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3"/>
  </bookViews>
  <sheets>
    <sheet name="PDR" sheetId="1" r:id="rId1"/>
    <sheet name="trained" sheetId="2" r:id="rId2"/>
    <sheet name="reused" sheetId="3" r:id="rId3"/>
    <sheet name="retrained" sheetId="5" r:id="rId4"/>
    <sheet name="compare" sheetId="4" r:id="rId5"/>
  </sheets>
  <calcPr calcId="144525"/>
</workbook>
</file>

<file path=xl/sharedStrings.xml><?xml version="1.0" encoding="utf-8"?>
<sst xmlns="http://schemas.openxmlformats.org/spreadsheetml/2006/main" count="290" uniqueCount="71">
  <si>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</si>
  <si>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</si>
  <si>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</si>
  <si>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</si>
  <si>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</si>
  <si>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</si>
  <si>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</si>
  <si>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</si>
  <si>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</si>
  <si>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</si>
  <si>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</si>
  <si>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</si>
  <si>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</t>
  </si>
  <si>
    <t>ft10_100_25</t>
  </si>
  <si>
    <t>ft10_100_50</t>
  </si>
  <si>
    <t>ft10_100_75</t>
  </si>
  <si>
    <t>ft10_25_25</t>
  </si>
  <si>
    <t>ft10_25_50</t>
  </si>
  <si>
    <t>ft10_25_75</t>
  </si>
  <si>
    <t>ft10_50_25</t>
  </si>
  <si>
    <t>ft10_50_50</t>
  </si>
  <si>
    <t>ft10_50_75</t>
  </si>
  <si>
    <t>ft10_75_25</t>
  </si>
  <si>
    <t>ft10_75_50</t>
  </si>
  <si>
    <t>ft10_75_75</t>
  </si>
  <si>
    <t>la26_100_25</t>
  </si>
  <si>
    <t>la26_100_50</t>
  </si>
  <si>
    <t>la26_100_75</t>
  </si>
  <si>
    <t>la26_25_25</t>
  </si>
  <si>
    <t>la26_25_50</t>
  </si>
  <si>
    <t>la26_25_75</t>
  </si>
  <si>
    <t>la26_50_25</t>
  </si>
  <si>
    <t>la26_50_50</t>
  </si>
  <si>
    <t>la26_50_75</t>
  </si>
  <si>
    <t>la26_75_25</t>
  </si>
  <si>
    <t>la26_75_50</t>
  </si>
  <si>
    <t>la26_75_75</t>
  </si>
  <si>
    <t>la31_100_25</t>
  </si>
  <si>
    <t>la31_100_50</t>
  </si>
  <si>
    <t>la31_100_75</t>
  </si>
  <si>
    <t>la31_25_25</t>
  </si>
  <si>
    <t>la31_25_50</t>
  </si>
  <si>
    <t>la31_25_75</t>
  </si>
  <si>
    <t>la31_50_25</t>
  </si>
  <si>
    <t>la31_50_50</t>
  </si>
  <si>
    <t>la31_50_75</t>
  </si>
  <si>
    <t>la31_75_25</t>
  </si>
  <si>
    <t>la31_75_50</t>
  </si>
  <si>
    <t>la31_75_75</t>
  </si>
  <si>
    <t>ta41_100_25</t>
  </si>
  <si>
    <t>ta41_100_50</t>
  </si>
  <si>
    <t>ta41_100_75</t>
  </si>
  <si>
    <t>ta41_25_25</t>
  </si>
  <si>
    <t>ta41_25_50</t>
  </si>
  <si>
    <t>ta41_25_75</t>
  </si>
  <si>
    <t>ta41_50_25</t>
  </si>
  <si>
    <t>ta41_50_50</t>
  </si>
  <si>
    <t>ta41_50_75</t>
  </si>
  <si>
    <t>ta41_75_25</t>
  </si>
  <si>
    <t>ta41_75_50</t>
  </si>
  <si>
    <t>ta41_75_75</t>
  </si>
  <si>
    <t>time</t>
  </si>
  <si>
    <t>avg</t>
  </si>
  <si>
    <t>time-reused</t>
  </si>
  <si>
    <t>converged_iterations</t>
  </si>
  <si>
    <t>total_time</t>
  </si>
  <si>
    <t>instances</t>
  </si>
  <si>
    <t>time-retrained</t>
  </si>
  <si>
    <t>retrained</t>
  </si>
  <si>
    <t>reused</t>
  </si>
  <si>
    <t>trained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</si>
</sst>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retrained!$L$1</c:f>
              <c:strCache>
                <c:ptCount val="1"/>
                <c:pt idx="0">
                  <c:v>retrained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retrained!$A$2:$A$49</c:f>
              <c:strCache>
                <c:ptCount val="48"/>
                <c:pt idx="0">
                  <c:v>ft10_100_25</c:v>
                </c:pt>
                <c:pt idx="1">
                  <c:v>ft10_100_50</c:v>
                </c:pt>
                <c:pt idx="2">
                  <c:v>ft10_100_75</c:v>
                </c:pt>
                <c:pt idx="3">
                  <c:v>ft10_25_25</c:v>
                </c:pt>
                <c:pt idx="4">
                  <c:v>ft10_25_50</c:v>
                </c:pt>
                <c:pt idx="5">
                  <c:v>ft10_25_75</c:v>
                </c:pt>
                <c:pt idx="6">
                  <c:v>ft10_50_25</c:v>
                </c:pt>
                <c:pt idx="7">
                  <c:v>ft10_50_50</c:v>
                </c:pt>
                <c:pt idx="8">
                  <c:v>ft10_50_75</c:v>
                </c:pt>
                <c:pt idx="9">
                  <c:v>ft10_75_25</c:v>
                </c:pt>
                <c:pt idx="10">
                  <c:v>ft10_75_50</c:v>
                </c:pt>
                <c:pt idx="11">
                  <c:v>ft10_75_75</c:v>
                </c:pt>
                <c:pt idx="12">
                  <c:v>la26_100_25</c:v>
                </c:pt>
                <c:pt idx="13">
                  <c:v>la26_100_50</c:v>
                </c:pt>
                <c:pt idx="14">
                  <c:v>la26_100_75</c:v>
                </c:pt>
                <c:pt idx="15">
                  <c:v>la26_25_25</c:v>
                </c:pt>
                <c:pt idx="16">
                  <c:v>la26_25_50</c:v>
                </c:pt>
                <c:pt idx="17">
                  <c:v>la26_25_75</c:v>
                </c:pt>
                <c:pt idx="18">
                  <c:v>la26_50_25</c:v>
                </c:pt>
                <c:pt idx="19">
                  <c:v>la26_50_50</c:v>
                </c:pt>
                <c:pt idx="20">
                  <c:v>la26_50_75</c:v>
                </c:pt>
                <c:pt idx="21">
                  <c:v>la26_75_25</c:v>
                </c:pt>
                <c:pt idx="22">
                  <c:v>la26_75_50</c:v>
                </c:pt>
                <c:pt idx="23">
                  <c:v>la26_75_75</c:v>
                </c:pt>
                <c:pt idx="24">
                  <c:v>la31_100_25</c:v>
                </c:pt>
                <c:pt idx="25">
                  <c:v>la31_100_50</c:v>
                </c:pt>
                <c:pt idx="26">
                  <c:v>la31_100_75</c:v>
                </c:pt>
                <c:pt idx="27">
                  <c:v>la31_25_25</c:v>
                </c:pt>
                <c:pt idx="28">
                  <c:v>la31_25_50</c:v>
                </c:pt>
                <c:pt idx="29">
                  <c:v>la31_25_75</c:v>
                </c:pt>
                <c:pt idx="30">
                  <c:v>la31_50_25</c:v>
                </c:pt>
                <c:pt idx="31">
                  <c:v>la31_50_50</c:v>
                </c:pt>
                <c:pt idx="32">
                  <c:v>la31_50_75</c:v>
                </c:pt>
                <c:pt idx="33">
                  <c:v>la31_75_25</c:v>
                </c:pt>
                <c:pt idx="34">
                  <c:v>la31_75_50</c:v>
                </c:pt>
                <c:pt idx="35">
                  <c:v>la31_75_75</c:v>
                </c:pt>
                <c:pt idx="36">
                  <c:v>ta41_100_25</c:v>
                </c:pt>
                <c:pt idx="37">
                  <c:v>ta41_100_50</c:v>
                </c:pt>
                <c:pt idx="38">
                  <c:v>ta41_100_75</c:v>
                </c:pt>
                <c:pt idx="39">
                  <c:v>ta41_25_25</c:v>
                </c:pt>
                <c:pt idx="40">
                  <c:v>ta41_25_50</c:v>
                </c:pt>
                <c:pt idx="41">
                  <c:v>ta41_25_75</c:v>
                </c:pt>
                <c:pt idx="42">
                  <c:v>ta41_50_25</c:v>
                </c:pt>
                <c:pt idx="43">
                  <c:v>ta41_50_50</c:v>
                </c:pt>
                <c:pt idx="44">
                  <c:v>ta41_50_75</c:v>
                </c:pt>
                <c:pt idx="45">
                  <c:v>ta41_75_25</c:v>
                </c:pt>
                <c:pt idx="46">
                  <c:v>ta41_75_50</c:v>
                </c:pt>
                <c:pt idx="47">
                  <c:v>ta41_75_75</c:v>
                </c:pt>
              </c:strCache>
            </c:strRef>
          </c:cat>
          <c:val>
            <c:numRef>
              <c:f>retrained!$L$2:$L$49</c:f>
              <c:numCache>
                <c:formatCode>General</c:formatCode>
                <c:ptCount val="48"/>
                <c:pt idx="0">
                  <c:v>212.430563052495</c:v>
                </c:pt>
                <c:pt idx="1">
                  <c:v>112.62779823939</c:v>
                </c:pt>
                <c:pt idx="2">
                  <c:v>244.694634596506</c:v>
                </c:pt>
                <c:pt idx="3">
                  <c:v>163.363607883453</c:v>
                </c:pt>
                <c:pt idx="4">
                  <c:v>202.466080745061</c:v>
                </c:pt>
                <c:pt idx="5">
                  <c:v>146.173701047897</c:v>
                </c:pt>
                <c:pt idx="6">
                  <c:v>223.675355831782</c:v>
                </c:pt>
                <c:pt idx="7">
                  <c:v>129.615110476811</c:v>
                </c:pt>
                <c:pt idx="8">
                  <c:v>207.479992628097</c:v>
                </c:pt>
                <c:pt idx="9">
                  <c:v>150.501627524694</c:v>
                </c:pt>
                <c:pt idx="10">
                  <c:v>234.243157943089</c:v>
                </c:pt>
                <c:pt idx="11">
                  <c:v>126.343987147013</c:v>
                </c:pt>
                <c:pt idx="12">
                  <c:v>416.189223289489</c:v>
                </c:pt>
                <c:pt idx="13">
                  <c:v>421.152413129806</c:v>
                </c:pt>
                <c:pt idx="14">
                  <c:v>180.419225136439</c:v>
                </c:pt>
                <c:pt idx="15">
                  <c:v>432.392951806386</c:v>
                </c:pt>
                <c:pt idx="16">
                  <c:v>476.128052473068</c:v>
                </c:pt>
                <c:pt idx="17">
                  <c:v>446.62742614746</c:v>
                </c:pt>
                <c:pt idx="18">
                  <c:v>420.852896690368</c:v>
                </c:pt>
                <c:pt idx="19">
                  <c:v>421.537178198496</c:v>
                </c:pt>
                <c:pt idx="20">
                  <c:v>464.280671596527</c:v>
                </c:pt>
                <c:pt idx="21">
                  <c:v>439.540446996688</c:v>
                </c:pt>
                <c:pt idx="22">
                  <c:v>454.111976861953</c:v>
                </c:pt>
                <c:pt idx="23">
                  <c:v>433.735799233118</c:v>
                </c:pt>
                <c:pt idx="24">
                  <c:v>758.178504625956</c:v>
                </c:pt>
                <c:pt idx="25">
                  <c:v>99.6023243268327</c:v>
                </c:pt>
                <c:pt idx="26">
                  <c:v>633.925154685974</c:v>
                </c:pt>
                <c:pt idx="27">
                  <c:v>646.549803972244</c:v>
                </c:pt>
                <c:pt idx="28">
                  <c:v>532.628885587056</c:v>
                </c:pt>
                <c:pt idx="29">
                  <c:v>828.147308508554</c:v>
                </c:pt>
                <c:pt idx="30">
                  <c:v>753.512193202972</c:v>
                </c:pt>
                <c:pt idx="31">
                  <c:v>621.513537883758</c:v>
                </c:pt>
                <c:pt idx="32">
                  <c:v>821.554997523624</c:v>
                </c:pt>
                <c:pt idx="33">
                  <c:v>412.248703002929</c:v>
                </c:pt>
                <c:pt idx="34">
                  <c:v>357.369527339935</c:v>
                </c:pt>
                <c:pt idx="35">
                  <c:v>928.521399895348</c:v>
                </c:pt>
                <c:pt idx="36">
                  <c:v>1929.54315805435</c:v>
                </c:pt>
                <c:pt idx="37">
                  <c:v>1865.61792476971</c:v>
                </c:pt>
                <c:pt idx="38">
                  <c:v>1788.82773454984</c:v>
                </c:pt>
                <c:pt idx="39">
                  <c:v>2993.00595283508</c:v>
                </c:pt>
                <c:pt idx="40">
                  <c:v>1751.25821471214</c:v>
                </c:pt>
                <c:pt idx="41">
                  <c:v>1812.22180684407</c:v>
                </c:pt>
                <c:pt idx="42">
                  <c:v>1892.03298958142</c:v>
                </c:pt>
                <c:pt idx="43">
                  <c:v>1907.59278941154</c:v>
                </c:pt>
                <c:pt idx="44">
                  <c:v>1886.1273882389</c:v>
                </c:pt>
                <c:pt idx="45">
                  <c:v>2290.4221830368</c:v>
                </c:pt>
                <c:pt idx="46">
                  <c:v>1933.22095044453</c:v>
                </c:pt>
                <c:pt idx="47">
                  <c:v>2013.67515436808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retrained!$M$1</c:f>
              <c:strCache>
                <c:ptCount val="1"/>
                <c:pt idx="0">
                  <c:v>reused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retrained!$A$2:$A$49</c:f>
              <c:strCache>
                <c:ptCount val="48"/>
                <c:pt idx="0">
                  <c:v>ft10_100_25</c:v>
                </c:pt>
                <c:pt idx="1">
                  <c:v>ft10_100_50</c:v>
                </c:pt>
                <c:pt idx="2">
                  <c:v>ft10_100_75</c:v>
                </c:pt>
                <c:pt idx="3">
                  <c:v>ft10_25_25</c:v>
                </c:pt>
                <c:pt idx="4">
                  <c:v>ft10_25_50</c:v>
                </c:pt>
                <c:pt idx="5">
                  <c:v>ft10_25_75</c:v>
                </c:pt>
                <c:pt idx="6">
                  <c:v>ft10_50_25</c:v>
                </c:pt>
                <c:pt idx="7">
                  <c:v>ft10_50_50</c:v>
                </c:pt>
                <c:pt idx="8">
                  <c:v>ft10_50_75</c:v>
                </c:pt>
                <c:pt idx="9">
                  <c:v>ft10_75_25</c:v>
                </c:pt>
                <c:pt idx="10">
                  <c:v>ft10_75_50</c:v>
                </c:pt>
                <c:pt idx="11">
                  <c:v>ft10_75_75</c:v>
                </c:pt>
                <c:pt idx="12">
                  <c:v>la26_100_25</c:v>
                </c:pt>
                <c:pt idx="13">
                  <c:v>la26_100_50</c:v>
                </c:pt>
                <c:pt idx="14">
                  <c:v>la26_100_75</c:v>
                </c:pt>
                <c:pt idx="15">
                  <c:v>la26_25_25</c:v>
                </c:pt>
                <c:pt idx="16">
                  <c:v>la26_25_50</c:v>
                </c:pt>
                <c:pt idx="17">
                  <c:v>la26_25_75</c:v>
                </c:pt>
                <c:pt idx="18">
                  <c:v>la26_50_25</c:v>
                </c:pt>
                <c:pt idx="19">
                  <c:v>la26_50_50</c:v>
                </c:pt>
                <c:pt idx="20">
                  <c:v>la26_50_75</c:v>
                </c:pt>
                <c:pt idx="21">
                  <c:v>la26_75_25</c:v>
                </c:pt>
                <c:pt idx="22">
                  <c:v>la26_75_50</c:v>
                </c:pt>
                <c:pt idx="23">
                  <c:v>la26_75_75</c:v>
                </c:pt>
                <c:pt idx="24">
                  <c:v>la31_100_25</c:v>
                </c:pt>
                <c:pt idx="25">
                  <c:v>la31_100_50</c:v>
                </c:pt>
                <c:pt idx="26">
                  <c:v>la31_100_75</c:v>
                </c:pt>
                <c:pt idx="27">
                  <c:v>la31_25_25</c:v>
                </c:pt>
                <c:pt idx="28">
                  <c:v>la31_25_50</c:v>
                </c:pt>
                <c:pt idx="29">
                  <c:v>la31_25_75</c:v>
                </c:pt>
                <c:pt idx="30">
                  <c:v>la31_50_25</c:v>
                </c:pt>
                <c:pt idx="31">
                  <c:v>la31_50_50</c:v>
                </c:pt>
                <c:pt idx="32">
                  <c:v>la31_50_75</c:v>
                </c:pt>
                <c:pt idx="33">
                  <c:v>la31_75_25</c:v>
                </c:pt>
                <c:pt idx="34">
                  <c:v>la31_75_50</c:v>
                </c:pt>
                <c:pt idx="35">
                  <c:v>la31_75_75</c:v>
                </c:pt>
                <c:pt idx="36">
                  <c:v>ta41_100_25</c:v>
                </c:pt>
                <c:pt idx="37">
                  <c:v>ta41_100_50</c:v>
                </c:pt>
                <c:pt idx="38">
                  <c:v>ta41_100_75</c:v>
                </c:pt>
                <c:pt idx="39">
                  <c:v>ta41_25_25</c:v>
                </c:pt>
                <c:pt idx="40">
                  <c:v>ta41_25_50</c:v>
                </c:pt>
                <c:pt idx="41">
                  <c:v>ta41_25_75</c:v>
                </c:pt>
                <c:pt idx="42">
                  <c:v>ta41_50_25</c:v>
                </c:pt>
                <c:pt idx="43">
                  <c:v>ta41_50_50</c:v>
                </c:pt>
                <c:pt idx="44">
                  <c:v>ta41_50_75</c:v>
                </c:pt>
                <c:pt idx="45">
                  <c:v>ta41_75_25</c:v>
                </c:pt>
                <c:pt idx="46">
                  <c:v>ta41_75_50</c:v>
                </c:pt>
                <c:pt idx="47">
                  <c:v>ta41_75_75</c:v>
                </c:pt>
              </c:strCache>
            </c:strRef>
          </c:cat>
          <c:val>
            <c:numRef>
              <c:f>retrained!$M$2:$M$49</c:f>
              <c:numCache>
                <c:formatCode>General</c:formatCode>
                <c:ptCount val="48"/>
                <c:pt idx="0">
                  <c:v>143.4323173364</c:v>
                </c:pt>
                <c:pt idx="1">
                  <c:v>201.31828713417</c:v>
                </c:pt>
                <c:pt idx="2">
                  <c:v>144.827350854873</c:v>
                </c:pt>
                <c:pt idx="3">
                  <c:v>172.585745970408</c:v>
                </c:pt>
                <c:pt idx="4">
                  <c:v>277.786840279897</c:v>
                </c:pt>
                <c:pt idx="5">
                  <c:v>169.057065963745</c:v>
                </c:pt>
                <c:pt idx="6">
                  <c:v>226.81996456782</c:v>
                </c:pt>
                <c:pt idx="7">
                  <c:v>173.378856341044</c:v>
                </c:pt>
                <c:pt idx="8">
                  <c:v>161.784560600916</c:v>
                </c:pt>
                <c:pt idx="9">
                  <c:v>152.227905511856</c:v>
                </c:pt>
                <c:pt idx="10">
                  <c:v>142.570028940836</c:v>
                </c:pt>
                <c:pt idx="11">
                  <c:v>66.2225089073181</c:v>
                </c:pt>
                <c:pt idx="12">
                  <c:v>429.513676404952</c:v>
                </c:pt>
                <c:pt idx="13">
                  <c:v>245.391272465388</c:v>
                </c:pt>
                <c:pt idx="14">
                  <c:v>27.0095836321512</c:v>
                </c:pt>
                <c:pt idx="15">
                  <c:v>502.338487466176</c:v>
                </c:pt>
                <c:pt idx="16">
                  <c:v>497.578053394953</c:v>
                </c:pt>
                <c:pt idx="17">
                  <c:v>444.501976648966</c:v>
                </c:pt>
                <c:pt idx="18">
                  <c:v>494.936517953872</c:v>
                </c:pt>
                <c:pt idx="19">
                  <c:v>384.531756718953</c:v>
                </c:pt>
                <c:pt idx="20">
                  <c:v>471.5875146389</c:v>
                </c:pt>
                <c:pt idx="21">
                  <c:v>496.566203435262</c:v>
                </c:pt>
                <c:pt idx="22">
                  <c:v>468.724714120228</c:v>
                </c:pt>
                <c:pt idx="23">
                  <c:v>529.015053510666</c:v>
                </c:pt>
                <c:pt idx="24">
                  <c:v>796.595691760381</c:v>
                </c:pt>
                <c:pt idx="25">
                  <c:v>25.4275201161702</c:v>
                </c:pt>
                <c:pt idx="26">
                  <c:v>773.198027610775</c:v>
                </c:pt>
                <c:pt idx="27">
                  <c:v>30.1835695902506</c:v>
                </c:pt>
                <c:pt idx="28">
                  <c:v>118.892909367879</c:v>
                </c:pt>
                <c:pt idx="29">
                  <c:v>901.385998487472</c:v>
                </c:pt>
                <c:pt idx="30">
                  <c:v>839.709175904591</c:v>
                </c:pt>
                <c:pt idx="31">
                  <c:v>213.75937684377</c:v>
                </c:pt>
                <c:pt idx="32">
                  <c:v>768.630463202794</c:v>
                </c:pt>
                <c:pt idx="33">
                  <c:v>94.5945941607154</c:v>
                </c:pt>
                <c:pt idx="34">
                  <c:v>10.0937960942586</c:v>
                </c:pt>
                <c:pt idx="35">
                  <c:v>1043.23864730199</c:v>
                </c:pt>
                <c:pt idx="36">
                  <c:v>1724.084577322</c:v>
                </c:pt>
                <c:pt idx="37">
                  <c:v>2095.01957559585</c:v>
                </c:pt>
                <c:pt idx="38">
                  <c:v>1705.34795133272</c:v>
                </c:pt>
                <c:pt idx="39">
                  <c:v>2012.24230384826</c:v>
                </c:pt>
                <c:pt idx="40">
                  <c:v>1599.20627776781</c:v>
                </c:pt>
                <c:pt idx="41">
                  <c:v>1708.46692434946</c:v>
                </c:pt>
                <c:pt idx="42">
                  <c:v>1471.01984318097</c:v>
                </c:pt>
                <c:pt idx="43">
                  <c:v>1681.32804115613</c:v>
                </c:pt>
                <c:pt idx="44">
                  <c:v>1559.06755216916</c:v>
                </c:pt>
                <c:pt idx="45">
                  <c:v>1638.94148898124</c:v>
                </c:pt>
                <c:pt idx="46">
                  <c:v>1917.77590513229</c:v>
                </c:pt>
                <c:pt idx="47">
                  <c:v>1988.60692660013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692974"/>
        <c:axId val="678642364"/>
      </c:lineChart>
      <c:catAx>
        <c:axId val="60369297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642364"/>
        <c:crosses val="autoZero"/>
        <c:auto val="1"/>
        <c:lblAlgn val="ctr"/>
        <c:lblOffset val="100"/>
        <c:noMultiLvlLbl val="0"/>
      </c:catAx>
      <c:valAx>
        <c:axId val="678642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929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ft10_100_25</c:v>
                </c:pt>
                <c:pt idx="1">
                  <c:v>ft10_100_50</c:v>
                </c:pt>
                <c:pt idx="2">
                  <c:v>ft10_100_75</c:v>
                </c:pt>
                <c:pt idx="3">
                  <c:v>ft10_25_25</c:v>
                </c:pt>
                <c:pt idx="4">
                  <c:v>ft10_25_50</c:v>
                </c:pt>
                <c:pt idx="5">
                  <c:v>ft10_25_75</c:v>
                </c:pt>
                <c:pt idx="6">
                  <c:v>ft10_50_25</c:v>
                </c:pt>
                <c:pt idx="7">
                  <c:v>ft10_50_50</c:v>
                </c:pt>
                <c:pt idx="8">
                  <c:v>ft10_50_75</c:v>
                </c:pt>
                <c:pt idx="9">
                  <c:v>ft10_75_25</c:v>
                </c:pt>
                <c:pt idx="10">
                  <c:v>ft10_75_50</c:v>
                </c:pt>
                <c:pt idx="11">
                  <c:v>ft10_75_75</c:v>
                </c:pt>
                <c:pt idx="12">
                  <c:v>la26_100_25</c:v>
                </c:pt>
                <c:pt idx="13">
                  <c:v>la26_100_50</c:v>
                </c:pt>
                <c:pt idx="14">
                  <c:v>la26_100_75</c:v>
                </c:pt>
                <c:pt idx="15">
                  <c:v>la26_25_25</c:v>
                </c:pt>
                <c:pt idx="16">
                  <c:v>la26_25_50</c:v>
                </c:pt>
                <c:pt idx="17">
                  <c:v>la26_25_75</c:v>
                </c:pt>
                <c:pt idx="18">
                  <c:v>la26_50_25</c:v>
                </c:pt>
                <c:pt idx="19">
                  <c:v>la26_50_50</c:v>
                </c:pt>
                <c:pt idx="20">
                  <c:v>la26_50_75</c:v>
                </c:pt>
                <c:pt idx="21">
                  <c:v>la26_75_25</c:v>
                </c:pt>
                <c:pt idx="22">
                  <c:v>la26_75_50</c:v>
                </c:pt>
                <c:pt idx="23">
                  <c:v>la26_75_75</c:v>
                </c:pt>
                <c:pt idx="24">
                  <c:v>la31_100_25</c:v>
                </c:pt>
                <c:pt idx="25">
                  <c:v>la31_100_50</c:v>
                </c:pt>
                <c:pt idx="26">
                  <c:v>la31_100_75</c:v>
                </c:pt>
                <c:pt idx="27">
                  <c:v>la31_25_25</c:v>
                </c:pt>
                <c:pt idx="28">
                  <c:v>la31_25_50</c:v>
                </c:pt>
                <c:pt idx="29">
                  <c:v>la31_25_75</c:v>
                </c:pt>
                <c:pt idx="30">
                  <c:v>la31_50_25</c:v>
                </c:pt>
                <c:pt idx="31">
                  <c:v>la31_50_50</c:v>
                </c:pt>
                <c:pt idx="32">
                  <c:v>la31_50_75</c:v>
                </c:pt>
                <c:pt idx="33">
                  <c:v>la31_75_25</c:v>
                </c:pt>
                <c:pt idx="34">
                  <c:v>la31_75_50</c:v>
                </c:pt>
                <c:pt idx="35">
                  <c:v>la31_75_75</c:v>
                </c:pt>
                <c:pt idx="36">
                  <c:v>ta41_100_25</c:v>
                </c:pt>
                <c:pt idx="37">
                  <c:v>ta41_100_50</c:v>
                </c:pt>
                <c:pt idx="38">
                  <c:v>ta41_100_75</c:v>
                </c:pt>
                <c:pt idx="39">
                  <c:v>ta41_25_25</c:v>
                </c:pt>
                <c:pt idx="40">
                  <c:v>ta41_25_50</c:v>
                </c:pt>
                <c:pt idx="41">
                  <c:v>ta41_25_75</c:v>
                </c:pt>
                <c:pt idx="42">
                  <c:v>ta41_50_25</c:v>
                </c:pt>
                <c:pt idx="43">
                  <c:v>ta41_50_50</c:v>
                </c:pt>
                <c:pt idx="44">
                  <c:v>ta41_50_75</c:v>
                </c:pt>
                <c:pt idx="45">
                  <c:v>ta41_75_25</c:v>
                </c:pt>
                <c:pt idx="46">
                  <c:v>ta41_75_50</c:v>
                </c:pt>
                <c:pt idx="47">
                  <c:v>ta41_75_75</c:v>
                </c:pt>
              </c:strCache>
            </c:strRef>
          </c:cat>
          <c:val>
            <c:numRef>
              <c:f>compare!$G$2:$G$49</c:f>
              <c:numCache>
                <c:formatCode>General</c:formatCode>
                <c:ptCount val="48"/>
                <c:pt idx="0">
                  <c:v>33.666666666667</c:v>
                </c:pt>
                <c:pt idx="1">
                  <c:v>65.6666666666667</c:v>
                </c:pt>
                <c:pt idx="2">
                  <c:v>87</c:v>
                </c:pt>
                <c:pt idx="3">
                  <c:v>77.3333333333334</c:v>
                </c:pt>
                <c:pt idx="4">
                  <c:v>72.6666666666666</c:v>
                </c:pt>
                <c:pt idx="5">
                  <c:v>68.6666666666666</c:v>
                </c:pt>
                <c:pt idx="6">
                  <c:v>62.333333333333</c:v>
                </c:pt>
                <c:pt idx="7">
                  <c:v>63</c:v>
                </c:pt>
                <c:pt idx="8">
                  <c:v>57.3333333333301</c:v>
                </c:pt>
                <c:pt idx="9">
                  <c:v>103.666666666667</c:v>
                </c:pt>
                <c:pt idx="10">
                  <c:v>110.6</c:v>
                </c:pt>
                <c:pt idx="11">
                  <c:v>40</c:v>
                </c:pt>
                <c:pt idx="12">
                  <c:v>101.33333333333</c:v>
                </c:pt>
                <c:pt idx="13">
                  <c:v>60</c:v>
                </c:pt>
                <c:pt idx="14">
                  <c:v>0</c:v>
                </c:pt>
                <c:pt idx="15">
                  <c:v>130.666666666667</c:v>
                </c:pt>
                <c:pt idx="16">
                  <c:v>95.3333333333333</c:v>
                </c:pt>
                <c:pt idx="17">
                  <c:v>136.666666666667</c:v>
                </c:pt>
                <c:pt idx="18">
                  <c:v>98</c:v>
                </c:pt>
                <c:pt idx="19">
                  <c:v>76.3333333333333</c:v>
                </c:pt>
                <c:pt idx="20">
                  <c:v>150.666666666667</c:v>
                </c:pt>
                <c:pt idx="21">
                  <c:v>33</c:v>
                </c:pt>
                <c:pt idx="22">
                  <c:v>129.33333333333</c:v>
                </c:pt>
                <c:pt idx="23">
                  <c:v>91.3333333333333</c:v>
                </c:pt>
                <c:pt idx="24">
                  <c:v>34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32</c:v>
                </c:pt>
                <c:pt idx="31">
                  <c:v>13</c:v>
                </c:pt>
                <c:pt idx="32">
                  <c:v>78</c:v>
                </c:pt>
                <c:pt idx="33">
                  <c:v>0</c:v>
                </c:pt>
                <c:pt idx="34">
                  <c:v>0</c:v>
                </c:pt>
                <c:pt idx="35">
                  <c:v>76</c:v>
                </c:pt>
                <c:pt idx="36">
                  <c:v>239.33333333333</c:v>
                </c:pt>
                <c:pt idx="37">
                  <c:v>224.33333333333</c:v>
                </c:pt>
                <c:pt idx="38">
                  <c:v>169.66666666667</c:v>
                </c:pt>
                <c:pt idx="39">
                  <c:v>213.33333333333</c:v>
                </c:pt>
                <c:pt idx="40">
                  <c:v>163.33333333333</c:v>
                </c:pt>
                <c:pt idx="41">
                  <c:v>217</c:v>
                </c:pt>
                <c:pt idx="42">
                  <c:v>146</c:v>
                </c:pt>
                <c:pt idx="43">
                  <c:v>149.333333333333</c:v>
                </c:pt>
                <c:pt idx="44">
                  <c:v>179.666666666667</c:v>
                </c:pt>
                <c:pt idx="45">
                  <c:v>123.33333333333</c:v>
                </c:pt>
                <c:pt idx="46">
                  <c:v>169</c:v>
                </c:pt>
                <c:pt idx="47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compare!$H$1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ft10_100_25</c:v>
                </c:pt>
                <c:pt idx="1">
                  <c:v>ft10_100_50</c:v>
                </c:pt>
                <c:pt idx="2">
                  <c:v>ft10_100_75</c:v>
                </c:pt>
                <c:pt idx="3">
                  <c:v>ft10_25_25</c:v>
                </c:pt>
                <c:pt idx="4">
                  <c:v>ft10_25_50</c:v>
                </c:pt>
                <c:pt idx="5">
                  <c:v>ft10_25_75</c:v>
                </c:pt>
                <c:pt idx="6">
                  <c:v>ft10_50_25</c:v>
                </c:pt>
                <c:pt idx="7">
                  <c:v>ft10_50_50</c:v>
                </c:pt>
                <c:pt idx="8">
                  <c:v>ft10_50_75</c:v>
                </c:pt>
                <c:pt idx="9">
                  <c:v>ft10_75_25</c:v>
                </c:pt>
                <c:pt idx="10">
                  <c:v>ft10_75_50</c:v>
                </c:pt>
                <c:pt idx="11">
                  <c:v>ft10_75_75</c:v>
                </c:pt>
                <c:pt idx="12">
                  <c:v>la26_100_25</c:v>
                </c:pt>
                <c:pt idx="13">
                  <c:v>la26_100_50</c:v>
                </c:pt>
                <c:pt idx="14">
                  <c:v>la26_100_75</c:v>
                </c:pt>
                <c:pt idx="15">
                  <c:v>la26_25_25</c:v>
                </c:pt>
                <c:pt idx="16">
                  <c:v>la26_25_50</c:v>
                </c:pt>
                <c:pt idx="17">
                  <c:v>la26_25_75</c:v>
                </c:pt>
                <c:pt idx="18">
                  <c:v>la26_50_25</c:v>
                </c:pt>
                <c:pt idx="19">
                  <c:v>la26_50_50</c:v>
                </c:pt>
                <c:pt idx="20">
                  <c:v>la26_50_75</c:v>
                </c:pt>
                <c:pt idx="21">
                  <c:v>la26_75_25</c:v>
                </c:pt>
                <c:pt idx="22">
                  <c:v>la26_75_50</c:v>
                </c:pt>
                <c:pt idx="23">
                  <c:v>la26_75_75</c:v>
                </c:pt>
                <c:pt idx="24">
                  <c:v>la31_100_25</c:v>
                </c:pt>
                <c:pt idx="25">
                  <c:v>la31_100_50</c:v>
                </c:pt>
                <c:pt idx="26">
                  <c:v>la31_100_75</c:v>
                </c:pt>
                <c:pt idx="27">
                  <c:v>la31_25_25</c:v>
                </c:pt>
                <c:pt idx="28">
                  <c:v>la31_25_50</c:v>
                </c:pt>
                <c:pt idx="29">
                  <c:v>la31_25_75</c:v>
                </c:pt>
                <c:pt idx="30">
                  <c:v>la31_50_25</c:v>
                </c:pt>
                <c:pt idx="31">
                  <c:v>la31_50_50</c:v>
                </c:pt>
                <c:pt idx="32">
                  <c:v>la31_50_75</c:v>
                </c:pt>
                <c:pt idx="33">
                  <c:v>la31_75_25</c:v>
                </c:pt>
                <c:pt idx="34">
                  <c:v>la31_75_50</c:v>
                </c:pt>
                <c:pt idx="35">
                  <c:v>la31_75_75</c:v>
                </c:pt>
                <c:pt idx="36">
                  <c:v>ta41_100_25</c:v>
                </c:pt>
                <c:pt idx="37">
                  <c:v>ta41_100_50</c:v>
                </c:pt>
                <c:pt idx="38">
                  <c:v>ta41_100_75</c:v>
                </c:pt>
                <c:pt idx="39">
                  <c:v>ta41_25_25</c:v>
                </c:pt>
                <c:pt idx="40">
                  <c:v>ta41_25_50</c:v>
                </c:pt>
                <c:pt idx="41">
                  <c:v>ta41_25_75</c:v>
                </c:pt>
                <c:pt idx="42">
                  <c:v>ta41_50_25</c:v>
                </c:pt>
                <c:pt idx="43">
                  <c:v>ta41_50_50</c:v>
                </c:pt>
                <c:pt idx="44">
                  <c:v>ta41_50_75</c:v>
                </c:pt>
                <c:pt idx="45">
                  <c:v>ta41_75_25</c:v>
                </c:pt>
                <c:pt idx="46">
                  <c:v>ta41_75_50</c:v>
                </c:pt>
                <c:pt idx="47">
                  <c:v>ta41_75_75</c:v>
                </c:pt>
              </c:strCache>
            </c:strRef>
          </c:cat>
          <c:val>
            <c:numRef>
              <c:f>compare!$H$2:$H$49</c:f>
              <c:numCache>
                <c:formatCode>General</c:formatCode>
                <c:ptCount val="48"/>
                <c:pt idx="0">
                  <c:v>20.866666666667</c:v>
                </c:pt>
                <c:pt idx="1">
                  <c:v>32.0666666666668</c:v>
                </c:pt>
                <c:pt idx="2">
                  <c:v>39.8</c:v>
                </c:pt>
                <c:pt idx="3">
                  <c:v>43.5333333333334</c:v>
                </c:pt>
                <c:pt idx="4">
                  <c:v>28.8666666666667</c:v>
                </c:pt>
                <c:pt idx="5">
                  <c:v>32.6666666666666</c:v>
                </c:pt>
                <c:pt idx="6">
                  <c:v>39.5333333333331</c:v>
                </c:pt>
                <c:pt idx="7">
                  <c:v>24.2</c:v>
                </c:pt>
                <c:pt idx="8">
                  <c:v>34.3333333333301</c:v>
                </c:pt>
                <c:pt idx="9">
                  <c:v>30.0666666666667</c:v>
                </c:pt>
                <c:pt idx="10">
                  <c:v>0</c:v>
                </c:pt>
                <c:pt idx="11">
                  <c:v>4.40000000000009</c:v>
                </c:pt>
                <c:pt idx="12">
                  <c:v>91.5333333333301</c:v>
                </c:pt>
                <c:pt idx="13">
                  <c:v>6</c:v>
                </c:pt>
                <c:pt idx="14">
                  <c:v>0</c:v>
                </c:pt>
                <c:pt idx="15">
                  <c:v>20.0666666666668</c:v>
                </c:pt>
                <c:pt idx="16">
                  <c:v>26.1333333333332</c:v>
                </c:pt>
                <c:pt idx="17">
                  <c:v>69.6666666666667</c:v>
                </c:pt>
                <c:pt idx="18">
                  <c:v>18.5999999999999</c:v>
                </c:pt>
                <c:pt idx="19">
                  <c:v>61.9333333333332</c:v>
                </c:pt>
                <c:pt idx="20">
                  <c:v>41.2666666666667</c:v>
                </c:pt>
                <c:pt idx="21">
                  <c:v>49.2</c:v>
                </c:pt>
                <c:pt idx="22">
                  <c:v>66.93333333333</c:v>
                </c:pt>
                <c:pt idx="23">
                  <c:v>41.5333333333333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25.5999999999999</c:v>
                </c:pt>
                <c:pt idx="30">
                  <c:v>4.40000000000009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41.4000000000001</c:v>
                </c:pt>
                <c:pt idx="36">
                  <c:v>80.5333333333297</c:v>
                </c:pt>
                <c:pt idx="37">
                  <c:v>87.9333333333298</c:v>
                </c:pt>
                <c:pt idx="38">
                  <c:v>78.4666666666703</c:v>
                </c:pt>
                <c:pt idx="39">
                  <c:v>88.7333333333299</c:v>
                </c:pt>
                <c:pt idx="40">
                  <c:v>98.7333333333299</c:v>
                </c:pt>
                <c:pt idx="41">
                  <c:v>132.8</c:v>
                </c:pt>
                <c:pt idx="42">
                  <c:v>88.1999999999998</c:v>
                </c:pt>
                <c:pt idx="43">
                  <c:v>72.1333333333337</c:v>
                </c:pt>
                <c:pt idx="44">
                  <c:v>76.4666666666667</c:v>
                </c:pt>
                <c:pt idx="45">
                  <c:v>82.5333333333297</c:v>
                </c:pt>
                <c:pt idx="46">
                  <c:v>123.6</c:v>
                </c:pt>
                <c:pt idx="47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compare!$I$1</c:f>
              <c:strCache>
                <c:ptCount val="1"/>
                <c:pt idx="0">
                  <c:v>reused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ft10_100_25</c:v>
                </c:pt>
                <c:pt idx="1">
                  <c:v>ft10_100_50</c:v>
                </c:pt>
                <c:pt idx="2">
                  <c:v>ft10_100_75</c:v>
                </c:pt>
                <c:pt idx="3">
                  <c:v>ft10_25_25</c:v>
                </c:pt>
                <c:pt idx="4">
                  <c:v>ft10_25_50</c:v>
                </c:pt>
                <c:pt idx="5">
                  <c:v>ft10_25_75</c:v>
                </c:pt>
                <c:pt idx="6">
                  <c:v>ft10_50_25</c:v>
                </c:pt>
                <c:pt idx="7">
                  <c:v>ft10_50_50</c:v>
                </c:pt>
                <c:pt idx="8">
                  <c:v>ft10_50_75</c:v>
                </c:pt>
                <c:pt idx="9">
                  <c:v>ft10_75_25</c:v>
                </c:pt>
                <c:pt idx="10">
                  <c:v>ft10_75_50</c:v>
                </c:pt>
                <c:pt idx="11">
                  <c:v>ft10_75_75</c:v>
                </c:pt>
                <c:pt idx="12">
                  <c:v>la26_100_25</c:v>
                </c:pt>
                <c:pt idx="13">
                  <c:v>la26_100_50</c:v>
                </c:pt>
                <c:pt idx="14">
                  <c:v>la26_100_75</c:v>
                </c:pt>
                <c:pt idx="15">
                  <c:v>la26_25_25</c:v>
                </c:pt>
                <c:pt idx="16">
                  <c:v>la26_25_50</c:v>
                </c:pt>
                <c:pt idx="17">
                  <c:v>la26_25_75</c:v>
                </c:pt>
                <c:pt idx="18">
                  <c:v>la26_50_25</c:v>
                </c:pt>
                <c:pt idx="19">
                  <c:v>la26_50_50</c:v>
                </c:pt>
                <c:pt idx="20">
                  <c:v>la26_50_75</c:v>
                </c:pt>
                <c:pt idx="21">
                  <c:v>la26_75_25</c:v>
                </c:pt>
                <c:pt idx="22">
                  <c:v>la26_75_50</c:v>
                </c:pt>
                <c:pt idx="23">
                  <c:v>la26_75_75</c:v>
                </c:pt>
                <c:pt idx="24">
                  <c:v>la31_100_25</c:v>
                </c:pt>
                <c:pt idx="25">
                  <c:v>la31_100_50</c:v>
                </c:pt>
                <c:pt idx="26">
                  <c:v>la31_100_75</c:v>
                </c:pt>
                <c:pt idx="27">
                  <c:v>la31_25_25</c:v>
                </c:pt>
                <c:pt idx="28">
                  <c:v>la31_25_50</c:v>
                </c:pt>
                <c:pt idx="29">
                  <c:v>la31_25_75</c:v>
                </c:pt>
                <c:pt idx="30">
                  <c:v>la31_50_25</c:v>
                </c:pt>
                <c:pt idx="31">
                  <c:v>la31_50_50</c:v>
                </c:pt>
                <c:pt idx="32">
                  <c:v>la31_50_75</c:v>
                </c:pt>
                <c:pt idx="33">
                  <c:v>la31_75_25</c:v>
                </c:pt>
                <c:pt idx="34">
                  <c:v>la31_75_50</c:v>
                </c:pt>
                <c:pt idx="35">
                  <c:v>la31_75_75</c:v>
                </c:pt>
                <c:pt idx="36">
                  <c:v>ta41_100_25</c:v>
                </c:pt>
                <c:pt idx="37">
                  <c:v>ta41_100_50</c:v>
                </c:pt>
                <c:pt idx="38">
                  <c:v>ta41_100_75</c:v>
                </c:pt>
                <c:pt idx="39">
                  <c:v>ta41_25_25</c:v>
                </c:pt>
                <c:pt idx="40">
                  <c:v>ta41_25_50</c:v>
                </c:pt>
                <c:pt idx="41">
                  <c:v>ta41_25_75</c:v>
                </c:pt>
                <c:pt idx="42">
                  <c:v>ta41_50_25</c:v>
                </c:pt>
                <c:pt idx="43">
                  <c:v>ta41_50_50</c:v>
                </c:pt>
                <c:pt idx="44">
                  <c:v>ta41_50_75</c:v>
                </c:pt>
                <c:pt idx="45">
                  <c:v>ta41_75_25</c:v>
                </c:pt>
                <c:pt idx="46">
                  <c:v>ta41_75_50</c:v>
                </c:pt>
                <c:pt idx="47">
                  <c:v>ta41_75_75</c:v>
                </c:pt>
              </c:strCache>
            </c:strRef>
          </c:cat>
          <c:val>
            <c:numRef>
              <c:f>compare!$I$2:$I$49</c:f>
              <c:numCache>
                <c:formatCode>General</c:formatCode>
                <c:ptCount val="48"/>
                <c:pt idx="0">
                  <c:v>0</c:v>
                </c:pt>
                <c:pt idx="1">
                  <c:v>4.66666666666674</c:v>
                </c:pt>
                <c:pt idx="2">
                  <c:v>4.66666666666993</c:v>
                </c:pt>
                <c:pt idx="3">
                  <c:v>5.66666666666333</c:v>
                </c:pt>
                <c:pt idx="4">
                  <c:v>3.66666666666663</c:v>
                </c:pt>
                <c:pt idx="5">
                  <c:v>21.3333333333366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8.99999999999659</c:v>
                </c:pt>
                <c:pt idx="10">
                  <c:v>17.6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19.6666666666667</c:v>
                </c:pt>
                <c:pt idx="16">
                  <c:v>12.0000000000032</c:v>
                </c:pt>
                <c:pt idx="17">
                  <c:v>17.3333333333367</c:v>
                </c:pt>
                <c:pt idx="18">
                  <c:v>0</c:v>
                </c:pt>
                <c:pt idx="19">
                  <c:v>7.33333333333326</c:v>
                </c:pt>
                <c:pt idx="20">
                  <c:v>15.6666666666667</c:v>
                </c:pt>
                <c:pt idx="21">
                  <c:v>32.6666666666699</c:v>
                </c:pt>
                <c:pt idx="22">
                  <c:v>0</c:v>
                </c:pt>
                <c:pt idx="23">
                  <c:v>7.33333333333326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13.0000000000036</c:v>
                </c:pt>
                <c:pt idx="44">
                  <c:v>44.3333333333367</c:v>
                </c:pt>
                <c:pt idx="45">
                  <c:v>0</c:v>
                </c:pt>
                <c:pt idx="46">
                  <c:v>34.6666666666702</c:v>
                </c:pt>
                <c:pt idx="47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compare!$J$1</c:f>
              <c:strCache>
                <c:ptCount val="1"/>
                <c:pt idx="0">
                  <c:v>retrained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ft10_100_25</c:v>
                </c:pt>
                <c:pt idx="1">
                  <c:v>ft10_100_50</c:v>
                </c:pt>
                <c:pt idx="2">
                  <c:v>ft10_100_75</c:v>
                </c:pt>
                <c:pt idx="3">
                  <c:v>ft10_25_25</c:v>
                </c:pt>
                <c:pt idx="4">
                  <c:v>ft10_25_50</c:v>
                </c:pt>
                <c:pt idx="5">
                  <c:v>ft10_25_75</c:v>
                </c:pt>
                <c:pt idx="6">
                  <c:v>ft10_50_25</c:v>
                </c:pt>
                <c:pt idx="7">
                  <c:v>ft10_50_50</c:v>
                </c:pt>
                <c:pt idx="8">
                  <c:v>ft10_50_75</c:v>
                </c:pt>
                <c:pt idx="9">
                  <c:v>ft10_75_25</c:v>
                </c:pt>
                <c:pt idx="10">
                  <c:v>ft10_75_50</c:v>
                </c:pt>
                <c:pt idx="11">
                  <c:v>ft10_75_75</c:v>
                </c:pt>
                <c:pt idx="12">
                  <c:v>la26_100_25</c:v>
                </c:pt>
                <c:pt idx="13">
                  <c:v>la26_100_50</c:v>
                </c:pt>
                <c:pt idx="14">
                  <c:v>la26_100_75</c:v>
                </c:pt>
                <c:pt idx="15">
                  <c:v>la26_25_25</c:v>
                </c:pt>
                <c:pt idx="16">
                  <c:v>la26_25_50</c:v>
                </c:pt>
                <c:pt idx="17">
                  <c:v>la26_25_75</c:v>
                </c:pt>
                <c:pt idx="18">
                  <c:v>la26_50_25</c:v>
                </c:pt>
                <c:pt idx="19">
                  <c:v>la26_50_50</c:v>
                </c:pt>
                <c:pt idx="20">
                  <c:v>la26_50_75</c:v>
                </c:pt>
                <c:pt idx="21">
                  <c:v>la26_75_25</c:v>
                </c:pt>
                <c:pt idx="22">
                  <c:v>la26_75_50</c:v>
                </c:pt>
                <c:pt idx="23">
                  <c:v>la26_75_75</c:v>
                </c:pt>
                <c:pt idx="24">
                  <c:v>la31_100_25</c:v>
                </c:pt>
                <c:pt idx="25">
                  <c:v>la31_100_50</c:v>
                </c:pt>
                <c:pt idx="26">
                  <c:v>la31_100_75</c:v>
                </c:pt>
                <c:pt idx="27">
                  <c:v>la31_25_25</c:v>
                </c:pt>
                <c:pt idx="28">
                  <c:v>la31_25_50</c:v>
                </c:pt>
                <c:pt idx="29">
                  <c:v>la31_25_75</c:v>
                </c:pt>
                <c:pt idx="30">
                  <c:v>la31_50_25</c:v>
                </c:pt>
                <c:pt idx="31">
                  <c:v>la31_50_50</c:v>
                </c:pt>
                <c:pt idx="32">
                  <c:v>la31_50_75</c:v>
                </c:pt>
                <c:pt idx="33">
                  <c:v>la31_75_25</c:v>
                </c:pt>
                <c:pt idx="34">
                  <c:v>la31_75_50</c:v>
                </c:pt>
                <c:pt idx="35">
                  <c:v>la31_75_75</c:v>
                </c:pt>
                <c:pt idx="36">
                  <c:v>ta41_100_25</c:v>
                </c:pt>
                <c:pt idx="37">
                  <c:v>ta41_100_50</c:v>
                </c:pt>
                <c:pt idx="38">
                  <c:v>ta41_100_75</c:v>
                </c:pt>
                <c:pt idx="39">
                  <c:v>ta41_25_25</c:v>
                </c:pt>
                <c:pt idx="40">
                  <c:v>ta41_25_50</c:v>
                </c:pt>
                <c:pt idx="41">
                  <c:v>ta41_25_75</c:v>
                </c:pt>
                <c:pt idx="42">
                  <c:v>ta41_50_25</c:v>
                </c:pt>
                <c:pt idx="43">
                  <c:v>ta41_50_50</c:v>
                </c:pt>
                <c:pt idx="44">
                  <c:v>ta41_50_75</c:v>
                </c:pt>
                <c:pt idx="45">
                  <c:v>ta41_75_25</c:v>
                </c:pt>
                <c:pt idx="46">
                  <c:v>ta41_75_50</c:v>
                </c:pt>
                <c:pt idx="47">
                  <c:v>ta41_75_75</c:v>
                </c:pt>
              </c:strCache>
            </c:strRef>
          </c:cat>
          <c:val>
            <c:numRef>
              <c:f>compare!$J$2:$J$49</c:f>
              <c:numCache>
                <c:formatCode>General</c:formatCode>
                <c:ptCount val="48"/>
                <c:pt idx="0">
                  <c:v>12.3333333333336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40.333333333333</c:v>
                </c:pt>
                <c:pt idx="7">
                  <c:v>34.6666666666666</c:v>
                </c:pt>
                <c:pt idx="8">
                  <c:v>15.6666666666633</c:v>
                </c:pt>
                <c:pt idx="9">
                  <c:v>0</c:v>
                </c:pt>
                <c:pt idx="10">
                  <c:v>22.2666666666667</c:v>
                </c:pt>
                <c:pt idx="11">
                  <c:v>0</c:v>
                </c:pt>
                <c:pt idx="12">
                  <c:v>15.3333333333301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6.99999999999682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1.66666666666674</c:v>
                </c:pt>
                <c:pt idx="33">
                  <c:v>0</c:v>
                </c:pt>
                <c:pt idx="34">
                  <c:v>0</c:v>
                </c:pt>
                <c:pt idx="35">
                  <c:v>0.666666666666742</c:v>
                </c:pt>
                <c:pt idx="36">
                  <c:v>24.9999999999964</c:v>
                </c:pt>
                <c:pt idx="37">
                  <c:v>7.99999999999636</c:v>
                </c:pt>
                <c:pt idx="38">
                  <c:v>9.66666666667015</c:v>
                </c:pt>
                <c:pt idx="39">
                  <c:v>40.3333333333298</c:v>
                </c:pt>
                <c:pt idx="40">
                  <c:v>25.9999999999964</c:v>
                </c:pt>
                <c:pt idx="41">
                  <c:v>13.6666666666665</c:v>
                </c:pt>
                <c:pt idx="42">
                  <c:v>21.3333333333335</c:v>
                </c:pt>
                <c:pt idx="43">
                  <c:v>0</c:v>
                </c:pt>
                <c:pt idx="44">
                  <c:v>0</c:v>
                </c:pt>
                <c:pt idx="45">
                  <c:v>48.9999999999964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9210518"/>
        <c:axId val="136936663"/>
      </c:lineChart>
      <c:catAx>
        <c:axId val="11921051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36663"/>
        <c:crosses val="autoZero"/>
        <c:auto val="1"/>
        <c:lblAlgn val="ctr"/>
        <c:lblOffset val="100"/>
        <c:noMultiLvlLbl val="0"/>
      </c:catAx>
      <c:valAx>
        <c:axId val="136936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2105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584835</xdr:colOff>
      <xdr:row>3</xdr:row>
      <xdr:rowOff>2540</xdr:rowOff>
    </xdr:from>
    <xdr:to>
      <xdr:col>14</xdr:col>
      <xdr:colOff>560705</xdr:colOff>
      <xdr:row>26</xdr:row>
      <xdr:rowOff>154305</xdr:rowOff>
    </xdr:to>
    <xdr:graphicFrame>
      <xdr:nvGraphicFramePr>
        <xdr:cNvPr id="2" name="图表 1"/>
        <xdr:cNvGraphicFramePr/>
      </xdr:nvGraphicFramePr>
      <xdr:xfrm>
        <a:off x="1270635" y="551180"/>
        <a:ext cx="8906510" cy="4358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493395</xdr:colOff>
      <xdr:row>2</xdr:row>
      <xdr:rowOff>102235</xdr:rowOff>
    </xdr:from>
    <xdr:to>
      <xdr:col>15</xdr:col>
      <xdr:colOff>88265</xdr:colOff>
      <xdr:row>28</xdr:row>
      <xdr:rowOff>9525</xdr:rowOff>
    </xdr:to>
    <xdr:graphicFrame>
      <xdr:nvGraphicFramePr>
        <xdr:cNvPr id="3" name="图表 2"/>
        <xdr:cNvGraphicFramePr/>
      </xdr:nvGraphicFramePr>
      <xdr:xfrm>
        <a:off x="1179195" y="467995"/>
        <a:ext cx="9584690" cy="4662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selection activeCell="N1" sqref="N$1:N$1048576"/>
    </sheetView>
  </sheetViews>
  <sheetFormatPr defaultColWidth="9" defaultRowHeight="14.4"/>
  <cols>
    <col min="1" max="13" width="10" style="3"/>
  </cols>
  <sheetData>
    <row r="1" spans="2:1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t="s">
        <v>12</v>
      </c>
    </row>
    <row r="2" spans="1:14">
      <c r="A2" s="3" t="s">
        <v>13</v>
      </c>
      <c r="B2" s="3">
        <v>1019</v>
      </c>
      <c r="C2" s="3">
        <v>1122</v>
      </c>
      <c r="D2" s="3">
        <v>1186</v>
      </c>
      <c r="E2" s="3">
        <v>1186</v>
      </c>
      <c r="F2" s="3">
        <v>1091</v>
      </c>
      <c r="G2" s="3">
        <v>1266</v>
      </c>
      <c r="H2" s="3">
        <v>1317</v>
      </c>
      <c r="I2" s="3">
        <v>1236</v>
      </c>
      <c r="J2" s="3">
        <v>1464</v>
      </c>
      <c r="K2" s="3">
        <v>1337</v>
      </c>
      <c r="L2" s="3">
        <v>1297</v>
      </c>
      <c r="M2" s="3">
        <v>1119</v>
      </c>
      <c r="N2">
        <f t="shared" ref="N2:N49" si="0">MIN(B2:M2)</f>
        <v>1019</v>
      </c>
    </row>
    <row r="3" spans="1:14">
      <c r="A3" s="3" t="s">
        <v>14</v>
      </c>
      <c r="B3" s="3">
        <v>1194</v>
      </c>
      <c r="C3" s="3">
        <v>1130</v>
      </c>
      <c r="D3" s="3">
        <v>1192</v>
      </c>
      <c r="E3" s="3">
        <v>1162</v>
      </c>
      <c r="F3" s="3">
        <v>1136</v>
      </c>
      <c r="G3" s="3">
        <v>1331</v>
      </c>
      <c r="H3" s="3">
        <v>1423</v>
      </c>
      <c r="I3" s="3">
        <v>1387</v>
      </c>
      <c r="J3" s="3">
        <v>1362</v>
      </c>
      <c r="K3" s="3">
        <v>1485</v>
      </c>
      <c r="L3" s="3">
        <v>1307</v>
      </c>
      <c r="M3" s="3">
        <v>1301</v>
      </c>
      <c r="N3">
        <f t="shared" si="0"/>
        <v>1130</v>
      </c>
    </row>
    <row r="4" spans="1:14">
      <c r="A4" s="3" t="s">
        <v>15</v>
      </c>
      <c r="B4" s="3">
        <v>1202</v>
      </c>
      <c r="C4" s="3">
        <v>1189</v>
      </c>
      <c r="D4" s="3">
        <v>1216</v>
      </c>
      <c r="E4" s="3">
        <v>1257</v>
      </c>
      <c r="F4" s="3">
        <v>1141</v>
      </c>
      <c r="G4" s="3">
        <v>1309</v>
      </c>
      <c r="H4" s="3">
        <v>1288</v>
      </c>
      <c r="I4" s="3">
        <v>1287</v>
      </c>
      <c r="J4" s="3">
        <v>1430</v>
      </c>
      <c r="K4" s="3">
        <v>1145</v>
      </c>
      <c r="L4" s="3">
        <v>1373</v>
      </c>
      <c r="M4" s="3">
        <v>1333</v>
      </c>
      <c r="N4">
        <f t="shared" si="0"/>
        <v>1141</v>
      </c>
    </row>
    <row r="5" spans="1:14">
      <c r="A5" s="3" t="s">
        <v>16</v>
      </c>
      <c r="B5" s="3">
        <v>1192</v>
      </c>
      <c r="C5" s="3">
        <v>1126</v>
      </c>
      <c r="D5" s="3">
        <v>1151</v>
      </c>
      <c r="E5" s="3">
        <v>1160</v>
      </c>
      <c r="F5" s="3">
        <v>1084</v>
      </c>
      <c r="G5" s="3">
        <v>1276</v>
      </c>
      <c r="H5" s="3">
        <v>1181</v>
      </c>
      <c r="I5" s="3">
        <v>1317</v>
      </c>
      <c r="J5" s="3">
        <v>1243</v>
      </c>
      <c r="K5" s="3">
        <v>1251</v>
      </c>
      <c r="L5" s="3">
        <v>1317</v>
      </c>
      <c r="M5" s="3">
        <v>1208</v>
      </c>
      <c r="N5">
        <f t="shared" si="0"/>
        <v>1084</v>
      </c>
    </row>
    <row r="6" spans="1:14">
      <c r="A6" s="3" t="s">
        <v>17</v>
      </c>
      <c r="B6" s="3">
        <v>1194</v>
      </c>
      <c r="C6" s="3">
        <v>1115</v>
      </c>
      <c r="D6" s="3">
        <v>1255</v>
      </c>
      <c r="E6" s="3">
        <v>1197</v>
      </c>
      <c r="F6" s="3">
        <v>1073</v>
      </c>
      <c r="G6" s="3">
        <v>1230</v>
      </c>
      <c r="H6" s="3">
        <v>1350</v>
      </c>
      <c r="I6" s="3">
        <v>1271</v>
      </c>
      <c r="J6" s="3">
        <v>1392</v>
      </c>
      <c r="K6" s="3">
        <v>1515</v>
      </c>
      <c r="L6" s="3">
        <v>1366</v>
      </c>
      <c r="M6" s="3">
        <v>1191</v>
      </c>
      <c r="N6">
        <f t="shared" si="0"/>
        <v>1073</v>
      </c>
    </row>
    <row r="7" spans="1:14">
      <c r="A7" s="3" t="s">
        <v>18</v>
      </c>
      <c r="B7" s="3">
        <v>1079</v>
      </c>
      <c r="C7" s="3">
        <v>1168</v>
      </c>
      <c r="D7" s="3">
        <v>1162</v>
      </c>
      <c r="E7" s="3">
        <v>1153</v>
      </c>
      <c r="F7" s="3">
        <v>1174</v>
      </c>
      <c r="G7" s="3">
        <v>1193</v>
      </c>
      <c r="H7" s="3">
        <v>1395</v>
      </c>
      <c r="I7" s="3">
        <v>1318</v>
      </c>
      <c r="J7" s="3">
        <v>1355</v>
      </c>
      <c r="K7" s="3">
        <v>1533</v>
      </c>
      <c r="L7" s="3">
        <v>1223</v>
      </c>
      <c r="M7" s="3">
        <v>1244</v>
      </c>
      <c r="N7">
        <f t="shared" si="0"/>
        <v>1079</v>
      </c>
    </row>
    <row r="8" spans="1:14">
      <c r="A8" s="3" t="s">
        <v>19</v>
      </c>
      <c r="B8" s="3">
        <v>1032</v>
      </c>
      <c r="C8" s="3">
        <v>1120</v>
      </c>
      <c r="D8" s="3">
        <v>1141</v>
      </c>
      <c r="E8" s="3">
        <v>1119</v>
      </c>
      <c r="F8" s="3">
        <v>1092</v>
      </c>
      <c r="G8" s="3">
        <v>1267</v>
      </c>
      <c r="H8" s="3">
        <v>1381</v>
      </c>
      <c r="I8" s="3">
        <v>1258</v>
      </c>
      <c r="J8" s="3">
        <v>1170</v>
      </c>
      <c r="K8" s="3">
        <v>1332</v>
      </c>
      <c r="L8" s="3">
        <v>1258</v>
      </c>
      <c r="M8" s="3">
        <v>1276</v>
      </c>
      <c r="N8">
        <f t="shared" si="0"/>
        <v>1032</v>
      </c>
    </row>
    <row r="9" spans="1:14">
      <c r="A9" s="3" t="s">
        <v>20</v>
      </c>
      <c r="B9" s="3">
        <v>1123</v>
      </c>
      <c r="C9" s="3">
        <v>1066</v>
      </c>
      <c r="D9" s="3">
        <v>1124</v>
      </c>
      <c r="E9" s="3">
        <v>1143</v>
      </c>
      <c r="F9" s="3">
        <v>1051</v>
      </c>
      <c r="G9" s="3">
        <v>1208</v>
      </c>
      <c r="H9" s="3">
        <v>1243</v>
      </c>
      <c r="I9" s="3">
        <v>1187</v>
      </c>
      <c r="J9" s="3">
        <v>1253</v>
      </c>
      <c r="K9" s="3">
        <v>1322</v>
      </c>
      <c r="L9" s="3">
        <v>1053</v>
      </c>
      <c r="M9" s="3">
        <v>1309</v>
      </c>
      <c r="N9">
        <f t="shared" si="0"/>
        <v>1051</v>
      </c>
    </row>
    <row r="10" spans="1:14">
      <c r="A10" s="3" t="s">
        <v>21</v>
      </c>
      <c r="B10" s="3">
        <v>1222</v>
      </c>
      <c r="C10" s="3">
        <v>1220</v>
      </c>
      <c r="D10" s="3">
        <v>1208</v>
      </c>
      <c r="E10" s="3">
        <v>1246</v>
      </c>
      <c r="F10" s="3">
        <v>1153</v>
      </c>
      <c r="G10" s="3">
        <v>1321</v>
      </c>
      <c r="H10" s="3">
        <v>1379</v>
      </c>
      <c r="I10" s="3">
        <v>1323</v>
      </c>
      <c r="J10" s="3">
        <v>1432</v>
      </c>
      <c r="K10" s="3">
        <v>1548</v>
      </c>
      <c r="L10" s="3">
        <v>1451</v>
      </c>
      <c r="M10" s="3">
        <v>1421</v>
      </c>
      <c r="N10">
        <f t="shared" si="0"/>
        <v>1153</v>
      </c>
    </row>
    <row r="11" spans="1:14">
      <c r="A11" s="3" t="s">
        <v>22</v>
      </c>
      <c r="B11" s="3">
        <v>1266</v>
      </c>
      <c r="C11" s="3">
        <v>1115</v>
      </c>
      <c r="D11" s="3">
        <v>1147</v>
      </c>
      <c r="E11" s="3">
        <v>1157</v>
      </c>
      <c r="F11" s="3">
        <v>1140</v>
      </c>
      <c r="G11" s="3">
        <v>1146</v>
      </c>
      <c r="H11" s="3">
        <v>1395</v>
      </c>
      <c r="I11" s="3">
        <v>1361</v>
      </c>
      <c r="J11" s="3">
        <v>1173</v>
      </c>
      <c r="K11" s="3">
        <v>1178</v>
      </c>
      <c r="L11" s="3">
        <v>1247</v>
      </c>
      <c r="M11" s="3">
        <v>1317</v>
      </c>
      <c r="N11">
        <f t="shared" si="0"/>
        <v>1115</v>
      </c>
    </row>
    <row r="12" spans="1:14">
      <c r="A12" s="3" t="s">
        <v>23</v>
      </c>
      <c r="B12" s="3">
        <v>1158</v>
      </c>
      <c r="C12" s="3">
        <v>1119</v>
      </c>
      <c r="D12" s="3">
        <v>1169</v>
      </c>
      <c r="E12" s="3">
        <v>1178</v>
      </c>
      <c r="F12" s="3">
        <v>1095</v>
      </c>
      <c r="G12" s="3">
        <v>1255</v>
      </c>
      <c r="H12" s="3">
        <v>1321</v>
      </c>
      <c r="I12" s="3">
        <v>1166</v>
      </c>
      <c r="J12" s="3">
        <v>1372</v>
      </c>
      <c r="K12" s="3">
        <v>1194</v>
      </c>
      <c r="L12" s="3">
        <v>1244</v>
      </c>
      <c r="M12" s="3">
        <v>1308</v>
      </c>
      <c r="N12">
        <f t="shared" si="0"/>
        <v>1095</v>
      </c>
    </row>
    <row r="13" spans="1:14">
      <c r="A13" s="3" t="s">
        <v>24</v>
      </c>
      <c r="B13" s="3">
        <v>1391</v>
      </c>
      <c r="C13" s="3">
        <v>1249</v>
      </c>
      <c r="D13" s="3">
        <v>1246</v>
      </c>
      <c r="E13" s="3">
        <v>1294</v>
      </c>
      <c r="F13" s="3">
        <v>1162</v>
      </c>
      <c r="G13" s="3">
        <v>1290</v>
      </c>
      <c r="H13" s="3">
        <v>1301</v>
      </c>
      <c r="I13" s="3">
        <v>1393</v>
      </c>
      <c r="J13" s="3">
        <v>1369</v>
      </c>
      <c r="K13" s="3">
        <v>1471</v>
      </c>
      <c r="L13" s="3">
        <v>1478</v>
      </c>
      <c r="M13" s="3">
        <v>1390</v>
      </c>
      <c r="N13">
        <f t="shared" si="0"/>
        <v>1162</v>
      </c>
    </row>
    <row r="14" spans="1:14">
      <c r="A14" s="3" t="s">
        <v>25</v>
      </c>
      <c r="B14" s="3">
        <v>1521</v>
      </c>
      <c r="C14" s="3">
        <v>1392</v>
      </c>
      <c r="D14" s="3">
        <v>1484</v>
      </c>
      <c r="E14" s="3">
        <v>1381</v>
      </c>
      <c r="F14" s="3">
        <v>1334</v>
      </c>
      <c r="G14" s="3">
        <v>1453</v>
      </c>
      <c r="H14" s="3">
        <v>1619</v>
      </c>
      <c r="I14" s="3">
        <v>1630</v>
      </c>
      <c r="J14" s="3">
        <v>1627</v>
      </c>
      <c r="K14" s="3">
        <v>1539</v>
      </c>
      <c r="L14" s="3">
        <v>1619</v>
      </c>
      <c r="M14" s="3">
        <v>1569</v>
      </c>
      <c r="N14">
        <f t="shared" si="0"/>
        <v>1334</v>
      </c>
    </row>
    <row r="15" spans="1:14">
      <c r="A15" s="3" t="s">
        <v>26</v>
      </c>
      <c r="B15" s="3">
        <v>1930</v>
      </c>
      <c r="C15" s="3">
        <v>1475</v>
      </c>
      <c r="D15" s="3">
        <v>1444</v>
      </c>
      <c r="E15" s="3">
        <v>1522</v>
      </c>
      <c r="F15" s="3">
        <v>1418</v>
      </c>
      <c r="G15" s="3">
        <v>1487</v>
      </c>
      <c r="H15" s="3">
        <v>1672</v>
      </c>
      <c r="I15" s="3">
        <v>2025</v>
      </c>
      <c r="J15" s="3">
        <v>1952</v>
      </c>
      <c r="K15" s="3">
        <v>1927</v>
      </c>
      <c r="L15" s="3">
        <v>2018</v>
      </c>
      <c r="M15" s="3">
        <v>1720</v>
      </c>
      <c r="N15">
        <f t="shared" si="0"/>
        <v>1418</v>
      </c>
    </row>
    <row r="16" spans="1:14">
      <c r="A16" s="3" t="s">
        <v>27</v>
      </c>
      <c r="B16" s="3">
        <v>1648</v>
      </c>
      <c r="C16" s="3">
        <v>1469</v>
      </c>
      <c r="D16" s="3">
        <v>1557</v>
      </c>
      <c r="E16" s="3">
        <v>1611</v>
      </c>
      <c r="F16" s="3">
        <v>1476</v>
      </c>
      <c r="G16" s="3">
        <v>1461</v>
      </c>
      <c r="H16" s="3">
        <v>1688</v>
      </c>
      <c r="I16" s="3">
        <v>1903</v>
      </c>
      <c r="J16" s="3">
        <v>1619</v>
      </c>
      <c r="K16" s="3">
        <v>1777</v>
      </c>
      <c r="L16" s="3">
        <v>1793</v>
      </c>
      <c r="M16" s="3">
        <v>1729</v>
      </c>
      <c r="N16">
        <f t="shared" si="0"/>
        <v>1461</v>
      </c>
    </row>
    <row r="17" spans="1:14">
      <c r="A17" s="3" t="s">
        <v>28</v>
      </c>
      <c r="B17" s="3">
        <v>1575</v>
      </c>
      <c r="C17" s="3">
        <v>1423</v>
      </c>
      <c r="D17" s="3">
        <v>1477</v>
      </c>
      <c r="E17" s="3">
        <v>1438</v>
      </c>
      <c r="F17" s="3">
        <v>1414</v>
      </c>
      <c r="G17" s="3">
        <v>1487</v>
      </c>
      <c r="H17" s="3">
        <v>1721</v>
      </c>
      <c r="I17" s="3">
        <v>1763</v>
      </c>
      <c r="J17" s="3">
        <v>1887</v>
      </c>
      <c r="K17" s="3">
        <v>1834</v>
      </c>
      <c r="L17" s="3">
        <v>1733</v>
      </c>
      <c r="M17" s="3">
        <v>1801</v>
      </c>
      <c r="N17">
        <f t="shared" si="0"/>
        <v>1414</v>
      </c>
    </row>
    <row r="18" spans="1:14">
      <c r="A18" s="3" t="s">
        <v>29</v>
      </c>
      <c r="B18" s="3">
        <v>1772</v>
      </c>
      <c r="C18" s="3">
        <v>1392</v>
      </c>
      <c r="D18" s="3">
        <v>1387</v>
      </c>
      <c r="E18" s="3">
        <v>1469</v>
      </c>
      <c r="F18" s="3">
        <v>1383</v>
      </c>
      <c r="G18" s="3">
        <v>1510</v>
      </c>
      <c r="H18" s="3">
        <v>1642</v>
      </c>
      <c r="I18" s="3">
        <v>1646</v>
      </c>
      <c r="J18" s="3">
        <v>1716</v>
      </c>
      <c r="K18" s="3">
        <v>1976</v>
      </c>
      <c r="L18" s="3">
        <v>1914</v>
      </c>
      <c r="M18" s="3">
        <v>1550</v>
      </c>
      <c r="N18">
        <f t="shared" si="0"/>
        <v>1383</v>
      </c>
    </row>
    <row r="19" spans="1:14">
      <c r="A19" s="3" t="s">
        <v>30</v>
      </c>
      <c r="B19" s="3">
        <v>1709</v>
      </c>
      <c r="C19" s="3">
        <v>1481</v>
      </c>
      <c r="D19" s="3">
        <v>1472</v>
      </c>
      <c r="E19" s="3">
        <v>1470</v>
      </c>
      <c r="F19" s="3">
        <v>1454</v>
      </c>
      <c r="G19" s="3">
        <v>1555</v>
      </c>
      <c r="H19" s="3">
        <v>1779</v>
      </c>
      <c r="I19" s="3">
        <v>1836</v>
      </c>
      <c r="J19" s="3">
        <v>1930</v>
      </c>
      <c r="K19" s="3">
        <v>2124</v>
      </c>
      <c r="L19" s="3">
        <v>1766</v>
      </c>
      <c r="M19" s="3">
        <v>2023</v>
      </c>
      <c r="N19">
        <f t="shared" si="0"/>
        <v>1454</v>
      </c>
    </row>
    <row r="20" spans="1:14">
      <c r="A20" s="3" t="s">
        <v>31</v>
      </c>
      <c r="B20" s="3">
        <v>1613</v>
      </c>
      <c r="C20" s="3">
        <v>1441</v>
      </c>
      <c r="D20" s="3">
        <v>1415</v>
      </c>
      <c r="E20" s="3">
        <v>1405</v>
      </c>
      <c r="F20" s="3">
        <v>1365</v>
      </c>
      <c r="G20" s="3">
        <v>1427</v>
      </c>
      <c r="H20" s="3">
        <v>1675</v>
      </c>
      <c r="I20" s="3">
        <v>1783</v>
      </c>
      <c r="J20" s="3">
        <v>1761</v>
      </c>
      <c r="K20" s="3">
        <v>1827</v>
      </c>
      <c r="L20" s="3">
        <v>1690</v>
      </c>
      <c r="M20" s="3">
        <v>1531</v>
      </c>
      <c r="N20">
        <f t="shared" si="0"/>
        <v>1365</v>
      </c>
    </row>
    <row r="21" spans="1:14">
      <c r="A21" s="3" t="s">
        <v>32</v>
      </c>
      <c r="B21" s="3">
        <v>1784</v>
      </c>
      <c r="C21" s="3">
        <v>1414</v>
      </c>
      <c r="D21" s="3">
        <v>1472</v>
      </c>
      <c r="E21" s="3">
        <v>1464</v>
      </c>
      <c r="F21" s="3">
        <v>1368</v>
      </c>
      <c r="G21" s="3">
        <v>1586</v>
      </c>
      <c r="H21" s="3">
        <v>1553</v>
      </c>
      <c r="I21" s="3">
        <v>1792</v>
      </c>
      <c r="J21" s="3">
        <v>1761</v>
      </c>
      <c r="K21" s="3">
        <v>1735</v>
      </c>
      <c r="L21" s="3">
        <v>1653</v>
      </c>
      <c r="M21" s="3">
        <v>1579</v>
      </c>
      <c r="N21">
        <f t="shared" si="0"/>
        <v>1368</v>
      </c>
    </row>
    <row r="22" spans="1:14">
      <c r="A22" s="3" t="s">
        <v>33</v>
      </c>
      <c r="B22" s="3">
        <v>1589</v>
      </c>
      <c r="C22" s="3">
        <v>1506</v>
      </c>
      <c r="D22" s="3">
        <v>1479</v>
      </c>
      <c r="E22" s="3">
        <v>1480</v>
      </c>
      <c r="F22" s="3">
        <v>1525</v>
      </c>
      <c r="G22" s="3">
        <v>1557</v>
      </c>
      <c r="H22" s="3">
        <v>1699</v>
      </c>
      <c r="I22" s="3">
        <v>1941</v>
      </c>
      <c r="J22" s="3">
        <v>1734</v>
      </c>
      <c r="K22" s="3">
        <v>1953</v>
      </c>
      <c r="L22" s="3">
        <v>1876</v>
      </c>
      <c r="M22" s="3">
        <v>1640</v>
      </c>
      <c r="N22">
        <f t="shared" si="0"/>
        <v>1479</v>
      </c>
    </row>
    <row r="23" spans="1:14">
      <c r="A23" s="3" t="s">
        <v>34</v>
      </c>
      <c r="B23" s="3">
        <v>1619</v>
      </c>
      <c r="C23" s="3">
        <v>1418</v>
      </c>
      <c r="D23" s="3">
        <v>1352</v>
      </c>
      <c r="E23" s="3">
        <v>1426</v>
      </c>
      <c r="F23" s="3">
        <v>1289</v>
      </c>
      <c r="G23" s="3">
        <v>1522</v>
      </c>
      <c r="H23" s="3">
        <v>1614</v>
      </c>
      <c r="I23" s="3">
        <v>1775</v>
      </c>
      <c r="J23" s="3">
        <v>1699</v>
      </c>
      <c r="K23" s="3">
        <v>1590</v>
      </c>
      <c r="L23" s="3">
        <v>1625</v>
      </c>
      <c r="M23" s="3">
        <v>1538</v>
      </c>
      <c r="N23">
        <f t="shared" si="0"/>
        <v>1289</v>
      </c>
    </row>
    <row r="24" spans="1:14">
      <c r="A24" s="3" t="s">
        <v>35</v>
      </c>
      <c r="B24" s="3">
        <v>1523</v>
      </c>
      <c r="C24" s="3">
        <v>1389</v>
      </c>
      <c r="D24" s="3">
        <v>1412</v>
      </c>
      <c r="E24" s="3">
        <v>1394</v>
      </c>
      <c r="F24" s="3">
        <v>1420</v>
      </c>
      <c r="G24" s="3">
        <v>1487</v>
      </c>
      <c r="H24" s="3">
        <v>1580</v>
      </c>
      <c r="I24" s="3">
        <v>1878</v>
      </c>
      <c r="J24" s="3">
        <v>1909</v>
      </c>
      <c r="K24" s="3">
        <v>1830</v>
      </c>
      <c r="L24" s="3">
        <v>1828</v>
      </c>
      <c r="M24" s="3">
        <v>1565</v>
      </c>
      <c r="N24">
        <f t="shared" si="0"/>
        <v>1389</v>
      </c>
    </row>
    <row r="25" spans="1:14">
      <c r="A25" s="3" t="s">
        <v>36</v>
      </c>
      <c r="B25" s="3">
        <v>1575</v>
      </c>
      <c r="C25" s="3">
        <v>1421</v>
      </c>
      <c r="D25" s="3">
        <v>1465</v>
      </c>
      <c r="E25" s="3">
        <v>1505</v>
      </c>
      <c r="F25" s="3">
        <v>1413</v>
      </c>
      <c r="G25" s="3">
        <v>1533</v>
      </c>
      <c r="H25" s="3">
        <v>1833</v>
      </c>
      <c r="I25" s="3">
        <v>1676</v>
      </c>
      <c r="J25" s="3">
        <v>1828</v>
      </c>
      <c r="K25" s="3">
        <v>1879</v>
      </c>
      <c r="L25" s="3">
        <v>1803</v>
      </c>
      <c r="M25" s="3">
        <v>1653</v>
      </c>
      <c r="N25">
        <f t="shared" si="0"/>
        <v>1413</v>
      </c>
    </row>
    <row r="26" spans="1:14">
      <c r="A26" s="3" t="s">
        <v>37</v>
      </c>
      <c r="B26" s="3">
        <v>1879</v>
      </c>
      <c r="C26" s="3">
        <v>1919</v>
      </c>
      <c r="D26" s="3">
        <v>1843</v>
      </c>
      <c r="E26" s="3">
        <v>1810</v>
      </c>
      <c r="F26" s="3">
        <v>1816</v>
      </c>
      <c r="G26" s="3">
        <v>1875</v>
      </c>
      <c r="H26" s="3">
        <v>2407</v>
      </c>
      <c r="I26" s="3">
        <v>2360</v>
      </c>
      <c r="J26" s="3">
        <v>2160</v>
      </c>
      <c r="K26" s="3">
        <v>2308</v>
      </c>
      <c r="L26" s="3">
        <v>2318</v>
      </c>
      <c r="M26" s="3">
        <v>2208</v>
      </c>
      <c r="N26">
        <f t="shared" si="0"/>
        <v>1810</v>
      </c>
    </row>
    <row r="27" spans="1:14">
      <c r="A27" s="3" t="s">
        <v>38</v>
      </c>
      <c r="B27" s="3">
        <v>1999</v>
      </c>
      <c r="C27" s="3">
        <v>1870</v>
      </c>
      <c r="D27" s="3">
        <v>1909</v>
      </c>
      <c r="E27" s="3">
        <v>1870</v>
      </c>
      <c r="F27" s="3">
        <v>1870</v>
      </c>
      <c r="G27" s="3">
        <v>1930</v>
      </c>
      <c r="H27" s="3">
        <v>2210</v>
      </c>
      <c r="I27" s="3">
        <v>2399</v>
      </c>
      <c r="J27" s="3">
        <v>2215</v>
      </c>
      <c r="K27" s="3">
        <v>2285</v>
      </c>
      <c r="L27" s="3">
        <v>2298</v>
      </c>
      <c r="M27" s="3">
        <v>2185</v>
      </c>
      <c r="N27">
        <f t="shared" si="0"/>
        <v>1870</v>
      </c>
    </row>
    <row r="28" spans="1:14">
      <c r="A28" s="3" t="s">
        <v>39</v>
      </c>
      <c r="B28" s="3">
        <v>2207</v>
      </c>
      <c r="C28" s="3">
        <v>2056</v>
      </c>
      <c r="D28" s="3">
        <v>2036</v>
      </c>
      <c r="E28" s="3">
        <v>1886</v>
      </c>
      <c r="F28" s="3">
        <v>1983</v>
      </c>
      <c r="G28" s="3">
        <v>1938</v>
      </c>
      <c r="H28" s="3">
        <v>2284</v>
      </c>
      <c r="I28" s="3">
        <v>2603</v>
      </c>
      <c r="J28" s="3">
        <v>2452</v>
      </c>
      <c r="K28" s="3">
        <v>2365</v>
      </c>
      <c r="L28" s="3">
        <v>2459</v>
      </c>
      <c r="M28" s="3">
        <v>2287</v>
      </c>
      <c r="N28">
        <f t="shared" si="0"/>
        <v>1886</v>
      </c>
    </row>
    <row r="29" spans="1:14">
      <c r="A29" s="3" t="s">
        <v>40</v>
      </c>
      <c r="B29" s="3">
        <v>1932</v>
      </c>
      <c r="C29" s="3">
        <v>1916</v>
      </c>
      <c r="D29" s="3">
        <v>1807</v>
      </c>
      <c r="E29" s="3">
        <v>1813</v>
      </c>
      <c r="F29" s="3">
        <v>1848</v>
      </c>
      <c r="G29" s="3">
        <v>1857</v>
      </c>
      <c r="H29" s="3">
        <v>2215</v>
      </c>
      <c r="I29" s="3">
        <v>2305</v>
      </c>
      <c r="J29" s="3">
        <v>2189</v>
      </c>
      <c r="K29" s="3">
        <v>2376</v>
      </c>
      <c r="L29" s="3">
        <v>2358</v>
      </c>
      <c r="M29" s="3">
        <v>2138</v>
      </c>
      <c r="N29">
        <f t="shared" si="0"/>
        <v>1807</v>
      </c>
    </row>
    <row r="30" spans="1:14">
      <c r="A30" s="3" t="s">
        <v>41</v>
      </c>
      <c r="B30" s="3">
        <v>1939</v>
      </c>
      <c r="C30" s="3">
        <v>1895</v>
      </c>
      <c r="D30" s="3">
        <v>1813</v>
      </c>
      <c r="E30" s="3">
        <v>1813</v>
      </c>
      <c r="F30" s="3">
        <v>1963</v>
      </c>
      <c r="G30" s="3">
        <v>1851</v>
      </c>
      <c r="H30" s="3">
        <v>2376</v>
      </c>
      <c r="I30" s="3">
        <v>2408</v>
      </c>
      <c r="J30" s="3">
        <v>2266</v>
      </c>
      <c r="K30" s="3">
        <v>2239</v>
      </c>
      <c r="L30" s="3">
        <v>2346</v>
      </c>
      <c r="M30" s="3">
        <v>2171</v>
      </c>
      <c r="N30">
        <f t="shared" si="0"/>
        <v>1813</v>
      </c>
    </row>
    <row r="31" spans="1:14">
      <c r="A31" s="3" t="s">
        <v>42</v>
      </c>
      <c r="B31" s="3">
        <v>2002</v>
      </c>
      <c r="C31" s="3">
        <v>1907</v>
      </c>
      <c r="D31" s="3">
        <v>1790</v>
      </c>
      <c r="E31" s="3">
        <v>1738</v>
      </c>
      <c r="F31" s="3">
        <v>1843</v>
      </c>
      <c r="G31" s="3">
        <v>1893</v>
      </c>
      <c r="H31" s="3">
        <v>2365</v>
      </c>
      <c r="I31" s="3">
        <v>2503</v>
      </c>
      <c r="J31" s="3">
        <v>2211</v>
      </c>
      <c r="K31" s="3">
        <v>2223</v>
      </c>
      <c r="L31" s="3">
        <v>2490</v>
      </c>
      <c r="M31" s="3">
        <v>2057</v>
      </c>
      <c r="N31">
        <f t="shared" si="0"/>
        <v>1738</v>
      </c>
    </row>
    <row r="32" spans="1:14">
      <c r="A32" s="3" t="s">
        <v>43</v>
      </c>
      <c r="B32" s="3">
        <v>1992</v>
      </c>
      <c r="C32" s="3">
        <v>1930</v>
      </c>
      <c r="D32" s="3">
        <v>1820</v>
      </c>
      <c r="E32" s="3">
        <v>1804</v>
      </c>
      <c r="F32" s="3">
        <v>1853</v>
      </c>
      <c r="G32" s="3">
        <v>1879</v>
      </c>
      <c r="H32" s="3">
        <v>2175</v>
      </c>
      <c r="I32" s="3">
        <v>2393</v>
      </c>
      <c r="J32" s="3">
        <v>2311</v>
      </c>
      <c r="K32" s="3">
        <v>2124</v>
      </c>
      <c r="L32" s="3">
        <v>2360</v>
      </c>
      <c r="M32" s="3">
        <v>2205</v>
      </c>
      <c r="N32">
        <f t="shared" si="0"/>
        <v>1804</v>
      </c>
    </row>
    <row r="33" spans="1:14">
      <c r="A33" s="3" t="s">
        <v>44</v>
      </c>
      <c r="B33" s="3">
        <v>2151</v>
      </c>
      <c r="C33" s="3">
        <v>1906</v>
      </c>
      <c r="D33" s="3">
        <v>1808</v>
      </c>
      <c r="E33" s="3">
        <v>1824</v>
      </c>
      <c r="F33" s="3">
        <v>1841</v>
      </c>
      <c r="G33" s="3">
        <v>1977</v>
      </c>
      <c r="H33" s="3">
        <v>2334</v>
      </c>
      <c r="I33" s="3">
        <v>2268</v>
      </c>
      <c r="J33" s="3">
        <v>2207</v>
      </c>
      <c r="K33" s="3">
        <v>2133</v>
      </c>
      <c r="L33" s="3">
        <v>2476</v>
      </c>
      <c r="M33" s="3">
        <v>2258</v>
      </c>
      <c r="N33">
        <f t="shared" si="0"/>
        <v>1808</v>
      </c>
    </row>
    <row r="34" spans="1:14">
      <c r="A34" s="3" t="s">
        <v>45</v>
      </c>
      <c r="B34" s="3">
        <v>2112</v>
      </c>
      <c r="C34" s="3">
        <v>1889</v>
      </c>
      <c r="D34" s="3">
        <v>1840</v>
      </c>
      <c r="E34" s="3">
        <v>1867</v>
      </c>
      <c r="F34" s="3">
        <v>1898</v>
      </c>
      <c r="G34" s="3">
        <v>1967</v>
      </c>
      <c r="H34" s="3">
        <v>2374</v>
      </c>
      <c r="I34" s="3">
        <v>2563</v>
      </c>
      <c r="J34" s="3">
        <v>2476</v>
      </c>
      <c r="K34" s="3">
        <v>2222</v>
      </c>
      <c r="L34" s="3">
        <v>2405</v>
      </c>
      <c r="M34" s="3">
        <v>2065</v>
      </c>
      <c r="N34">
        <f t="shared" si="0"/>
        <v>1840</v>
      </c>
    </row>
    <row r="35" spans="1:14">
      <c r="A35" s="3" t="s">
        <v>46</v>
      </c>
      <c r="B35" s="3">
        <v>1922</v>
      </c>
      <c r="C35" s="3">
        <v>1918</v>
      </c>
      <c r="D35" s="3">
        <v>1945</v>
      </c>
      <c r="E35" s="3">
        <v>1861</v>
      </c>
      <c r="F35" s="3">
        <v>1885</v>
      </c>
      <c r="G35" s="3">
        <v>1945</v>
      </c>
      <c r="H35" s="3">
        <v>2238</v>
      </c>
      <c r="I35" s="3">
        <v>2437</v>
      </c>
      <c r="J35" s="3">
        <v>2289</v>
      </c>
      <c r="K35" s="3">
        <v>2144</v>
      </c>
      <c r="L35" s="3">
        <v>2459</v>
      </c>
      <c r="M35" s="3">
        <v>2153</v>
      </c>
      <c r="N35">
        <f t="shared" si="0"/>
        <v>1861</v>
      </c>
    </row>
    <row r="36" spans="1:14">
      <c r="A36" s="3" t="s">
        <v>47</v>
      </c>
      <c r="B36" s="3">
        <v>2166</v>
      </c>
      <c r="C36" s="3">
        <v>1943</v>
      </c>
      <c r="D36" s="3">
        <v>1923</v>
      </c>
      <c r="E36" s="3">
        <v>1917</v>
      </c>
      <c r="F36" s="3">
        <v>1917</v>
      </c>
      <c r="G36" s="3">
        <v>1983</v>
      </c>
      <c r="H36" s="3">
        <v>2530</v>
      </c>
      <c r="I36" s="3">
        <v>2409</v>
      </c>
      <c r="J36" s="3">
        <v>2114</v>
      </c>
      <c r="K36" s="3">
        <v>2215</v>
      </c>
      <c r="L36" s="3">
        <v>2404</v>
      </c>
      <c r="M36" s="3">
        <v>2428</v>
      </c>
      <c r="N36">
        <f t="shared" si="0"/>
        <v>1917</v>
      </c>
    </row>
    <row r="37" spans="1:14">
      <c r="A37" s="3" t="s">
        <v>48</v>
      </c>
      <c r="B37" s="3">
        <v>1962</v>
      </c>
      <c r="C37" s="3">
        <v>1911</v>
      </c>
      <c r="D37" s="3">
        <v>1809</v>
      </c>
      <c r="E37" s="3">
        <v>1760</v>
      </c>
      <c r="F37" s="3">
        <v>1798</v>
      </c>
      <c r="G37" s="3">
        <v>1855</v>
      </c>
      <c r="H37" s="3">
        <v>2205</v>
      </c>
      <c r="I37" s="3">
        <v>2161</v>
      </c>
      <c r="J37" s="3">
        <v>2163</v>
      </c>
      <c r="K37" s="3">
        <v>2231</v>
      </c>
      <c r="L37" s="3">
        <v>2262</v>
      </c>
      <c r="M37" s="3">
        <v>2029</v>
      </c>
      <c r="N37">
        <f t="shared" si="0"/>
        <v>1760</v>
      </c>
    </row>
    <row r="38" spans="1:14">
      <c r="A38" s="3" t="s">
        <v>49</v>
      </c>
      <c r="B38" s="3">
        <v>2540</v>
      </c>
      <c r="C38" s="3">
        <v>2532</v>
      </c>
      <c r="D38" s="3">
        <v>2529</v>
      </c>
      <c r="E38" s="3">
        <v>2540</v>
      </c>
      <c r="F38" s="3">
        <v>2538</v>
      </c>
      <c r="G38" s="3">
        <v>2602</v>
      </c>
      <c r="H38" s="3">
        <v>2880</v>
      </c>
      <c r="I38" s="3">
        <v>2896</v>
      </c>
      <c r="J38" s="3">
        <v>3222</v>
      </c>
      <c r="K38" s="3">
        <v>3027</v>
      </c>
      <c r="L38" s="3">
        <v>3001</v>
      </c>
      <c r="M38" s="3">
        <v>3156</v>
      </c>
      <c r="N38">
        <f t="shared" si="0"/>
        <v>2529</v>
      </c>
    </row>
    <row r="39" spans="1:14">
      <c r="A39" s="3" t="s">
        <v>50</v>
      </c>
      <c r="B39" s="3">
        <v>2589</v>
      </c>
      <c r="C39" s="3">
        <v>2737</v>
      </c>
      <c r="D39" s="3">
        <v>2684</v>
      </c>
      <c r="E39" s="3">
        <v>2581</v>
      </c>
      <c r="F39" s="3">
        <v>2633</v>
      </c>
      <c r="G39" s="3">
        <v>2708</v>
      </c>
      <c r="H39" s="3">
        <v>3171</v>
      </c>
      <c r="I39" s="3">
        <v>2869</v>
      </c>
      <c r="J39" s="3">
        <v>3142</v>
      </c>
      <c r="K39" s="3">
        <v>3290</v>
      </c>
      <c r="L39" s="3">
        <v>3099</v>
      </c>
      <c r="M39" s="3">
        <v>3092</v>
      </c>
      <c r="N39">
        <f t="shared" si="0"/>
        <v>2581</v>
      </c>
    </row>
    <row r="40" spans="1:14">
      <c r="A40" s="3" t="s">
        <v>51</v>
      </c>
      <c r="B40" s="3">
        <v>2557</v>
      </c>
      <c r="C40" s="3">
        <v>2776</v>
      </c>
      <c r="D40" s="3">
        <v>2687</v>
      </c>
      <c r="E40" s="3">
        <v>2646</v>
      </c>
      <c r="F40" s="3">
        <v>2641</v>
      </c>
      <c r="G40" s="3">
        <v>2866</v>
      </c>
      <c r="H40" s="3">
        <v>3075</v>
      </c>
      <c r="I40" s="3">
        <v>3392</v>
      </c>
      <c r="J40" s="3">
        <v>3467</v>
      </c>
      <c r="K40" s="3">
        <v>3091</v>
      </c>
      <c r="L40" s="3">
        <v>3601</v>
      </c>
      <c r="M40" s="3">
        <v>2874</v>
      </c>
      <c r="N40">
        <f t="shared" si="0"/>
        <v>2557</v>
      </c>
    </row>
    <row r="41" spans="1:14">
      <c r="A41" s="3" t="s">
        <v>52</v>
      </c>
      <c r="B41" s="3">
        <v>2605</v>
      </c>
      <c r="C41" s="3">
        <v>2619</v>
      </c>
      <c r="D41" s="3">
        <v>2576</v>
      </c>
      <c r="E41" s="3">
        <v>2515</v>
      </c>
      <c r="F41" s="3">
        <v>2585</v>
      </c>
      <c r="G41" s="3">
        <v>2608</v>
      </c>
      <c r="H41" s="3">
        <v>2883</v>
      </c>
      <c r="I41" s="3">
        <v>2786</v>
      </c>
      <c r="J41" s="3">
        <v>3189</v>
      </c>
      <c r="K41" s="3">
        <v>3183</v>
      </c>
      <c r="L41" s="3">
        <v>2887</v>
      </c>
      <c r="M41" s="3">
        <v>2758</v>
      </c>
      <c r="N41">
        <f t="shared" si="0"/>
        <v>2515</v>
      </c>
    </row>
    <row r="42" spans="1:14">
      <c r="A42" s="3" t="s">
        <v>53</v>
      </c>
      <c r="B42" s="3">
        <v>2599</v>
      </c>
      <c r="C42" s="3">
        <v>2577</v>
      </c>
      <c r="D42" s="3">
        <v>2607</v>
      </c>
      <c r="E42" s="3">
        <v>2501</v>
      </c>
      <c r="F42" s="3">
        <v>2573</v>
      </c>
      <c r="G42" s="3">
        <v>2622</v>
      </c>
      <c r="H42" s="3">
        <v>2926</v>
      </c>
      <c r="I42" s="3">
        <v>2944</v>
      </c>
      <c r="J42" s="3">
        <v>3005</v>
      </c>
      <c r="K42" s="3">
        <v>3134</v>
      </c>
      <c r="L42" s="3">
        <v>3124</v>
      </c>
      <c r="M42" s="3">
        <v>2793</v>
      </c>
      <c r="N42">
        <f t="shared" si="0"/>
        <v>2501</v>
      </c>
    </row>
    <row r="43" spans="1:14">
      <c r="A43" s="3" t="s">
        <v>54</v>
      </c>
      <c r="B43" s="3">
        <v>2549</v>
      </c>
      <c r="C43" s="3">
        <v>2611</v>
      </c>
      <c r="D43" s="3">
        <v>2632</v>
      </c>
      <c r="E43" s="3">
        <v>2573</v>
      </c>
      <c r="F43" s="3">
        <v>2576</v>
      </c>
      <c r="G43" s="3">
        <v>2835</v>
      </c>
      <c r="H43" s="3">
        <v>3047</v>
      </c>
      <c r="I43" s="3">
        <v>2944</v>
      </c>
      <c r="J43" s="3">
        <v>3080</v>
      </c>
      <c r="K43" s="3">
        <v>2954</v>
      </c>
      <c r="L43" s="3">
        <v>3098</v>
      </c>
      <c r="M43" s="3">
        <v>2988</v>
      </c>
      <c r="N43">
        <f t="shared" si="0"/>
        <v>2549</v>
      </c>
    </row>
    <row r="44" spans="1:14">
      <c r="A44" s="3" t="s">
        <v>55</v>
      </c>
      <c r="B44" s="3">
        <v>2640</v>
      </c>
      <c r="C44" s="3">
        <v>2586</v>
      </c>
      <c r="D44" s="3">
        <v>2630</v>
      </c>
      <c r="E44" s="3">
        <v>2516</v>
      </c>
      <c r="F44" s="3">
        <v>2624</v>
      </c>
      <c r="G44" s="3">
        <v>2716</v>
      </c>
      <c r="H44" s="3">
        <v>3146</v>
      </c>
      <c r="I44" s="3">
        <v>3083</v>
      </c>
      <c r="J44" s="3">
        <v>3141</v>
      </c>
      <c r="K44" s="3">
        <v>3258</v>
      </c>
      <c r="L44" s="3">
        <v>3062</v>
      </c>
      <c r="M44" s="3">
        <v>2698</v>
      </c>
      <c r="N44">
        <f t="shared" si="0"/>
        <v>2516</v>
      </c>
    </row>
    <row r="45" spans="1:14">
      <c r="A45" s="3" t="s">
        <v>56</v>
      </c>
      <c r="B45" s="3">
        <v>2567</v>
      </c>
      <c r="C45" s="3">
        <v>2721</v>
      </c>
      <c r="D45" s="3">
        <v>2622</v>
      </c>
      <c r="E45" s="3">
        <v>2549</v>
      </c>
      <c r="F45" s="3">
        <v>2614</v>
      </c>
      <c r="G45" s="3">
        <v>2736</v>
      </c>
      <c r="H45" s="3">
        <v>3139</v>
      </c>
      <c r="I45" s="3">
        <v>3101</v>
      </c>
      <c r="J45" s="3">
        <v>3266</v>
      </c>
      <c r="K45" s="3">
        <v>3136</v>
      </c>
      <c r="L45" s="3">
        <v>3353</v>
      </c>
      <c r="M45" s="3">
        <v>2961</v>
      </c>
      <c r="N45">
        <f t="shared" si="0"/>
        <v>2549</v>
      </c>
    </row>
    <row r="46" spans="1:14">
      <c r="A46" s="3" t="s">
        <v>57</v>
      </c>
      <c r="B46" s="3">
        <v>2748</v>
      </c>
      <c r="C46" s="3">
        <v>2725</v>
      </c>
      <c r="D46" s="3">
        <v>2711</v>
      </c>
      <c r="E46" s="3">
        <v>2670</v>
      </c>
      <c r="F46" s="3">
        <v>2572</v>
      </c>
      <c r="G46" s="3">
        <v>2662</v>
      </c>
      <c r="H46" s="3">
        <v>2963</v>
      </c>
      <c r="I46" s="3">
        <v>3132</v>
      </c>
      <c r="J46" s="3">
        <v>3257</v>
      </c>
      <c r="K46" s="3">
        <v>3544</v>
      </c>
      <c r="L46" s="3">
        <v>3389</v>
      </c>
      <c r="M46" s="3">
        <v>3105</v>
      </c>
      <c r="N46">
        <f t="shared" si="0"/>
        <v>2572</v>
      </c>
    </row>
    <row r="47" spans="1:14">
      <c r="A47" s="3" t="s">
        <v>58</v>
      </c>
      <c r="B47" s="3">
        <v>2422</v>
      </c>
      <c r="C47" s="3">
        <v>2634</v>
      </c>
      <c r="D47" s="3">
        <v>2539</v>
      </c>
      <c r="E47" s="3">
        <v>2573</v>
      </c>
      <c r="F47" s="3">
        <v>2476</v>
      </c>
      <c r="G47" s="3">
        <v>2594</v>
      </c>
      <c r="H47" s="3">
        <v>3018</v>
      </c>
      <c r="I47" s="3">
        <v>3276</v>
      </c>
      <c r="J47" s="3">
        <v>3087</v>
      </c>
      <c r="K47" s="3">
        <v>3250</v>
      </c>
      <c r="L47" s="3">
        <v>3015</v>
      </c>
      <c r="M47" s="3">
        <v>2916</v>
      </c>
      <c r="N47">
        <f t="shared" si="0"/>
        <v>2422</v>
      </c>
    </row>
    <row r="48" spans="1:14">
      <c r="A48" s="3" t="s">
        <v>59</v>
      </c>
      <c r="B48" s="3">
        <v>2537</v>
      </c>
      <c r="C48" s="3">
        <v>2539</v>
      </c>
      <c r="D48" s="3">
        <v>2539</v>
      </c>
      <c r="E48" s="3">
        <v>2493</v>
      </c>
      <c r="F48" s="3">
        <v>2455</v>
      </c>
      <c r="G48" s="3">
        <v>2478</v>
      </c>
      <c r="H48" s="3">
        <v>3099</v>
      </c>
      <c r="I48" s="3">
        <v>3032</v>
      </c>
      <c r="J48" s="3">
        <v>3016</v>
      </c>
      <c r="K48" s="3">
        <v>3158</v>
      </c>
      <c r="L48" s="3">
        <v>2801</v>
      </c>
      <c r="M48" s="3">
        <v>2836</v>
      </c>
      <c r="N48">
        <f t="shared" si="0"/>
        <v>2455</v>
      </c>
    </row>
    <row r="49" spans="1:14">
      <c r="A49" s="3" t="s">
        <v>60</v>
      </c>
      <c r="B49" s="3">
        <v>2638</v>
      </c>
      <c r="C49" s="3">
        <v>2569</v>
      </c>
      <c r="D49" s="3">
        <v>2605</v>
      </c>
      <c r="E49" s="3">
        <v>2486</v>
      </c>
      <c r="F49" s="3">
        <v>2517</v>
      </c>
      <c r="G49" s="3">
        <v>2799</v>
      </c>
      <c r="H49" s="3">
        <v>3118</v>
      </c>
      <c r="I49" s="3">
        <v>3069</v>
      </c>
      <c r="J49" s="3">
        <v>3116</v>
      </c>
      <c r="K49" s="3">
        <v>2974</v>
      </c>
      <c r="L49" s="3">
        <v>3188</v>
      </c>
      <c r="M49" s="3">
        <v>2773</v>
      </c>
      <c r="N49">
        <f t="shared" si="0"/>
        <v>2486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G1" sqref="G$1:G$1048576"/>
    </sheetView>
  </sheetViews>
  <sheetFormatPr defaultColWidth="9" defaultRowHeight="14.4"/>
  <cols>
    <col min="1" max="1" width="15.7777777777778" style="3" customWidth="1"/>
    <col min="2" max="6" width="10" style="3"/>
    <col min="9" max="9" width="10" style="2"/>
  </cols>
  <sheetData>
    <row r="1" spans="2:8">
      <c r="B1" s="3" t="s">
        <v>61</v>
      </c>
      <c r="C1" s="3" t="s">
        <v>61</v>
      </c>
      <c r="D1" s="3" t="s">
        <v>61</v>
      </c>
      <c r="E1" s="3" t="s">
        <v>61</v>
      </c>
      <c r="F1" s="3" t="s">
        <v>61</v>
      </c>
      <c r="G1" t="s">
        <v>62</v>
      </c>
      <c r="H1" t="s">
        <v>12</v>
      </c>
    </row>
    <row r="2" spans="1:9">
      <c r="A2" s="3" t="s">
        <v>13</v>
      </c>
      <c r="B2" s="3">
        <v>1005</v>
      </c>
      <c r="C2" s="3">
        <v>1003</v>
      </c>
      <c r="D2" s="3">
        <v>1011</v>
      </c>
      <c r="E2" s="3">
        <v>1001</v>
      </c>
      <c r="F2" s="3">
        <v>1011</v>
      </c>
      <c r="G2">
        <f t="shared" ref="G2:G49" si="0">AVERAGE(B2:F2)</f>
        <v>1006.2</v>
      </c>
      <c r="H2">
        <v>1019</v>
      </c>
      <c r="I2" s="2">
        <v>985.333333333333</v>
      </c>
    </row>
    <row r="3" spans="1:9">
      <c r="A3" s="3" t="s">
        <v>14</v>
      </c>
      <c r="B3" s="3">
        <v>1089</v>
      </c>
      <c r="C3" s="3">
        <v>1086</v>
      </c>
      <c r="D3" s="3">
        <v>1135</v>
      </c>
      <c r="E3" s="3">
        <v>1086</v>
      </c>
      <c r="F3" s="3">
        <v>1086</v>
      </c>
      <c r="G3">
        <f t="shared" si="0"/>
        <v>1096.4</v>
      </c>
      <c r="H3">
        <v>1130</v>
      </c>
      <c r="I3" s="2">
        <v>1069</v>
      </c>
    </row>
    <row r="4" spans="1:9">
      <c r="A4" s="3" t="s">
        <v>15</v>
      </c>
      <c r="B4" s="3">
        <v>1074</v>
      </c>
      <c r="C4" s="3">
        <v>1120</v>
      </c>
      <c r="D4" s="3">
        <v>1092</v>
      </c>
      <c r="E4" s="3">
        <v>1106</v>
      </c>
      <c r="F4" s="3">
        <v>1077</v>
      </c>
      <c r="G4">
        <f t="shared" si="0"/>
        <v>1093.8</v>
      </c>
      <c r="H4">
        <v>1141</v>
      </c>
      <c r="I4" s="2">
        <v>1058.66666666667</v>
      </c>
    </row>
    <row r="5" spans="1:9">
      <c r="A5" s="3" t="s">
        <v>16</v>
      </c>
      <c r="B5" s="3">
        <v>1080</v>
      </c>
      <c r="C5" s="3">
        <v>1046</v>
      </c>
      <c r="D5" s="3">
        <v>1047</v>
      </c>
      <c r="E5" s="3">
        <v>1041</v>
      </c>
      <c r="F5" s="3">
        <v>1037</v>
      </c>
      <c r="G5">
        <f t="shared" si="0"/>
        <v>1050.2</v>
      </c>
      <c r="H5">
        <v>1084</v>
      </c>
      <c r="I5" s="2">
        <v>1012.33333333333</v>
      </c>
    </row>
    <row r="6" spans="1:9">
      <c r="A6" s="3" t="s">
        <v>17</v>
      </c>
      <c r="B6" s="3">
        <v>1047</v>
      </c>
      <c r="C6" s="3">
        <v>1031</v>
      </c>
      <c r="D6" s="3">
        <v>1026</v>
      </c>
      <c r="E6" s="3">
        <v>1011</v>
      </c>
      <c r="F6" s="3">
        <v>1031</v>
      </c>
      <c r="G6">
        <f t="shared" si="0"/>
        <v>1029.2</v>
      </c>
      <c r="H6">
        <v>1073</v>
      </c>
      <c r="I6" s="2">
        <v>1004</v>
      </c>
    </row>
    <row r="7" spans="1:9">
      <c r="A7" s="3" t="s">
        <v>18</v>
      </c>
      <c r="B7" s="3">
        <v>1047</v>
      </c>
      <c r="C7" s="3">
        <v>1067</v>
      </c>
      <c r="D7" s="3">
        <v>1042</v>
      </c>
      <c r="E7" s="3">
        <v>1017</v>
      </c>
      <c r="F7" s="3">
        <v>1042</v>
      </c>
      <c r="G7">
        <f t="shared" si="0"/>
        <v>1043</v>
      </c>
      <c r="H7">
        <v>1079</v>
      </c>
      <c r="I7" s="2">
        <v>1031.66666666667</v>
      </c>
    </row>
    <row r="8" spans="1:9">
      <c r="A8" s="3" t="s">
        <v>19</v>
      </c>
      <c r="B8" s="3">
        <v>1008</v>
      </c>
      <c r="C8" s="3">
        <v>1017</v>
      </c>
      <c r="D8" s="3">
        <v>1014</v>
      </c>
      <c r="E8" s="3">
        <v>1002</v>
      </c>
      <c r="F8" s="3">
        <v>1005</v>
      </c>
      <c r="G8">
        <f t="shared" si="0"/>
        <v>1009.2</v>
      </c>
      <c r="H8">
        <v>1032</v>
      </c>
      <c r="I8" s="2">
        <v>969.666666666667</v>
      </c>
    </row>
    <row r="9" spans="1:9">
      <c r="A9" s="3" t="s">
        <v>20</v>
      </c>
      <c r="B9" s="3">
        <v>1034</v>
      </c>
      <c r="C9" s="3">
        <v>981</v>
      </c>
      <c r="D9" s="3">
        <v>1034</v>
      </c>
      <c r="E9" s="3">
        <v>1011</v>
      </c>
      <c r="F9" s="3">
        <v>1001</v>
      </c>
      <c r="G9">
        <f t="shared" si="0"/>
        <v>1012.2</v>
      </c>
      <c r="H9">
        <v>1051</v>
      </c>
      <c r="I9" s="2">
        <v>988</v>
      </c>
    </row>
    <row r="10" spans="1:9">
      <c r="A10" s="3" t="s">
        <v>21</v>
      </c>
      <c r="B10" s="3">
        <v>1140</v>
      </c>
      <c r="C10" s="3">
        <v>1121</v>
      </c>
      <c r="D10" s="3">
        <v>1109</v>
      </c>
      <c r="E10" s="3">
        <v>1134</v>
      </c>
      <c r="F10" s="3">
        <v>1146</v>
      </c>
      <c r="G10">
        <f t="shared" si="0"/>
        <v>1130</v>
      </c>
      <c r="H10">
        <v>1153</v>
      </c>
      <c r="I10" s="2">
        <v>1095.66666666667</v>
      </c>
    </row>
    <row r="11" spans="1:9">
      <c r="A11" s="3" t="s">
        <v>22</v>
      </c>
      <c r="B11" s="3">
        <v>1038</v>
      </c>
      <c r="C11" s="3">
        <v>1062</v>
      </c>
      <c r="D11" s="3">
        <v>1049</v>
      </c>
      <c r="E11" s="3">
        <v>1038</v>
      </c>
      <c r="F11" s="3">
        <v>1020</v>
      </c>
      <c r="G11">
        <f t="shared" si="0"/>
        <v>1041.4</v>
      </c>
      <c r="H11">
        <v>1115</v>
      </c>
      <c r="I11" s="2">
        <v>1020.33333333333</v>
      </c>
    </row>
    <row r="12" spans="1:9">
      <c r="A12" s="3" t="s">
        <v>23</v>
      </c>
      <c r="B12" s="3">
        <v>1001</v>
      </c>
      <c r="C12" s="3">
        <v>981</v>
      </c>
      <c r="D12" s="3">
        <v>981</v>
      </c>
      <c r="E12" s="3">
        <v>978</v>
      </c>
      <c r="F12" s="3">
        <v>981</v>
      </c>
      <c r="G12">
        <f t="shared" si="0"/>
        <v>984.4</v>
      </c>
      <c r="H12">
        <v>1095</v>
      </c>
      <c r="I12" s="5">
        <v>1002</v>
      </c>
    </row>
    <row r="13" spans="1:9">
      <c r="A13" s="3" t="s">
        <v>24</v>
      </c>
      <c r="B13" s="3">
        <v>1137</v>
      </c>
      <c r="C13" s="3">
        <v>1126</v>
      </c>
      <c r="D13" s="3">
        <v>1125</v>
      </c>
      <c r="E13" s="3">
        <v>1122</v>
      </c>
      <c r="F13" s="3">
        <v>1122</v>
      </c>
      <c r="G13">
        <f t="shared" si="0"/>
        <v>1126.4</v>
      </c>
      <c r="H13">
        <v>1162</v>
      </c>
      <c r="I13" s="2">
        <v>1122</v>
      </c>
    </row>
    <row r="14" spans="1:9">
      <c r="A14" s="3" t="s">
        <v>25</v>
      </c>
      <c r="B14" s="3">
        <v>1335</v>
      </c>
      <c r="C14" s="3">
        <v>1314</v>
      </c>
      <c r="D14" s="3">
        <v>1336</v>
      </c>
      <c r="E14" s="3">
        <v>1324</v>
      </c>
      <c r="F14" s="3">
        <v>1312</v>
      </c>
      <c r="G14">
        <f t="shared" si="0"/>
        <v>1324.2</v>
      </c>
      <c r="H14">
        <v>1334</v>
      </c>
      <c r="I14" s="2">
        <v>1232.66666666667</v>
      </c>
    </row>
    <row r="15" spans="1:9">
      <c r="A15" s="3" t="s">
        <v>26</v>
      </c>
      <c r="B15" s="3">
        <v>1358</v>
      </c>
      <c r="C15" s="3">
        <v>1358</v>
      </c>
      <c r="D15" s="3">
        <v>1366</v>
      </c>
      <c r="E15" s="3">
        <v>1374</v>
      </c>
      <c r="F15" s="3">
        <v>1364</v>
      </c>
      <c r="G15">
        <f t="shared" si="0"/>
        <v>1364</v>
      </c>
      <c r="H15">
        <v>1418</v>
      </c>
      <c r="I15" s="2">
        <v>1360</v>
      </c>
    </row>
    <row r="16" spans="1:9">
      <c r="A16" s="3" t="s">
        <v>27</v>
      </c>
      <c r="B16" s="3">
        <v>1461</v>
      </c>
      <c r="C16" s="3">
        <v>1461</v>
      </c>
      <c r="D16" s="3">
        <v>1461</v>
      </c>
      <c r="E16" s="3">
        <v>1461</v>
      </c>
      <c r="F16" s="3">
        <v>1461</v>
      </c>
      <c r="G16">
        <f t="shared" si="0"/>
        <v>1461</v>
      </c>
      <c r="H16">
        <v>1461</v>
      </c>
      <c r="I16" s="2">
        <v>1461</v>
      </c>
    </row>
    <row r="17" spans="1:9">
      <c r="A17" s="3" t="s">
        <v>28</v>
      </c>
      <c r="B17" s="3">
        <v>1303</v>
      </c>
      <c r="C17" s="3">
        <v>1303</v>
      </c>
      <c r="D17" s="3">
        <v>1305</v>
      </c>
      <c r="E17" s="3">
        <v>1303</v>
      </c>
      <c r="F17" s="3">
        <v>1303</v>
      </c>
      <c r="G17">
        <f t="shared" si="0"/>
        <v>1303.4</v>
      </c>
      <c r="H17">
        <v>1414</v>
      </c>
      <c r="I17" s="2">
        <v>1303</v>
      </c>
    </row>
    <row r="18" spans="1:9">
      <c r="A18" s="3" t="s">
        <v>29</v>
      </c>
      <c r="B18" s="3">
        <v>1309</v>
      </c>
      <c r="C18" s="3">
        <v>1325</v>
      </c>
      <c r="D18" s="3">
        <v>1317</v>
      </c>
      <c r="E18" s="3">
        <v>1309</v>
      </c>
      <c r="F18" s="3">
        <v>1309</v>
      </c>
      <c r="G18">
        <f t="shared" si="0"/>
        <v>1313.8</v>
      </c>
      <c r="H18">
        <v>1383</v>
      </c>
      <c r="I18" s="2">
        <v>1299.66666666667</v>
      </c>
    </row>
    <row r="19" spans="1:9">
      <c r="A19" s="3" t="s">
        <v>30</v>
      </c>
      <c r="B19" s="3">
        <v>1374</v>
      </c>
      <c r="C19" s="3">
        <v>1389</v>
      </c>
      <c r="D19" s="3">
        <v>1396</v>
      </c>
      <c r="E19" s="3">
        <v>1389</v>
      </c>
      <c r="F19" s="3">
        <v>1387</v>
      </c>
      <c r="G19">
        <f t="shared" si="0"/>
        <v>1387</v>
      </c>
      <c r="H19">
        <v>1454</v>
      </c>
      <c r="I19" s="2">
        <v>1334.66666666667</v>
      </c>
    </row>
    <row r="20" spans="1:9">
      <c r="A20" s="3" t="s">
        <v>31</v>
      </c>
      <c r="B20" s="3">
        <v>1291</v>
      </c>
      <c r="C20" s="3">
        <v>1297</v>
      </c>
      <c r="D20" s="3">
        <v>1276</v>
      </c>
      <c r="E20" s="3">
        <v>1283</v>
      </c>
      <c r="F20" s="3">
        <v>1281</v>
      </c>
      <c r="G20">
        <f t="shared" si="0"/>
        <v>1285.6</v>
      </c>
      <c r="H20">
        <v>1365</v>
      </c>
      <c r="I20" s="2">
        <v>1267</v>
      </c>
    </row>
    <row r="21" spans="1:9">
      <c r="A21" s="3" t="s">
        <v>32</v>
      </c>
      <c r="B21" s="3">
        <v>1353</v>
      </c>
      <c r="C21" s="3">
        <v>1362</v>
      </c>
      <c r="D21" s="3">
        <v>1357</v>
      </c>
      <c r="E21" s="3">
        <v>1347</v>
      </c>
      <c r="F21" s="3">
        <v>1349</v>
      </c>
      <c r="G21">
        <f t="shared" si="0"/>
        <v>1353.6</v>
      </c>
      <c r="H21">
        <v>1368</v>
      </c>
      <c r="I21" s="2">
        <v>1299</v>
      </c>
    </row>
    <row r="22" spans="1:9">
      <c r="A22" s="3" t="s">
        <v>33</v>
      </c>
      <c r="B22" s="3">
        <v>1383</v>
      </c>
      <c r="C22" s="3">
        <v>1364</v>
      </c>
      <c r="D22" s="3">
        <v>1392</v>
      </c>
      <c r="E22" s="3">
        <v>1351</v>
      </c>
      <c r="F22" s="3">
        <v>1358</v>
      </c>
      <c r="G22">
        <f t="shared" si="0"/>
        <v>1369.6</v>
      </c>
      <c r="H22">
        <v>1479</v>
      </c>
      <c r="I22" s="2">
        <v>1344</v>
      </c>
    </row>
    <row r="23" spans="1:9">
      <c r="A23" s="3" t="s">
        <v>34</v>
      </c>
      <c r="B23" s="3">
        <v>1302</v>
      </c>
      <c r="C23" s="3">
        <v>1290</v>
      </c>
      <c r="D23" s="3">
        <v>1309</v>
      </c>
      <c r="E23" s="3">
        <v>1309</v>
      </c>
      <c r="F23" s="3">
        <v>1316</v>
      </c>
      <c r="G23" s="4">
        <f t="shared" si="0"/>
        <v>1305.2</v>
      </c>
      <c r="H23">
        <v>1289</v>
      </c>
      <c r="I23" s="2">
        <v>1288.66666666667</v>
      </c>
    </row>
    <row r="24" spans="1:9">
      <c r="A24" s="3" t="s">
        <v>35</v>
      </c>
      <c r="B24" s="3">
        <v>1327</v>
      </c>
      <c r="C24" s="3">
        <v>1335</v>
      </c>
      <c r="D24" s="3">
        <v>1333</v>
      </c>
      <c r="E24" s="3">
        <v>1310</v>
      </c>
      <c r="F24" s="3">
        <v>1328</v>
      </c>
      <c r="G24">
        <f t="shared" si="0"/>
        <v>1326.6</v>
      </c>
      <c r="H24">
        <v>1389</v>
      </c>
      <c r="I24" s="2">
        <v>1259.66666666667</v>
      </c>
    </row>
    <row r="25" spans="1:9">
      <c r="A25" s="3" t="s">
        <v>36</v>
      </c>
      <c r="B25" s="3">
        <v>1366</v>
      </c>
      <c r="C25" s="3">
        <v>1360</v>
      </c>
      <c r="D25" s="3">
        <v>1367</v>
      </c>
      <c r="E25" s="3">
        <v>1366</v>
      </c>
      <c r="F25" s="3">
        <v>1357</v>
      </c>
      <c r="G25">
        <f t="shared" si="0"/>
        <v>1363.2</v>
      </c>
      <c r="H25">
        <v>1413</v>
      </c>
      <c r="I25" s="2">
        <v>1329</v>
      </c>
    </row>
    <row r="26" spans="1:9">
      <c r="A26" s="3" t="s">
        <v>37</v>
      </c>
      <c r="B26" s="3">
        <v>1776</v>
      </c>
      <c r="C26" s="3">
        <v>1776</v>
      </c>
      <c r="D26" s="3">
        <v>1776</v>
      </c>
      <c r="E26" s="3">
        <v>1776</v>
      </c>
      <c r="F26" s="3">
        <v>1776</v>
      </c>
      <c r="G26">
        <f t="shared" si="0"/>
        <v>1776</v>
      </c>
      <c r="H26">
        <v>1810</v>
      </c>
      <c r="I26" s="2">
        <v>1776</v>
      </c>
    </row>
    <row r="27" spans="1:9">
      <c r="A27" s="3" t="s">
        <v>38</v>
      </c>
      <c r="B27" s="3">
        <v>1870</v>
      </c>
      <c r="C27" s="3">
        <v>1870</v>
      </c>
      <c r="D27" s="3">
        <v>1870</v>
      </c>
      <c r="E27" s="3">
        <v>1870</v>
      </c>
      <c r="F27" s="3">
        <v>1870</v>
      </c>
      <c r="G27">
        <f t="shared" si="0"/>
        <v>1870</v>
      </c>
      <c r="H27">
        <v>1870</v>
      </c>
      <c r="I27" s="2">
        <v>1870</v>
      </c>
    </row>
    <row r="28" spans="1:9">
      <c r="A28" s="3" t="s">
        <v>39</v>
      </c>
      <c r="B28" s="3">
        <v>1854</v>
      </c>
      <c r="C28" s="3">
        <v>1854</v>
      </c>
      <c r="D28" s="3">
        <v>1854</v>
      </c>
      <c r="E28" s="3">
        <v>1854</v>
      </c>
      <c r="F28" s="3">
        <v>1854</v>
      </c>
      <c r="G28">
        <f t="shared" si="0"/>
        <v>1854</v>
      </c>
      <c r="H28">
        <v>1886</v>
      </c>
      <c r="I28" s="2">
        <v>1854</v>
      </c>
    </row>
    <row r="29" spans="1:9">
      <c r="A29" s="3" t="s">
        <v>40</v>
      </c>
      <c r="B29" s="3">
        <v>1807</v>
      </c>
      <c r="C29" s="3">
        <v>1807</v>
      </c>
      <c r="D29" s="3">
        <v>1807</v>
      </c>
      <c r="E29" s="3">
        <v>1807</v>
      </c>
      <c r="F29" s="3">
        <v>1807</v>
      </c>
      <c r="G29">
        <f t="shared" si="0"/>
        <v>1807</v>
      </c>
      <c r="H29">
        <v>1807</v>
      </c>
      <c r="I29" s="2">
        <v>1807</v>
      </c>
    </row>
    <row r="30" spans="1:9">
      <c r="A30" s="3" t="s">
        <v>41</v>
      </c>
      <c r="B30" s="3">
        <v>1813</v>
      </c>
      <c r="C30" s="3">
        <v>1813</v>
      </c>
      <c r="D30" s="3">
        <v>1813</v>
      </c>
      <c r="E30" s="3">
        <v>1813</v>
      </c>
      <c r="F30" s="3">
        <v>1813</v>
      </c>
      <c r="G30">
        <f t="shared" si="0"/>
        <v>1813</v>
      </c>
      <c r="H30">
        <v>1813</v>
      </c>
      <c r="I30" s="2">
        <v>1813</v>
      </c>
    </row>
    <row r="31" spans="1:9">
      <c r="A31" s="3" t="s">
        <v>42</v>
      </c>
      <c r="B31" s="3">
        <v>1758</v>
      </c>
      <c r="C31" s="3">
        <v>1725</v>
      </c>
      <c r="D31" s="3">
        <v>1722</v>
      </c>
      <c r="E31" s="3">
        <v>1753</v>
      </c>
      <c r="F31" s="3">
        <v>1760</v>
      </c>
      <c r="G31" s="4">
        <f t="shared" si="0"/>
        <v>1743.6</v>
      </c>
      <c r="H31">
        <v>1738</v>
      </c>
      <c r="I31" s="2">
        <v>1721</v>
      </c>
    </row>
    <row r="32" spans="1:9">
      <c r="A32" s="3" t="s">
        <v>43</v>
      </c>
      <c r="B32" s="3">
        <v>1772</v>
      </c>
      <c r="C32" s="3">
        <v>1782</v>
      </c>
      <c r="D32" s="3">
        <v>1772</v>
      </c>
      <c r="E32" s="3">
        <v>1772</v>
      </c>
      <c r="F32" s="3">
        <v>1784</v>
      </c>
      <c r="G32">
        <f t="shared" si="0"/>
        <v>1776.4</v>
      </c>
      <c r="H32">
        <v>1804</v>
      </c>
      <c r="I32" s="2">
        <v>1772</v>
      </c>
    </row>
    <row r="33" spans="1:9">
      <c r="A33" s="3" t="s">
        <v>44</v>
      </c>
      <c r="B33" s="3">
        <v>1795</v>
      </c>
      <c r="C33" s="3">
        <v>1795</v>
      </c>
      <c r="D33" s="3">
        <v>1795</v>
      </c>
      <c r="E33" s="3">
        <v>1795</v>
      </c>
      <c r="F33" s="3">
        <v>1795</v>
      </c>
      <c r="G33">
        <f t="shared" si="0"/>
        <v>1795</v>
      </c>
      <c r="H33">
        <v>1808</v>
      </c>
      <c r="I33" s="2">
        <v>1795</v>
      </c>
    </row>
    <row r="34" spans="1:9">
      <c r="A34" s="3" t="s">
        <v>45</v>
      </c>
      <c r="B34" s="3">
        <v>1762</v>
      </c>
      <c r="C34" s="3">
        <v>1762</v>
      </c>
      <c r="D34" s="3">
        <v>1762</v>
      </c>
      <c r="E34" s="3">
        <v>1762</v>
      </c>
      <c r="F34" s="3">
        <v>1762</v>
      </c>
      <c r="G34">
        <f t="shared" si="0"/>
        <v>1762</v>
      </c>
      <c r="H34">
        <v>1840</v>
      </c>
      <c r="I34" s="2">
        <v>1762</v>
      </c>
    </row>
    <row r="35" spans="1:9">
      <c r="A35" s="3" t="s">
        <v>46</v>
      </c>
      <c r="B35" s="3">
        <v>1861</v>
      </c>
      <c r="C35" s="3">
        <v>1861</v>
      </c>
      <c r="D35" s="3">
        <v>1861</v>
      </c>
      <c r="E35" s="3">
        <v>1861</v>
      </c>
      <c r="F35" s="3">
        <v>1861</v>
      </c>
      <c r="G35">
        <f t="shared" si="0"/>
        <v>1861</v>
      </c>
      <c r="H35">
        <v>1861</v>
      </c>
      <c r="I35" s="2">
        <v>1861</v>
      </c>
    </row>
    <row r="36" spans="1:9">
      <c r="A36" s="3" t="s">
        <v>47</v>
      </c>
      <c r="B36" s="3">
        <v>1917</v>
      </c>
      <c r="C36" s="3">
        <v>1917</v>
      </c>
      <c r="D36" s="3">
        <v>1917</v>
      </c>
      <c r="E36" s="3">
        <v>1917</v>
      </c>
      <c r="F36" s="3">
        <v>1917</v>
      </c>
      <c r="G36">
        <f t="shared" si="0"/>
        <v>1917</v>
      </c>
      <c r="H36">
        <v>1917</v>
      </c>
      <c r="I36" s="2">
        <v>1917</v>
      </c>
    </row>
    <row r="37" spans="1:9">
      <c r="A37" s="3" t="s">
        <v>48</v>
      </c>
      <c r="B37" s="3">
        <v>1709</v>
      </c>
      <c r="C37" s="3">
        <v>1715</v>
      </c>
      <c r="D37" s="3">
        <v>1752</v>
      </c>
      <c r="E37" s="3">
        <v>1709</v>
      </c>
      <c r="F37" s="3">
        <v>1742</v>
      </c>
      <c r="G37">
        <f t="shared" si="0"/>
        <v>1725.4</v>
      </c>
      <c r="H37">
        <v>1760</v>
      </c>
      <c r="I37" s="2">
        <v>1684</v>
      </c>
    </row>
    <row r="38" spans="1:9">
      <c r="A38" s="3" t="s">
        <v>49</v>
      </c>
      <c r="B38" s="3">
        <v>2343</v>
      </c>
      <c r="C38" s="3">
        <v>2370</v>
      </c>
      <c r="D38" s="3">
        <v>2377</v>
      </c>
      <c r="E38" s="3">
        <v>2386</v>
      </c>
      <c r="F38" s="3">
        <v>2375</v>
      </c>
      <c r="G38">
        <f t="shared" si="0"/>
        <v>2370.2</v>
      </c>
      <c r="H38">
        <v>2529</v>
      </c>
      <c r="I38" s="2">
        <v>2289.66666666667</v>
      </c>
    </row>
    <row r="39" spans="1:9">
      <c r="A39" s="3" t="s">
        <v>50</v>
      </c>
      <c r="B39" s="3">
        <v>2445</v>
      </c>
      <c r="C39" s="3">
        <v>2450</v>
      </c>
      <c r="D39" s="3">
        <v>2445</v>
      </c>
      <c r="E39" s="3">
        <v>2454</v>
      </c>
      <c r="F39" s="3">
        <v>2429</v>
      </c>
      <c r="G39">
        <f t="shared" si="0"/>
        <v>2444.6</v>
      </c>
      <c r="H39">
        <v>2581</v>
      </c>
      <c r="I39" s="2">
        <v>2356.66666666667</v>
      </c>
    </row>
    <row r="40" spans="1:9">
      <c r="A40" s="3" t="s">
        <v>51</v>
      </c>
      <c r="B40" s="3">
        <v>2492</v>
      </c>
      <c r="C40" s="3">
        <v>2451</v>
      </c>
      <c r="D40" s="3">
        <v>2468</v>
      </c>
      <c r="E40" s="3">
        <v>2472</v>
      </c>
      <c r="F40" s="3">
        <v>2446</v>
      </c>
      <c r="G40">
        <f t="shared" si="0"/>
        <v>2465.8</v>
      </c>
      <c r="H40">
        <v>2557</v>
      </c>
      <c r="I40" s="2">
        <v>2387.33333333333</v>
      </c>
    </row>
    <row r="41" spans="1:9">
      <c r="A41" s="3" t="s">
        <v>52</v>
      </c>
      <c r="B41" s="3">
        <v>2397</v>
      </c>
      <c r="C41" s="3">
        <v>2391</v>
      </c>
      <c r="D41" s="3">
        <v>2380</v>
      </c>
      <c r="E41" s="3">
        <v>2378</v>
      </c>
      <c r="F41" s="3">
        <v>2406</v>
      </c>
      <c r="G41">
        <f t="shared" si="0"/>
        <v>2390.4</v>
      </c>
      <c r="H41">
        <v>2515</v>
      </c>
      <c r="I41" s="2">
        <v>2301.66666666667</v>
      </c>
    </row>
    <row r="42" spans="1:9">
      <c r="A42" s="3" t="s">
        <v>53</v>
      </c>
      <c r="B42" s="3">
        <v>2416</v>
      </c>
      <c r="C42" s="3">
        <v>2423</v>
      </c>
      <c r="D42" s="3">
        <v>2460</v>
      </c>
      <c r="E42" s="3">
        <v>2434</v>
      </c>
      <c r="F42" s="3">
        <v>2449</v>
      </c>
      <c r="G42">
        <f t="shared" si="0"/>
        <v>2436.4</v>
      </c>
      <c r="H42">
        <v>2501</v>
      </c>
      <c r="I42" s="2">
        <v>2337.66666666667</v>
      </c>
    </row>
    <row r="43" spans="1:9">
      <c r="A43" s="3" t="s">
        <v>54</v>
      </c>
      <c r="B43" s="3">
        <v>2489</v>
      </c>
      <c r="C43" s="3">
        <v>2442</v>
      </c>
      <c r="D43" s="3">
        <v>2460</v>
      </c>
      <c r="E43" s="3">
        <v>2474</v>
      </c>
      <c r="F43" s="3">
        <v>2459</v>
      </c>
      <c r="G43">
        <f t="shared" si="0"/>
        <v>2464.8</v>
      </c>
      <c r="H43">
        <v>2549</v>
      </c>
      <c r="I43" s="2">
        <v>2332</v>
      </c>
    </row>
    <row r="44" spans="1:9">
      <c r="A44" s="3" t="s">
        <v>55</v>
      </c>
      <c r="B44" s="3">
        <v>2488</v>
      </c>
      <c r="C44" s="3">
        <v>2455</v>
      </c>
      <c r="D44" s="3">
        <v>2453</v>
      </c>
      <c r="E44" s="3">
        <v>2476</v>
      </c>
      <c r="F44" s="3">
        <v>2419</v>
      </c>
      <c r="G44">
        <f t="shared" si="0"/>
        <v>2458.2</v>
      </c>
      <c r="H44">
        <v>2516</v>
      </c>
      <c r="I44" s="2">
        <v>2370</v>
      </c>
    </row>
    <row r="45" spans="1:9">
      <c r="A45" s="3" t="s">
        <v>56</v>
      </c>
      <c r="B45" s="3">
        <v>2482</v>
      </c>
      <c r="C45" s="3">
        <v>2471</v>
      </c>
      <c r="D45" s="3">
        <v>2475</v>
      </c>
      <c r="E45" s="3">
        <v>2468</v>
      </c>
      <c r="F45" s="3">
        <v>2463</v>
      </c>
      <c r="G45">
        <f t="shared" si="0"/>
        <v>2471.8</v>
      </c>
      <c r="H45">
        <v>2549</v>
      </c>
      <c r="I45" s="2">
        <v>2412.66666666667</v>
      </c>
    </row>
    <row r="46" spans="1:9">
      <c r="A46" s="3" t="s">
        <v>57</v>
      </c>
      <c r="B46" s="3">
        <v>2444</v>
      </c>
      <c r="C46" s="3">
        <v>2489</v>
      </c>
      <c r="D46" s="3">
        <v>2477</v>
      </c>
      <c r="E46" s="3">
        <v>2449</v>
      </c>
      <c r="F46" s="3">
        <v>2485</v>
      </c>
      <c r="G46">
        <f t="shared" si="0"/>
        <v>2468.8</v>
      </c>
      <c r="H46">
        <v>2572</v>
      </c>
      <c r="I46" s="2">
        <v>2436.66666666667</v>
      </c>
    </row>
    <row r="47" spans="1:9">
      <c r="A47" s="3" t="s">
        <v>58</v>
      </c>
      <c r="B47" s="3">
        <v>2346</v>
      </c>
      <c r="C47" s="3">
        <v>2394</v>
      </c>
      <c r="D47" s="3">
        <v>2389</v>
      </c>
      <c r="E47" s="3">
        <v>2373</v>
      </c>
      <c r="F47" s="3">
        <v>2404</v>
      </c>
      <c r="G47">
        <f t="shared" si="0"/>
        <v>2381.2</v>
      </c>
      <c r="H47">
        <v>2422</v>
      </c>
      <c r="I47" s="2">
        <v>2298.66666666667</v>
      </c>
    </row>
    <row r="48" spans="1:9">
      <c r="A48" s="3" t="s">
        <v>59</v>
      </c>
      <c r="B48" s="3">
        <v>2385</v>
      </c>
      <c r="C48" s="3">
        <v>2411</v>
      </c>
      <c r="D48" s="3">
        <v>2417</v>
      </c>
      <c r="E48" s="3">
        <v>2426</v>
      </c>
      <c r="F48" s="3">
        <v>2409</v>
      </c>
      <c r="G48">
        <f t="shared" si="0"/>
        <v>2409.6</v>
      </c>
      <c r="H48">
        <v>2455</v>
      </c>
      <c r="I48" s="2">
        <v>2320.66666666667</v>
      </c>
    </row>
    <row r="49" spans="1:9">
      <c r="A49" s="3" t="s">
        <v>60</v>
      </c>
      <c r="B49" s="3">
        <v>2367</v>
      </c>
      <c r="C49" s="3">
        <v>2409</v>
      </c>
      <c r="D49" s="3">
        <v>2365</v>
      </c>
      <c r="E49" s="3">
        <v>2334</v>
      </c>
      <c r="F49" s="3">
        <v>2350</v>
      </c>
      <c r="G49">
        <f t="shared" si="0"/>
        <v>2365</v>
      </c>
      <c r="H49">
        <v>2486</v>
      </c>
      <c r="I49" s="2">
        <v>2326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L1" sqref="L$1:L$1048576"/>
    </sheetView>
  </sheetViews>
  <sheetFormatPr defaultColWidth="9" defaultRowHeight="14.4"/>
  <cols>
    <col min="1" max="10" width="10" style="2"/>
    <col min="12" max="12" width="12.8888888888889"/>
  </cols>
  <sheetData>
    <row r="1" spans="2:10">
      <c r="B1" s="2" t="s">
        <v>63</v>
      </c>
      <c r="C1" s="2" t="s">
        <v>64</v>
      </c>
      <c r="D1" s="2" t="s">
        <v>65</v>
      </c>
      <c r="E1" s="2" t="s">
        <v>63</v>
      </c>
      <c r="F1" s="2" t="s">
        <v>64</v>
      </c>
      <c r="G1" s="2" t="s">
        <v>65</v>
      </c>
      <c r="H1" s="2" t="s">
        <v>63</v>
      </c>
      <c r="I1" s="2" t="s">
        <v>64</v>
      </c>
      <c r="J1" s="2" t="s">
        <v>65</v>
      </c>
    </row>
    <row r="2" spans="1:12">
      <c r="A2" s="2" t="s">
        <v>13</v>
      </c>
      <c r="B2" s="2">
        <v>1003</v>
      </c>
      <c r="C2" s="2">
        <v>644</v>
      </c>
      <c r="D2" s="2">
        <v>59.8371930122375</v>
      </c>
      <c r="E2" s="2">
        <v>984</v>
      </c>
      <c r="F2" s="2">
        <v>1104</v>
      </c>
      <c r="G2" s="2">
        <v>102.187860250473</v>
      </c>
      <c r="H2" s="2">
        <v>969</v>
      </c>
      <c r="I2" s="2">
        <v>2779</v>
      </c>
      <c r="J2" s="2">
        <v>268.27189874649</v>
      </c>
      <c r="K2">
        <f>AVERAGE(B2,E2,H2)</f>
        <v>985.333333333333</v>
      </c>
      <c r="L2">
        <f>AVERAGE(D2,G2,J2)</f>
        <v>143.4323173364</v>
      </c>
    </row>
    <row r="3" spans="1:12">
      <c r="A3" s="2" t="s">
        <v>14</v>
      </c>
      <c r="B3" s="2">
        <v>1069</v>
      </c>
      <c r="C3" s="2">
        <v>1484</v>
      </c>
      <c r="D3" s="2">
        <v>146.463448524475</v>
      </c>
      <c r="E3" s="2">
        <v>1069</v>
      </c>
      <c r="F3" s="2">
        <v>2154</v>
      </c>
      <c r="G3" s="2">
        <v>200.137318134307</v>
      </c>
      <c r="H3" s="2">
        <v>1069</v>
      </c>
      <c r="I3" s="2">
        <v>2679</v>
      </c>
      <c r="J3" s="2">
        <v>257.354094743728</v>
      </c>
      <c r="K3">
        <f t="shared" ref="K3:K28" si="0">AVERAGE(B3,E3,H3)</f>
        <v>1069</v>
      </c>
      <c r="L3">
        <f t="shared" ref="L3:L49" si="1">AVERAGE(D3,G3,J3)</f>
        <v>201.31828713417</v>
      </c>
    </row>
    <row r="4" spans="1:12">
      <c r="A4" s="2" t="s">
        <v>15</v>
      </c>
      <c r="B4" s="2">
        <v>1050</v>
      </c>
      <c r="C4" s="2">
        <v>2289</v>
      </c>
      <c r="D4" s="2">
        <v>219.669651269912</v>
      </c>
      <c r="E4" s="2">
        <v>1060</v>
      </c>
      <c r="F4" s="2">
        <v>1019</v>
      </c>
      <c r="G4" s="2">
        <v>95.1408898830413</v>
      </c>
      <c r="H4" s="2">
        <v>1066</v>
      </c>
      <c r="I4" s="2">
        <v>1269</v>
      </c>
      <c r="J4" s="2">
        <v>119.671511411666</v>
      </c>
      <c r="K4">
        <f t="shared" si="0"/>
        <v>1058.66666666667</v>
      </c>
      <c r="L4">
        <f t="shared" si="1"/>
        <v>144.827350854873</v>
      </c>
    </row>
    <row r="5" spans="1:12">
      <c r="A5" s="2" t="s">
        <v>16</v>
      </c>
      <c r="B5" s="2">
        <v>1037</v>
      </c>
      <c r="C5" s="2">
        <v>574</v>
      </c>
      <c r="D5" s="2">
        <v>54.8373148441314</v>
      </c>
      <c r="E5" s="2">
        <v>1018</v>
      </c>
      <c r="F5" s="2">
        <v>2654</v>
      </c>
      <c r="G5" s="2">
        <v>249.407103061676</v>
      </c>
      <c r="H5" s="2">
        <v>982</v>
      </c>
      <c r="I5" s="2">
        <v>2264</v>
      </c>
      <c r="J5" s="2">
        <v>213.512820005416</v>
      </c>
      <c r="K5">
        <f t="shared" si="0"/>
        <v>1012.33333333333</v>
      </c>
      <c r="L5">
        <f t="shared" si="1"/>
        <v>172.585745970408</v>
      </c>
    </row>
    <row r="6" spans="1:12">
      <c r="A6" s="2" t="s">
        <v>17</v>
      </c>
      <c r="B6" s="2">
        <v>1004</v>
      </c>
      <c r="C6" s="2">
        <v>2859</v>
      </c>
      <c r="D6" s="2">
        <v>280.709962844848</v>
      </c>
      <c r="E6" s="2">
        <v>1004</v>
      </c>
      <c r="F6" s="2">
        <v>2769</v>
      </c>
      <c r="G6" s="2">
        <v>263.407552719116</v>
      </c>
      <c r="H6" s="2">
        <v>1004</v>
      </c>
      <c r="I6" s="2">
        <v>2939</v>
      </c>
      <c r="J6" s="2">
        <v>289.243005275726</v>
      </c>
      <c r="K6">
        <f t="shared" si="0"/>
        <v>1004</v>
      </c>
      <c r="L6">
        <f t="shared" si="1"/>
        <v>277.786840279897</v>
      </c>
    </row>
    <row r="7" spans="1:12">
      <c r="A7" s="2" t="s">
        <v>18</v>
      </c>
      <c r="B7" s="2">
        <v>1024</v>
      </c>
      <c r="C7" s="2">
        <v>1994</v>
      </c>
      <c r="D7" s="2">
        <v>190.822297573089</v>
      </c>
      <c r="E7" s="2">
        <v>1042</v>
      </c>
      <c r="F7" s="2">
        <v>2429</v>
      </c>
      <c r="G7" s="2">
        <v>225.271577835083</v>
      </c>
      <c r="H7" s="2">
        <v>1029</v>
      </c>
      <c r="I7" s="2">
        <v>974</v>
      </c>
      <c r="J7" s="2">
        <v>91.0773224830627</v>
      </c>
      <c r="K7">
        <f t="shared" si="0"/>
        <v>1031.66666666667</v>
      </c>
      <c r="L7">
        <f t="shared" si="1"/>
        <v>169.057065963745</v>
      </c>
    </row>
    <row r="8" spans="1:12">
      <c r="A8" s="2" t="s">
        <v>19</v>
      </c>
      <c r="B8" s="2">
        <v>965</v>
      </c>
      <c r="C8" s="2">
        <v>2534</v>
      </c>
      <c r="D8" s="2">
        <v>245.168615579605</v>
      </c>
      <c r="E8" s="2">
        <v>979</v>
      </c>
      <c r="F8" s="2">
        <v>2004</v>
      </c>
      <c r="G8" s="2">
        <v>187.087938308715</v>
      </c>
      <c r="H8" s="2">
        <v>965</v>
      </c>
      <c r="I8" s="2">
        <v>2629</v>
      </c>
      <c r="J8" s="2">
        <v>248.203339815139</v>
      </c>
      <c r="K8">
        <f t="shared" si="0"/>
        <v>969.666666666667</v>
      </c>
      <c r="L8">
        <f t="shared" si="1"/>
        <v>226.81996456782</v>
      </c>
    </row>
    <row r="9" spans="1:12">
      <c r="A9" s="2" t="s">
        <v>20</v>
      </c>
      <c r="B9" s="2">
        <v>981</v>
      </c>
      <c r="C9" s="2">
        <v>1999</v>
      </c>
      <c r="D9" s="2">
        <v>190.261792898178</v>
      </c>
      <c r="E9" s="2">
        <v>1002</v>
      </c>
      <c r="F9" s="2">
        <v>1289</v>
      </c>
      <c r="G9" s="2">
        <v>120.125591039657</v>
      </c>
      <c r="H9" s="2">
        <v>981</v>
      </c>
      <c r="I9" s="2">
        <v>2219</v>
      </c>
      <c r="J9" s="2">
        <v>209.749185085296</v>
      </c>
      <c r="K9">
        <f t="shared" si="0"/>
        <v>988</v>
      </c>
      <c r="L9">
        <f t="shared" si="1"/>
        <v>173.378856341044</v>
      </c>
    </row>
    <row r="10" spans="1:12">
      <c r="A10" s="2" t="s">
        <v>21</v>
      </c>
      <c r="B10" s="2">
        <v>1096</v>
      </c>
      <c r="C10" s="2">
        <v>1814</v>
      </c>
      <c r="D10" s="2">
        <v>171.297502040863</v>
      </c>
      <c r="E10" s="2">
        <v>1095</v>
      </c>
      <c r="F10" s="2">
        <v>1999</v>
      </c>
      <c r="G10" s="2">
        <v>186.332621097564</v>
      </c>
      <c r="H10" s="2">
        <v>1096</v>
      </c>
      <c r="I10" s="2">
        <v>1374</v>
      </c>
      <c r="J10" s="2">
        <v>127.723558664321</v>
      </c>
      <c r="K10">
        <f t="shared" si="0"/>
        <v>1095.66666666667</v>
      </c>
      <c r="L10">
        <f t="shared" si="1"/>
        <v>161.784560600916</v>
      </c>
    </row>
    <row r="11" spans="1:12">
      <c r="A11" s="2" t="s">
        <v>22</v>
      </c>
      <c r="B11" s="2">
        <v>1017</v>
      </c>
      <c r="C11" s="2">
        <v>1364</v>
      </c>
      <c r="D11" s="2">
        <v>129.330857276916</v>
      </c>
      <c r="E11" s="2">
        <v>1024</v>
      </c>
      <c r="F11" s="2">
        <v>1119</v>
      </c>
      <c r="G11" s="2">
        <v>104.369489431381</v>
      </c>
      <c r="H11" s="2">
        <v>1020</v>
      </c>
      <c r="I11" s="2">
        <v>2379</v>
      </c>
      <c r="J11" s="2">
        <v>222.98336982727</v>
      </c>
      <c r="K11">
        <f t="shared" si="0"/>
        <v>1020.33333333333</v>
      </c>
      <c r="L11">
        <f t="shared" si="1"/>
        <v>152.227905511856</v>
      </c>
    </row>
    <row r="12" spans="1:12">
      <c r="A12" s="2" t="s">
        <v>23</v>
      </c>
      <c r="B12" s="2">
        <v>1002</v>
      </c>
      <c r="C12" s="2">
        <v>1109</v>
      </c>
      <c r="D12" s="2">
        <v>105.974655628204</v>
      </c>
      <c r="E12" s="2">
        <v>1002</v>
      </c>
      <c r="F12" s="2">
        <v>1564</v>
      </c>
      <c r="G12" s="2">
        <v>146.203866958618</v>
      </c>
      <c r="H12" s="2">
        <v>1002</v>
      </c>
      <c r="I12" s="2">
        <v>1899</v>
      </c>
      <c r="J12" s="2">
        <v>175.531564235687</v>
      </c>
      <c r="K12">
        <f t="shared" si="0"/>
        <v>1002</v>
      </c>
      <c r="L12">
        <f t="shared" si="1"/>
        <v>142.570028940836</v>
      </c>
    </row>
    <row r="13" spans="1:12">
      <c r="A13" s="2" t="s">
        <v>24</v>
      </c>
      <c r="B13" s="2">
        <v>1122</v>
      </c>
      <c r="C13" s="2">
        <v>849</v>
      </c>
      <c r="D13" s="2">
        <v>79.5562915802002</v>
      </c>
      <c r="E13" s="2">
        <v>1122</v>
      </c>
      <c r="F13" s="2">
        <v>294</v>
      </c>
      <c r="G13" s="2">
        <v>27.6092238426208</v>
      </c>
      <c r="H13" s="2">
        <v>1122</v>
      </c>
      <c r="I13" s="2">
        <v>984</v>
      </c>
      <c r="J13" s="2">
        <v>91.5020112991333</v>
      </c>
      <c r="K13">
        <f t="shared" si="0"/>
        <v>1122</v>
      </c>
      <c r="L13">
        <f t="shared" si="1"/>
        <v>66.2225089073181</v>
      </c>
    </row>
    <row r="14" spans="1:12">
      <c r="A14" s="2" t="s">
        <v>25</v>
      </c>
      <c r="B14" s="2">
        <v>1237</v>
      </c>
      <c r="C14" s="2">
        <v>2689</v>
      </c>
      <c r="D14" s="2">
        <v>431.667136669158</v>
      </c>
      <c r="E14" s="2">
        <v>1229</v>
      </c>
      <c r="F14" s="2">
        <v>2774</v>
      </c>
      <c r="G14" s="2">
        <v>432.421532392501</v>
      </c>
      <c r="H14" s="2">
        <v>1232</v>
      </c>
      <c r="I14" s="2">
        <v>2724</v>
      </c>
      <c r="J14" s="2">
        <v>424.452360153198</v>
      </c>
      <c r="K14">
        <f t="shared" si="0"/>
        <v>1232.66666666667</v>
      </c>
      <c r="L14">
        <f t="shared" si="1"/>
        <v>429.513676404952</v>
      </c>
    </row>
    <row r="15" spans="1:12">
      <c r="A15" s="2" t="s">
        <v>26</v>
      </c>
      <c r="B15" s="2">
        <v>1358</v>
      </c>
      <c r="C15" s="2">
        <v>879</v>
      </c>
      <c r="D15" s="2">
        <v>141.235375881195</v>
      </c>
      <c r="E15" s="2">
        <v>1364</v>
      </c>
      <c r="F15" s="2">
        <v>1004</v>
      </c>
      <c r="G15" s="2">
        <v>153.98531961441</v>
      </c>
      <c r="H15" s="2">
        <v>1358</v>
      </c>
      <c r="I15" s="2">
        <v>2809</v>
      </c>
      <c r="J15" s="2">
        <v>440.953121900558</v>
      </c>
      <c r="K15">
        <f t="shared" si="0"/>
        <v>1360</v>
      </c>
      <c r="L15">
        <f t="shared" si="1"/>
        <v>245.391272465388</v>
      </c>
    </row>
    <row r="16" spans="1:12">
      <c r="A16" s="2" t="s">
        <v>27</v>
      </c>
      <c r="B16" s="2">
        <v>1461</v>
      </c>
      <c r="C16" s="2">
        <v>184</v>
      </c>
      <c r="D16" s="2">
        <v>29.2004981040954</v>
      </c>
      <c r="E16" s="2">
        <v>1461</v>
      </c>
      <c r="F16" s="2">
        <v>134</v>
      </c>
      <c r="G16" s="2">
        <v>20.6871623992919</v>
      </c>
      <c r="H16" s="2">
        <v>1461</v>
      </c>
      <c r="I16" s="2">
        <v>204</v>
      </c>
      <c r="J16" s="2">
        <v>31.1410903930664</v>
      </c>
      <c r="K16">
        <f t="shared" si="0"/>
        <v>1461</v>
      </c>
      <c r="L16">
        <f t="shared" si="1"/>
        <v>27.0095836321512</v>
      </c>
    </row>
    <row r="17" spans="1:12">
      <c r="A17" s="2" t="s">
        <v>28</v>
      </c>
      <c r="B17" s="2">
        <v>1303</v>
      </c>
      <c r="C17" s="2">
        <v>3179</v>
      </c>
      <c r="D17" s="2">
        <v>541.080999374389</v>
      </c>
      <c r="E17" s="2">
        <v>1303</v>
      </c>
      <c r="F17" s="2">
        <v>2934</v>
      </c>
      <c r="G17" s="2">
        <v>465.05910038948</v>
      </c>
      <c r="H17" s="2">
        <v>1303</v>
      </c>
      <c r="I17" s="2">
        <v>3114</v>
      </c>
      <c r="J17" s="2">
        <v>500.875362634658</v>
      </c>
      <c r="K17">
        <f t="shared" si="0"/>
        <v>1303</v>
      </c>
      <c r="L17">
        <f t="shared" si="1"/>
        <v>502.338487466176</v>
      </c>
    </row>
    <row r="18" spans="1:12">
      <c r="A18" s="2" t="s">
        <v>29</v>
      </c>
      <c r="B18" s="2">
        <v>1281</v>
      </c>
      <c r="C18" s="2">
        <v>3329</v>
      </c>
      <c r="D18" s="2">
        <v>535.215598583221</v>
      </c>
      <c r="E18" s="2">
        <v>1309</v>
      </c>
      <c r="F18" s="2">
        <v>2999</v>
      </c>
      <c r="G18" s="2">
        <v>478.018794298172</v>
      </c>
      <c r="H18" s="2">
        <v>1309</v>
      </c>
      <c r="I18" s="2">
        <v>3014</v>
      </c>
      <c r="J18" s="2">
        <v>479.499767303466</v>
      </c>
      <c r="K18">
        <f t="shared" si="0"/>
        <v>1299.66666666667</v>
      </c>
      <c r="L18">
        <f t="shared" si="1"/>
        <v>497.578053394953</v>
      </c>
    </row>
    <row r="19" spans="1:12">
      <c r="A19" s="2" t="s">
        <v>30</v>
      </c>
      <c r="B19" s="2">
        <v>1336</v>
      </c>
      <c r="C19" s="2">
        <v>2624</v>
      </c>
      <c r="D19" s="2">
        <v>401.739824295043</v>
      </c>
      <c r="E19" s="2">
        <v>1334</v>
      </c>
      <c r="F19" s="2">
        <v>2959</v>
      </c>
      <c r="G19" s="2">
        <v>467.686139345169</v>
      </c>
      <c r="H19" s="2">
        <v>1334</v>
      </c>
      <c r="I19" s="2">
        <v>2934</v>
      </c>
      <c r="J19" s="2">
        <v>464.079966306686</v>
      </c>
      <c r="K19">
        <f t="shared" si="0"/>
        <v>1334.66666666667</v>
      </c>
      <c r="L19">
        <f t="shared" si="1"/>
        <v>444.501976648966</v>
      </c>
    </row>
    <row r="20" spans="1:12">
      <c r="A20" s="2" t="s">
        <v>31</v>
      </c>
      <c r="B20" s="2">
        <v>1267</v>
      </c>
      <c r="C20" s="2">
        <v>3214</v>
      </c>
      <c r="D20" s="2">
        <v>512.045477867126</v>
      </c>
      <c r="E20" s="2">
        <v>1267</v>
      </c>
      <c r="F20" s="2">
        <v>2814</v>
      </c>
      <c r="G20" s="2">
        <v>436.468818902969</v>
      </c>
      <c r="H20" s="2">
        <v>1267</v>
      </c>
      <c r="I20" s="2">
        <v>3319</v>
      </c>
      <c r="J20" s="2">
        <v>536.295257091522</v>
      </c>
      <c r="K20">
        <f t="shared" si="0"/>
        <v>1267</v>
      </c>
      <c r="L20">
        <f t="shared" si="1"/>
        <v>494.936517953872</v>
      </c>
    </row>
    <row r="21" spans="1:12">
      <c r="A21" s="2" t="s">
        <v>32</v>
      </c>
      <c r="B21" s="2">
        <v>1276</v>
      </c>
      <c r="C21" s="2">
        <v>2899</v>
      </c>
      <c r="D21" s="2">
        <v>452.750527620315</v>
      </c>
      <c r="E21" s="2">
        <v>1322</v>
      </c>
      <c r="F21" s="2">
        <v>774</v>
      </c>
      <c r="G21" s="2">
        <v>117.844787359237</v>
      </c>
      <c r="H21" s="2">
        <v>1299</v>
      </c>
      <c r="I21" s="2">
        <v>3554</v>
      </c>
      <c r="J21" s="2">
        <v>582.999955177307</v>
      </c>
      <c r="K21">
        <f t="shared" si="0"/>
        <v>1299</v>
      </c>
      <c r="L21">
        <f t="shared" si="1"/>
        <v>384.531756718953</v>
      </c>
    </row>
    <row r="22" spans="1:12">
      <c r="A22" s="2" t="s">
        <v>33</v>
      </c>
      <c r="B22" s="2">
        <v>1344</v>
      </c>
      <c r="C22" s="2">
        <v>3279</v>
      </c>
      <c r="D22" s="2">
        <v>526.280091524124</v>
      </c>
      <c r="E22" s="2">
        <v>1344</v>
      </c>
      <c r="F22" s="2">
        <v>2744</v>
      </c>
      <c r="G22" s="2">
        <v>423.436134576797</v>
      </c>
      <c r="H22" s="2">
        <v>1344</v>
      </c>
      <c r="I22" s="2">
        <v>2929</v>
      </c>
      <c r="J22" s="2">
        <v>465.04631781578</v>
      </c>
      <c r="K22">
        <f t="shared" si="0"/>
        <v>1344</v>
      </c>
      <c r="L22">
        <f t="shared" si="1"/>
        <v>471.5875146389</v>
      </c>
    </row>
    <row r="23" spans="1:12">
      <c r="A23" s="2" t="s">
        <v>34</v>
      </c>
      <c r="B23" s="2">
        <v>1290</v>
      </c>
      <c r="C23" s="2">
        <v>3149</v>
      </c>
      <c r="D23" s="2">
        <v>503.275628328323</v>
      </c>
      <c r="E23" s="2">
        <v>1290</v>
      </c>
      <c r="F23" s="2">
        <v>2929</v>
      </c>
      <c r="G23" s="2">
        <v>460.14122056961</v>
      </c>
      <c r="H23" s="2">
        <v>1286</v>
      </c>
      <c r="I23" s="2">
        <v>3244</v>
      </c>
      <c r="J23" s="2">
        <v>526.281761407852</v>
      </c>
      <c r="K23">
        <f t="shared" si="0"/>
        <v>1288.66666666667</v>
      </c>
      <c r="L23">
        <f t="shared" si="1"/>
        <v>496.566203435262</v>
      </c>
    </row>
    <row r="24" spans="1:12">
      <c r="A24" s="2" t="s">
        <v>35</v>
      </c>
      <c r="B24" s="2">
        <v>1263</v>
      </c>
      <c r="C24" s="2">
        <v>2954</v>
      </c>
      <c r="D24" s="2">
        <v>468.054187536239</v>
      </c>
      <c r="E24" s="2">
        <v>1250</v>
      </c>
      <c r="F24" s="2">
        <v>2859</v>
      </c>
      <c r="G24" s="2">
        <v>445.807620048522</v>
      </c>
      <c r="H24" s="2">
        <v>1266</v>
      </c>
      <c r="I24" s="2">
        <v>3084</v>
      </c>
      <c r="J24" s="2">
        <v>492.312334775924</v>
      </c>
      <c r="K24">
        <f t="shared" si="0"/>
        <v>1259.66666666667</v>
      </c>
      <c r="L24">
        <f t="shared" si="1"/>
        <v>468.724714120228</v>
      </c>
    </row>
    <row r="25" spans="1:12">
      <c r="A25" s="2" t="s">
        <v>36</v>
      </c>
      <c r="B25" s="2">
        <v>1338</v>
      </c>
      <c r="C25" s="2">
        <v>3659</v>
      </c>
      <c r="D25" s="2">
        <v>599.793173074722</v>
      </c>
      <c r="E25" s="2">
        <v>1337</v>
      </c>
      <c r="F25" s="2">
        <v>3234</v>
      </c>
      <c r="G25" s="2">
        <v>525.205376625061</v>
      </c>
      <c r="H25" s="2">
        <v>1312</v>
      </c>
      <c r="I25" s="2">
        <v>2919</v>
      </c>
      <c r="J25" s="2">
        <v>462.046610832214</v>
      </c>
      <c r="K25">
        <f t="shared" si="0"/>
        <v>1329</v>
      </c>
      <c r="L25">
        <f t="shared" si="1"/>
        <v>529.015053510666</v>
      </c>
    </row>
    <row r="26" spans="1:12">
      <c r="A26" s="2" t="s">
        <v>37</v>
      </c>
      <c r="B26" s="2">
        <v>1776</v>
      </c>
      <c r="C26" s="2">
        <v>4059</v>
      </c>
      <c r="D26" s="2">
        <v>974.377457141876</v>
      </c>
      <c r="E26" s="2">
        <v>1776</v>
      </c>
      <c r="F26" s="2">
        <v>3194</v>
      </c>
      <c r="G26" s="2">
        <v>737.84682059288</v>
      </c>
      <c r="H26" s="2">
        <v>1776</v>
      </c>
      <c r="I26" s="2">
        <v>2954</v>
      </c>
      <c r="J26" s="2">
        <v>677.562797546386</v>
      </c>
      <c r="K26">
        <f t="shared" si="0"/>
        <v>1776</v>
      </c>
      <c r="L26">
        <f t="shared" si="1"/>
        <v>796.595691760381</v>
      </c>
    </row>
    <row r="27" spans="1:12">
      <c r="A27" s="2" t="s">
        <v>38</v>
      </c>
      <c r="B27" s="2">
        <v>1870</v>
      </c>
      <c r="C27" s="2">
        <v>134</v>
      </c>
      <c r="D27" s="2">
        <v>29.2198176383972</v>
      </c>
      <c r="E27" s="2">
        <v>1870</v>
      </c>
      <c r="F27" s="2">
        <v>74</v>
      </c>
      <c r="G27" s="2">
        <v>16.4687588214874</v>
      </c>
      <c r="H27" s="2">
        <v>1870</v>
      </c>
      <c r="I27" s="2">
        <v>139</v>
      </c>
      <c r="J27" s="2">
        <v>30.5939838886261</v>
      </c>
      <c r="K27">
        <f t="shared" si="0"/>
        <v>1870</v>
      </c>
      <c r="L27">
        <f t="shared" si="1"/>
        <v>25.4275201161702</v>
      </c>
    </row>
    <row r="28" spans="1:12">
      <c r="A28" s="2" t="s">
        <v>39</v>
      </c>
      <c r="B28" s="2">
        <v>1854</v>
      </c>
      <c r="C28" s="2">
        <v>3404</v>
      </c>
      <c r="D28" s="2">
        <v>791.389803886413</v>
      </c>
      <c r="E28" s="2">
        <v>1854</v>
      </c>
      <c r="F28" s="2">
        <v>2299</v>
      </c>
      <c r="G28" s="2">
        <v>500.577741861343</v>
      </c>
      <c r="H28" s="2">
        <v>1854</v>
      </c>
      <c r="I28" s="2">
        <v>4214</v>
      </c>
      <c r="J28" s="2">
        <v>1027.62653708457</v>
      </c>
      <c r="K28">
        <f t="shared" si="0"/>
        <v>1854</v>
      </c>
      <c r="L28">
        <f t="shared" si="1"/>
        <v>773.198027610775</v>
      </c>
    </row>
    <row r="29" spans="1:12">
      <c r="A29" s="2" t="s">
        <v>40</v>
      </c>
      <c r="B29" s="2">
        <v>1807</v>
      </c>
      <c r="C29" s="2">
        <v>99</v>
      </c>
      <c r="D29" s="2">
        <v>21.4845023155212</v>
      </c>
      <c r="E29" s="2">
        <v>1807</v>
      </c>
      <c r="F29" s="2">
        <v>289</v>
      </c>
      <c r="G29" s="2">
        <v>62.5280337333679</v>
      </c>
      <c r="H29" s="2">
        <v>1807</v>
      </c>
      <c r="I29" s="2">
        <v>29</v>
      </c>
      <c r="J29" s="2">
        <v>6.53817272186279</v>
      </c>
      <c r="K29">
        <f t="shared" ref="K29:K49" si="2">AVERAGE(B29,E29,H29)</f>
        <v>1807</v>
      </c>
      <c r="L29">
        <f t="shared" si="1"/>
        <v>30.1835695902506</v>
      </c>
    </row>
    <row r="30" spans="1:12">
      <c r="A30" s="2" t="s">
        <v>41</v>
      </c>
      <c r="B30" s="2">
        <v>1813</v>
      </c>
      <c r="C30" s="2">
        <v>139</v>
      </c>
      <c r="D30" s="2">
        <v>30.2020142078399</v>
      </c>
      <c r="E30" s="2">
        <v>1813</v>
      </c>
      <c r="F30" s="2">
        <v>959</v>
      </c>
      <c r="G30" s="2">
        <v>210.190812349319</v>
      </c>
      <c r="H30" s="2">
        <v>1813</v>
      </c>
      <c r="I30" s="2">
        <v>529</v>
      </c>
      <c r="J30" s="2">
        <v>116.285901546478</v>
      </c>
      <c r="K30">
        <f t="shared" si="2"/>
        <v>1813</v>
      </c>
      <c r="L30">
        <f t="shared" si="1"/>
        <v>118.892909367879</v>
      </c>
    </row>
    <row r="31" spans="1:12">
      <c r="A31" s="2" t="s">
        <v>42</v>
      </c>
      <c r="B31" s="2">
        <v>1715</v>
      </c>
      <c r="C31" s="2">
        <v>3859</v>
      </c>
      <c r="D31" s="2">
        <v>920.922991514205</v>
      </c>
      <c r="E31" s="2">
        <v>1732</v>
      </c>
      <c r="F31" s="2">
        <v>3839</v>
      </c>
      <c r="G31" s="2">
        <v>917.515298604965</v>
      </c>
      <c r="H31" s="2">
        <v>1716</v>
      </c>
      <c r="I31" s="2">
        <v>3619</v>
      </c>
      <c r="J31" s="2">
        <v>865.719705343246</v>
      </c>
      <c r="K31">
        <f t="shared" si="2"/>
        <v>1721</v>
      </c>
      <c r="L31">
        <f t="shared" si="1"/>
        <v>901.385998487472</v>
      </c>
    </row>
    <row r="32" spans="1:12">
      <c r="A32" s="2" t="s">
        <v>43</v>
      </c>
      <c r="B32" s="2">
        <v>1772</v>
      </c>
      <c r="C32" s="2">
        <v>3909</v>
      </c>
      <c r="D32" s="2">
        <v>933.359590291976</v>
      </c>
      <c r="E32" s="2">
        <v>1772</v>
      </c>
      <c r="F32" s="2">
        <v>3449</v>
      </c>
      <c r="G32" s="2">
        <v>806.934298515319</v>
      </c>
      <c r="H32" s="2">
        <v>1772</v>
      </c>
      <c r="I32" s="2">
        <v>3319</v>
      </c>
      <c r="J32" s="2">
        <v>778.833638906478</v>
      </c>
      <c r="K32">
        <f t="shared" si="2"/>
        <v>1772</v>
      </c>
      <c r="L32">
        <f t="shared" si="1"/>
        <v>839.709175904591</v>
      </c>
    </row>
    <row r="33" spans="1:12">
      <c r="A33" s="2" t="s">
        <v>44</v>
      </c>
      <c r="B33" s="2">
        <v>1795</v>
      </c>
      <c r="C33" s="2">
        <v>1144</v>
      </c>
      <c r="D33" s="2">
        <v>248.90152978897</v>
      </c>
      <c r="E33" s="2">
        <v>1795</v>
      </c>
      <c r="F33" s="2">
        <v>864</v>
      </c>
      <c r="G33" s="2">
        <v>189.692859649658</v>
      </c>
      <c r="H33" s="2">
        <v>1795</v>
      </c>
      <c r="I33" s="2">
        <v>914</v>
      </c>
      <c r="J33" s="2">
        <v>202.683741092681</v>
      </c>
      <c r="K33">
        <f t="shared" si="2"/>
        <v>1795</v>
      </c>
      <c r="L33">
        <f t="shared" si="1"/>
        <v>213.75937684377</v>
      </c>
    </row>
    <row r="34" spans="1:12">
      <c r="A34" s="2" t="s">
        <v>45</v>
      </c>
      <c r="B34" s="2">
        <v>1762</v>
      </c>
      <c r="C34" s="2">
        <v>2949</v>
      </c>
      <c r="D34" s="2">
        <v>668.858862161636</v>
      </c>
      <c r="E34" s="2">
        <v>1762</v>
      </c>
      <c r="F34" s="2">
        <v>3104</v>
      </c>
      <c r="G34" s="2">
        <v>709.16841340065</v>
      </c>
      <c r="H34" s="2">
        <v>1762</v>
      </c>
      <c r="I34" s="2">
        <v>3794</v>
      </c>
      <c r="J34" s="2">
        <v>927.864114046096</v>
      </c>
      <c r="K34">
        <f t="shared" si="2"/>
        <v>1762</v>
      </c>
      <c r="L34">
        <f t="shared" si="1"/>
        <v>768.630463202794</v>
      </c>
    </row>
    <row r="35" spans="1:12">
      <c r="A35" s="2" t="s">
        <v>46</v>
      </c>
      <c r="B35" s="2">
        <v>1861</v>
      </c>
      <c r="C35" s="2">
        <v>194</v>
      </c>
      <c r="D35" s="2">
        <v>42.7853436470031</v>
      </c>
      <c r="E35" s="2">
        <v>1861</v>
      </c>
      <c r="F35" s="2">
        <v>499</v>
      </c>
      <c r="G35" s="2">
        <v>108.235762119293</v>
      </c>
      <c r="H35" s="2">
        <v>1861</v>
      </c>
      <c r="I35" s="2">
        <v>594</v>
      </c>
      <c r="J35" s="2">
        <v>132.76267671585</v>
      </c>
      <c r="K35">
        <f t="shared" si="2"/>
        <v>1861</v>
      </c>
      <c r="L35">
        <f t="shared" si="1"/>
        <v>94.5945941607154</v>
      </c>
    </row>
    <row r="36" spans="1:12">
      <c r="A36" s="2" t="s">
        <v>47</v>
      </c>
      <c r="B36" s="2">
        <v>1917</v>
      </c>
      <c r="C36" s="2">
        <v>39</v>
      </c>
      <c r="D36" s="2">
        <v>8.64087915420532</v>
      </c>
      <c r="E36" s="2">
        <v>1917</v>
      </c>
      <c r="F36" s="2">
        <v>69</v>
      </c>
      <c r="G36" s="2">
        <v>15.1875562667846</v>
      </c>
      <c r="H36" s="2">
        <v>1917</v>
      </c>
      <c r="I36" s="2">
        <v>29</v>
      </c>
      <c r="J36" s="2">
        <v>6.45295286178588</v>
      </c>
      <c r="K36">
        <f t="shared" si="2"/>
        <v>1917</v>
      </c>
      <c r="L36">
        <f t="shared" si="1"/>
        <v>10.0937960942586</v>
      </c>
    </row>
    <row r="37" spans="1:12">
      <c r="A37" s="2" t="s">
        <v>48</v>
      </c>
      <c r="B37" s="2">
        <v>1682</v>
      </c>
      <c r="C37" s="2">
        <v>5179</v>
      </c>
      <c r="D37" s="2">
        <v>1283.36017465591</v>
      </c>
      <c r="E37" s="2">
        <v>1685</v>
      </c>
      <c r="F37" s="2">
        <v>3529</v>
      </c>
      <c r="G37" s="2">
        <v>834.339647054672</v>
      </c>
      <c r="H37" s="2">
        <v>1685</v>
      </c>
      <c r="I37" s="2">
        <v>4144</v>
      </c>
      <c r="J37" s="2">
        <v>1012.01612019538</v>
      </c>
      <c r="K37">
        <f t="shared" si="2"/>
        <v>1684</v>
      </c>
      <c r="L37">
        <f t="shared" si="1"/>
        <v>1043.23864730199</v>
      </c>
    </row>
    <row r="38" spans="1:12">
      <c r="A38" s="2" t="s">
        <v>49</v>
      </c>
      <c r="B38" s="2">
        <v>2290</v>
      </c>
      <c r="C38" s="2">
        <v>3814</v>
      </c>
      <c r="D38" s="2">
        <v>1661.46713972091</v>
      </c>
      <c r="E38" s="2">
        <v>2316</v>
      </c>
      <c r="F38" s="2">
        <v>4264</v>
      </c>
      <c r="G38" s="2">
        <v>1909.30217909812</v>
      </c>
      <c r="H38" s="2">
        <v>2263</v>
      </c>
      <c r="I38" s="2">
        <v>3599</v>
      </c>
      <c r="J38" s="2">
        <v>1601.48441314697</v>
      </c>
      <c r="K38">
        <f t="shared" si="2"/>
        <v>2289.66666666667</v>
      </c>
      <c r="L38">
        <f t="shared" si="1"/>
        <v>1724.084577322</v>
      </c>
    </row>
    <row r="39" spans="1:12">
      <c r="A39" s="2" t="s">
        <v>50</v>
      </c>
      <c r="B39" s="2">
        <v>2368</v>
      </c>
      <c r="C39" s="2">
        <v>4169</v>
      </c>
      <c r="D39" s="2">
        <v>1852.3064289093</v>
      </c>
      <c r="E39" s="2">
        <v>2339</v>
      </c>
      <c r="F39" s="2">
        <v>4014</v>
      </c>
      <c r="G39" s="2">
        <v>1782.00292110443</v>
      </c>
      <c r="H39" s="2">
        <v>2363</v>
      </c>
      <c r="I39" s="2">
        <v>5529</v>
      </c>
      <c r="J39" s="2">
        <v>2650.74937677383</v>
      </c>
      <c r="K39">
        <f t="shared" si="2"/>
        <v>2356.66666666667</v>
      </c>
      <c r="L39">
        <f t="shared" si="1"/>
        <v>2095.01957559585</v>
      </c>
    </row>
    <row r="40" spans="1:12">
      <c r="A40" s="2" t="s">
        <v>51</v>
      </c>
      <c r="B40" s="2">
        <v>2409</v>
      </c>
      <c r="C40" s="2">
        <v>4319</v>
      </c>
      <c r="D40" s="2">
        <v>1934.15289974212</v>
      </c>
      <c r="E40" s="2">
        <v>2356</v>
      </c>
      <c r="F40" s="2">
        <v>3689</v>
      </c>
      <c r="G40" s="2">
        <v>1609.15590286254</v>
      </c>
      <c r="H40" s="2">
        <v>2397</v>
      </c>
      <c r="I40" s="2">
        <v>3504</v>
      </c>
      <c r="J40" s="2">
        <v>1572.7350513935</v>
      </c>
      <c r="K40">
        <f t="shared" si="2"/>
        <v>2387.33333333333</v>
      </c>
      <c r="L40">
        <f t="shared" si="1"/>
        <v>1705.34795133272</v>
      </c>
    </row>
    <row r="41" spans="1:12">
      <c r="A41" s="2" t="s">
        <v>52</v>
      </c>
      <c r="B41" s="2">
        <v>2288</v>
      </c>
      <c r="C41" s="2">
        <v>4279</v>
      </c>
      <c r="D41" s="2">
        <v>1902.05626869201</v>
      </c>
      <c r="E41" s="2">
        <v>2287</v>
      </c>
      <c r="F41" s="2">
        <v>4049</v>
      </c>
      <c r="G41" s="2">
        <v>1801.53009104728</v>
      </c>
      <c r="H41" s="2">
        <v>2330</v>
      </c>
      <c r="I41" s="2">
        <v>4859</v>
      </c>
      <c r="J41" s="2">
        <v>2333.14055180549</v>
      </c>
      <c r="K41">
        <f t="shared" si="2"/>
        <v>2301.66666666667</v>
      </c>
      <c r="L41">
        <f t="shared" si="1"/>
        <v>2012.24230384826</v>
      </c>
    </row>
    <row r="42" spans="1:12">
      <c r="A42" s="2" t="s">
        <v>53</v>
      </c>
      <c r="B42" s="2">
        <v>2373</v>
      </c>
      <c r="C42" s="2">
        <v>3199</v>
      </c>
      <c r="D42" s="2">
        <v>1351.79449033737</v>
      </c>
      <c r="E42" s="2">
        <v>2329</v>
      </c>
      <c r="F42" s="2">
        <v>3694</v>
      </c>
      <c r="G42" s="2">
        <v>1613.76268100738</v>
      </c>
      <c r="H42" s="2">
        <v>2311</v>
      </c>
      <c r="I42" s="2">
        <v>3954</v>
      </c>
      <c r="J42" s="2">
        <v>1832.06166195869</v>
      </c>
      <c r="K42">
        <f t="shared" si="2"/>
        <v>2337.66666666667</v>
      </c>
      <c r="L42">
        <f t="shared" si="1"/>
        <v>1599.20627776781</v>
      </c>
    </row>
    <row r="43" spans="1:12">
      <c r="A43" s="2" t="s">
        <v>54</v>
      </c>
      <c r="B43" s="2">
        <v>2335</v>
      </c>
      <c r="C43" s="2">
        <v>3304</v>
      </c>
      <c r="D43" s="2">
        <v>1407.61249923706</v>
      </c>
      <c r="E43" s="2">
        <v>2326</v>
      </c>
      <c r="F43" s="2">
        <v>4434</v>
      </c>
      <c r="G43" s="2">
        <v>1985.10064959526</v>
      </c>
      <c r="H43" s="2">
        <v>2335</v>
      </c>
      <c r="I43" s="2">
        <v>3919</v>
      </c>
      <c r="J43" s="2">
        <v>1732.68762421607</v>
      </c>
      <c r="K43">
        <f t="shared" si="2"/>
        <v>2332</v>
      </c>
      <c r="L43">
        <f t="shared" si="1"/>
        <v>1708.46692434946</v>
      </c>
    </row>
    <row r="44" spans="1:12">
      <c r="A44" s="2" t="s">
        <v>55</v>
      </c>
      <c r="B44" s="2">
        <v>2384</v>
      </c>
      <c r="C44" s="2">
        <v>3604</v>
      </c>
      <c r="D44" s="2">
        <v>1567.01758980751</v>
      </c>
      <c r="E44" s="2">
        <v>2339</v>
      </c>
      <c r="F44" s="2">
        <v>3349</v>
      </c>
      <c r="G44" s="2">
        <v>1435.2912120819</v>
      </c>
      <c r="H44" s="2">
        <v>2387</v>
      </c>
      <c r="I44" s="2">
        <v>3289</v>
      </c>
      <c r="J44" s="2">
        <v>1410.7507276535</v>
      </c>
      <c r="K44">
        <f t="shared" si="2"/>
        <v>2370</v>
      </c>
      <c r="L44">
        <f t="shared" si="1"/>
        <v>1471.01984318097</v>
      </c>
    </row>
    <row r="45" spans="1:12">
      <c r="A45" s="2" t="s">
        <v>56</v>
      </c>
      <c r="B45" s="2">
        <v>2407</v>
      </c>
      <c r="C45" s="2">
        <v>4254</v>
      </c>
      <c r="D45" s="2">
        <v>1903.48254346847</v>
      </c>
      <c r="E45" s="2">
        <v>2411</v>
      </c>
      <c r="F45" s="2">
        <v>3729</v>
      </c>
      <c r="G45" s="2">
        <v>1652.50137901306</v>
      </c>
      <c r="H45" s="2">
        <v>2420</v>
      </c>
      <c r="I45" s="2">
        <v>3394</v>
      </c>
      <c r="J45" s="2">
        <v>1488.00020098686</v>
      </c>
      <c r="K45">
        <f t="shared" si="2"/>
        <v>2412.66666666667</v>
      </c>
      <c r="L45">
        <f t="shared" si="1"/>
        <v>1681.32804115613</v>
      </c>
    </row>
    <row r="46" spans="1:12">
      <c r="A46" s="2" t="s">
        <v>57</v>
      </c>
      <c r="B46" s="2">
        <v>2444</v>
      </c>
      <c r="C46" s="2">
        <v>3424</v>
      </c>
      <c r="D46" s="2">
        <v>1475.18871641159</v>
      </c>
      <c r="E46" s="2">
        <v>2422</v>
      </c>
      <c r="F46" s="2">
        <v>3464</v>
      </c>
      <c r="G46" s="2">
        <v>1513.40513658523</v>
      </c>
      <c r="H46" s="2">
        <v>2444</v>
      </c>
      <c r="I46" s="2">
        <v>3819</v>
      </c>
      <c r="J46" s="2">
        <v>1688.60880351066</v>
      </c>
      <c r="K46">
        <f t="shared" si="2"/>
        <v>2436.66666666667</v>
      </c>
      <c r="L46">
        <f t="shared" si="1"/>
        <v>1559.06755216916</v>
      </c>
    </row>
    <row r="47" spans="1:12">
      <c r="A47" s="2" t="s">
        <v>58</v>
      </c>
      <c r="B47" s="2">
        <v>2299</v>
      </c>
      <c r="C47" s="2">
        <v>3654</v>
      </c>
      <c r="D47" s="2">
        <v>1597.68284630775</v>
      </c>
      <c r="E47" s="2">
        <v>2304</v>
      </c>
      <c r="F47" s="2">
        <v>3504</v>
      </c>
      <c r="G47" s="2">
        <v>1533.28209209442</v>
      </c>
      <c r="H47" s="2">
        <v>2293</v>
      </c>
      <c r="I47" s="2">
        <v>3984</v>
      </c>
      <c r="J47" s="2">
        <v>1785.85952854156</v>
      </c>
      <c r="K47">
        <f t="shared" si="2"/>
        <v>2298.66666666667</v>
      </c>
      <c r="L47">
        <f t="shared" si="1"/>
        <v>1638.94148898124</v>
      </c>
    </row>
    <row r="48" spans="1:12">
      <c r="A48" s="2" t="s">
        <v>59</v>
      </c>
      <c r="B48" s="2">
        <v>2318</v>
      </c>
      <c r="C48" s="2">
        <v>3219</v>
      </c>
      <c r="D48" s="2">
        <v>1357.87888145446</v>
      </c>
      <c r="E48" s="2">
        <v>2307</v>
      </c>
      <c r="F48" s="2">
        <v>4794</v>
      </c>
      <c r="G48" s="2">
        <v>2281.52819800376</v>
      </c>
      <c r="H48" s="2">
        <v>2337</v>
      </c>
      <c r="I48" s="2">
        <v>4444</v>
      </c>
      <c r="J48" s="2">
        <v>2113.92063593864</v>
      </c>
      <c r="K48">
        <f t="shared" si="2"/>
        <v>2320.66666666667</v>
      </c>
      <c r="L48">
        <f t="shared" si="1"/>
        <v>1917.77590513229</v>
      </c>
    </row>
    <row r="49" spans="1:12">
      <c r="A49" s="2" t="s">
        <v>60</v>
      </c>
      <c r="B49" s="2">
        <v>2351</v>
      </c>
      <c r="C49" s="2">
        <v>3064</v>
      </c>
      <c r="D49" s="2">
        <v>1287.46933507919</v>
      </c>
      <c r="E49" s="2">
        <v>2307</v>
      </c>
      <c r="F49" s="2">
        <v>6129</v>
      </c>
      <c r="G49" s="2">
        <v>2988.4468152523</v>
      </c>
      <c r="H49" s="2">
        <v>2320</v>
      </c>
      <c r="I49" s="2">
        <v>3834</v>
      </c>
      <c r="J49" s="2">
        <v>1689.90462946891</v>
      </c>
      <c r="K49">
        <f t="shared" si="2"/>
        <v>2326</v>
      </c>
      <c r="L49">
        <f t="shared" si="1"/>
        <v>1988.60692660013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M1" sqref="A$1:A$1048576 L$1:L$1048576 M$1:M$1048576"/>
    </sheetView>
  </sheetViews>
  <sheetFormatPr defaultColWidth="8.88888888888889" defaultRowHeight="14.4"/>
  <cols>
    <col min="1" max="4" width="10" style="1"/>
    <col min="5" max="7" width="8.88888888888889" style="1"/>
    <col min="8" max="10" width="10" style="1"/>
    <col min="11" max="12" width="12.8888888888889"/>
  </cols>
  <sheetData>
    <row r="1" spans="1:13">
      <c r="A1" s="1" t="s">
        <v>66</v>
      </c>
      <c r="B1" s="1" t="s">
        <v>67</v>
      </c>
      <c r="C1" s="1" t="s">
        <v>64</v>
      </c>
      <c r="D1" s="1" t="s">
        <v>65</v>
      </c>
      <c r="E1" s="1" t="s">
        <v>67</v>
      </c>
      <c r="F1" s="1" t="s">
        <v>64</v>
      </c>
      <c r="G1" s="1" t="s">
        <v>65</v>
      </c>
      <c r="H1" s="1" t="s">
        <v>67</v>
      </c>
      <c r="I1" s="1" t="s">
        <v>64</v>
      </c>
      <c r="J1" s="1" t="s">
        <v>65</v>
      </c>
      <c r="L1" t="s">
        <v>68</v>
      </c>
      <c r="M1" t="s">
        <v>69</v>
      </c>
    </row>
    <row r="2" spans="1:13">
      <c r="A2" s="1" t="s">
        <v>13</v>
      </c>
      <c r="B2" s="1">
        <v>1035</v>
      </c>
      <c r="C2" s="1">
        <v>2809</v>
      </c>
      <c r="D2" s="1">
        <v>267.606570482254</v>
      </c>
      <c r="E2" s="1">
        <v>1001</v>
      </c>
      <c r="F2" s="1">
        <v>2364</v>
      </c>
      <c r="G2" s="1">
        <v>176.460937023162</v>
      </c>
      <c r="H2" s="1">
        <v>957</v>
      </c>
      <c r="I2" s="1">
        <v>2659</v>
      </c>
      <c r="J2" s="1">
        <v>193.224181652069</v>
      </c>
      <c r="K2">
        <f>AVERAGE(B2,E2,H2)</f>
        <v>997.666666666667</v>
      </c>
      <c r="L2">
        <f>AVERAGE(D2,G2,J2)</f>
        <v>212.430563052495</v>
      </c>
      <c r="M2">
        <v>143.4323173364</v>
      </c>
    </row>
    <row r="3" spans="1:13">
      <c r="A3" s="1" t="s">
        <v>14</v>
      </c>
      <c r="B3" s="1">
        <v>1039</v>
      </c>
      <c r="C3" s="1">
        <v>1094</v>
      </c>
      <c r="D3" s="1">
        <v>98.6672310829162</v>
      </c>
      <c r="E3" s="1">
        <v>1063</v>
      </c>
      <c r="F3" s="1">
        <v>1084</v>
      </c>
      <c r="G3" s="1">
        <v>78.6546196937561</v>
      </c>
      <c r="H3" s="1">
        <v>1091</v>
      </c>
      <c r="I3" s="1">
        <v>2219</v>
      </c>
      <c r="J3" s="1">
        <v>160.561543941497</v>
      </c>
      <c r="K3">
        <f t="shared" ref="K3:K27" si="0">AVERAGE(B3,E3,H3)</f>
        <v>1064.33333333333</v>
      </c>
      <c r="L3">
        <f t="shared" ref="L3:L49" si="1">AVERAGE(D3,G3,J3)</f>
        <v>112.62779823939</v>
      </c>
      <c r="M3">
        <v>201.31828713417</v>
      </c>
    </row>
    <row r="4" spans="1:13">
      <c r="A4" s="1" t="s">
        <v>15</v>
      </c>
      <c r="B4" s="1">
        <v>1057</v>
      </c>
      <c r="C4" s="1">
        <v>3334</v>
      </c>
      <c r="D4" s="1">
        <v>319.812955856323</v>
      </c>
      <c r="E4" s="1">
        <v>1051</v>
      </c>
      <c r="F4" s="1">
        <v>2324</v>
      </c>
      <c r="G4" s="1">
        <v>168.840401649475</v>
      </c>
      <c r="H4" s="1">
        <v>1054</v>
      </c>
      <c r="I4" s="1">
        <v>3224</v>
      </c>
      <c r="J4" s="1">
        <v>245.430546283721</v>
      </c>
      <c r="K4">
        <f t="shared" si="0"/>
        <v>1054</v>
      </c>
      <c r="L4">
        <f t="shared" si="1"/>
        <v>244.694634596506</v>
      </c>
      <c r="M4">
        <v>144.827350854873</v>
      </c>
    </row>
    <row r="5" spans="1:13">
      <c r="A5" s="1" t="s">
        <v>16</v>
      </c>
      <c r="B5" s="1">
        <v>1018</v>
      </c>
      <c r="C5" s="1">
        <v>2334</v>
      </c>
      <c r="D5" s="1">
        <v>213.354012489318</v>
      </c>
      <c r="E5" s="1">
        <v>982</v>
      </c>
      <c r="F5" s="1">
        <v>2039</v>
      </c>
      <c r="G5" s="1">
        <v>147.504469156265</v>
      </c>
      <c r="H5" s="1">
        <v>1020</v>
      </c>
      <c r="I5" s="1">
        <v>1799</v>
      </c>
      <c r="J5" s="1">
        <v>129.232342004776</v>
      </c>
      <c r="K5">
        <f t="shared" si="0"/>
        <v>1006.66666666667</v>
      </c>
      <c r="L5">
        <f t="shared" si="1"/>
        <v>163.363607883453</v>
      </c>
      <c r="M5">
        <v>172.585745970408</v>
      </c>
    </row>
    <row r="6" spans="1:13">
      <c r="A6" s="1" t="s">
        <v>17</v>
      </c>
      <c r="B6" s="1">
        <v>986</v>
      </c>
      <c r="C6" s="1">
        <v>2744</v>
      </c>
      <c r="D6" s="1">
        <v>251.487199068069</v>
      </c>
      <c r="E6" s="1">
        <v>1008</v>
      </c>
      <c r="F6" s="1">
        <v>2194</v>
      </c>
      <c r="G6" s="1">
        <v>160.208489894866</v>
      </c>
      <c r="H6" s="1">
        <v>1007</v>
      </c>
      <c r="I6" s="1">
        <v>2674</v>
      </c>
      <c r="J6" s="1">
        <v>195.702553272247</v>
      </c>
      <c r="K6">
        <f t="shared" si="0"/>
        <v>1000.33333333333</v>
      </c>
      <c r="L6">
        <f t="shared" si="1"/>
        <v>202.466080745061</v>
      </c>
      <c r="M6">
        <v>277.786840279897</v>
      </c>
    </row>
    <row r="7" spans="1:13">
      <c r="A7" s="1" t="s">
        <v>18</v>
      </c>
      <c r="B7" s="1">
        <v>1006</v>
      </c>
      <c r="C7" s="1">
        <v>2349</v>
      </c>
      <c r="D7" s="1">
        <v>212.908548831939</v>
      </c>
      <c r="E7" s="1">
        <v>1013</v>
      </c>
      <c r="F7" s="1">
        <v>1714</v>
      </c>
      <c r="G7" s="1">
        <v>123.580458641052</v>
      </c>
      <c r="H7" s="1">
        <v>1012</v>
      </c>
      <c r="I7" s="1">
        <v>1424</v>
      </c>
      <c r="J7" s="1">
        <v>102.0320956707</v>
      </c>
      <c r="K7">
        <f t="shared" si="0"/>
        <v>1010.33333333333</v>
      </c>
      <c r="L7">
        <f t="shared" si="1"/>
        <v>146.173701047897</v>
      </c>
      <c r="M7">
        <v>169.057065963745</v>
      </c>
    </row>
    <row r="8" spans="1:13">
      <c r="A8" s="1" t="s">
        <v>19</v>
      </c>
      <c r="B8" s="1">
        <v>973</v>
      </c>
      <c r="C8" s="1">
        <v>3054</v>
      </c>
      <c r="D8" s="1">
        <v>285.78151845932</v>
      </c>
      <c r="E8" s="1">
        <v>1050</v>
      </c>
      <c r="F8" s="1">
        <v>2614</v>
      </c>
      <c r="G8" s="1">
        <v>192.11515045166</v>
      </c>
      <c r="H8" s="1">
        <v>1007</v>
      </c>
      <c r="I8" s="1">
        <v>2624</v>
      </c>
      <c r="J8" s="1">
        <v>193.129398584365</v>
      </c>
      <c r="K8">
        <f t="shared" si="0"/>
        <v>1010</v>
      </c>
      <c r="L8">
        <f t="shared" si="1"/>
        <v>223.675355831782</v>
      </c>
      <c r="M8">
        <v>226.81996456782</v>
      </c>
    </row>
    <row r="9" spans="1:13">
      <c r="A9" s="1" t="s">
        <v>20</v>
      </c>
      <c r="B9" s="1">
        <v>1025</v>
      </c>
      <c r="C9" s="1">
        <v>1249</v>
      </c>
      <c r="D9" s="1">
        <v>113.984502792358</v>
      </c>
      <c r="E9" s="1">
        <v>1018</v>
      </c>
      <c r="F9" s="1">
        <v>2199</v>
      </c>
      <c r="G9" s="1">
        <v>159.577177286148</v>
      </c>
      <c r="H9" s="1">
        <v>1025</v>
      </c>
      <c r="I9" s="1">
        <v>1599</v>
      </c>
      <c r="J9" s="1">
        <v>115.283651351928</v>
      </c>
      <c r="K9">
        <f t="shared" si="0"/>
        <v>1022.66666666667</v>
      </c>
      <c r="L9">
        <f t="shared" si="1"/>
        <v>129.615110476811</v>
      </c>
      <c r="M9">
        <v>173.378856341044</v>
      </c>
    </row>
    <row r="10" spans="1:13">
      <c r="A10" s="1" t="s">
        <v>21</v>
      </c>
      <c r="B10" s="1">
        <v>1116</v>
      </c>
      <c r="C10" s="1">
        <v>2504</v>
      </c>
      <c r="D10" s="1">
        <v>225.328133821487</v>
      </c>
      <c r="E10" s="1">
        <v>1093</v>
      </c>
      <c r="F10" s="1">
        <v>2954</v>
      </c>
      <c r="G10" s="1">
        <v>220.582007884979</v>
      </c>
      <c r="H10" s="1">
        <v>1125</v>
      </c>
      <c r="I10" s="1">
        <v>2449</v>
      </c>
      <c r="J10" s="1">
        <v>176.529836177825</v>
      </c>
      <c r="K10">
        <f t="shared" si="0"/>
        <v>1111.33333333333</v>
      </c>
      <c r="L10">
        <f t="shared" si="1"/>
        <v>207.479992628097</v>
      </c>
      <c r="M10">
        <v>161.784560600916</v>
      </c>
    </row>
    <row r="11" spans="1:13">
      <c r="A11" s="1" t="s">
        <v>22</v>
      </c>
      <c r="B11" s="1">
        <v>1032</v>
      </c>
      <c r="C11" s="1">
        <v>2769</v>
      </c>
      <c r="D11" s="1">
        <v>254.62345290184</v>
      </c>
      <c r="E11" s="1">
        <v>1001</v>
      </c>
      <c r="F11" s="1">
        <v>1149</v>
      </c>
      <c r="G11" s="1">
        <v>82.5093119144439</v>
      </c>
      <c r="H11" s="1">
        <v>1001</v>
      </c>
      <c r="I11" s="1">
        <v>1604</v>
      </c>
      <c r="J11" s="1">
        <v>114.372117757797</v>
      </c>
      <c r="K11">
        <f t="shared" si="0"/>
        <v>1011.33333333333</v>
      </c>
      <c r="L11">
        <f t="shared" si="1"/>
        <v>150.501627524694</v>
      </c>
      <c r="M11">
        <v>152.227905511856</v>
      </c>
    </row>
    <row r="12" spans="1:13">
      <c r="A12" s="1" t="s">
        <v>23</v>
      </c>
      <c r="B12" s="1">
        <v>1023</v>
      </c>
      <c r="C12" s="1">
        <v>2714</v>
      </c>
      <c r="D12" s="1">
        <v>252.473807334899</v>
      </c>
      <c r="E12" s="1">
        <v>1015</v>
      </c>
      <c r="F12" s="1">
        <v>2684</v>
      </c>
      <c r="G12" s="1">
        <v>198.054263353347</v>
      </c>
      <c r="H12" s="1">
        <v>982</v>
      </c>
      <c r="I12" s="1">
        <v>3319</v>
      </c>
      <c r="J12" s="1">
        <v>252.201403141021</v>
      </c>
      <c r="K12">
        <f t="shared" si="0"/>
        <v>1006.66666666667</v>
      </c>
      <c r="L12">
        <f t="shared" si="1"/>
        <v>234.243157943089</v>
      </c>
      <c r="M12">
        <v>142.570028940836</v>
      </c>
    </row>
    <row r="13" spans="1:13">
      <c r="A13" s="1" t="s">
        <v>24</v>
      </c>
      <c r="B13" s="1">
        <v>1122</v>
      </c>
      <c r="C13" s="1">
        <v>834</v>
      </c>
      <c r="D13" s="1">
        <v>76.3714892864227</v>
      </c>
      <c r="E13" s="1">
        <v>1122</v>
      </c>
      <c r="F13" s="1">
        <v>1744</v>
      </c>
      <c r="G13" s="1">
        <v>126.002979278564</v>
      </c>
      <c r="H13" s="1">
        <v>1122</v>
      </c>
      <c r="I13" s="1">
        <v>2449</v>
      </c>
      <c r="J13" s="1">
        <v>176.657492876052</v>
      </c>
      <c r="K13">
        <f t="shared" si="0"/>
        <v>1122</v>
      </c>
      <c r="L13">
        <f t="shared" si="1"/>
        <v>126.343987147013</v>
      </c>
      <c r="M13">
        <v>66.2225089073181</v>
      </c>
    </row>
    <row r="14" spans="1:13">
      <c r="A14" s="1" t="s">
        <v>25</v>
      </c>
      <c r="B14" s="1">
        <v>1226</v>
      </c>
      <c r="C14" s="1">
        <v>2864</v>
      </c>
      <c r="D14" s="1">
        <v>464.812289476394</v>
      </c>
      <c r="E14" s="1">
        <v>1259</v>
      </c>
      <c r="F14" s="1">
        <v>2869</v>
      </c>
      <c r="G14" s="1">
        <v>382.130608320236</v>
      </c>
      <c r="H14" s="1">
        <v>1259</v>
      </c>
      <c r="I14" s="1">
        <v>2984</v>
      </c>
      <c r="J14" s="1">
        <v>401.624772071838</v>
      </c>
      <c r="K14">
        <f t="shared" si="0"/>
        <v>1248</v>
      </c>
      <c r="L14">
        <f t="shared" si="1"/>
        <v>416.189223289489</v>
      </c>
      <c r="M14">
        <v>429.513676404952</v>
      </c>
    </row>
    <row r="15" spans="1:13">
      <c r="A15" s="1" t="s">
        <v>26</v>
      </c>
      <c r="B15" s="1">
        <v>1358</v>
      </c>
      <c r="C15" s="1">
        <v>3099</v>
      </c>
      <c r="D15" s="1">
        <v>508.362893342971</v>
      </c>
      <c r="E15" s="1">
        <v>1358</v>
      </c>
      <c r="F15" s="1">
        <v>2604</v>
      </c>
      <c r="G15" s="1">
        <v>337.660857915878</v>
      </c>
      <c r="H15" s="1">
        <v>1358</v>
      </c>
      <c r="I15" s="1">
        <v>3089</v>
      </c>
      <c r="J15" s="1">
        <v>417.433488130569</v>
      </c>
      <c r="K15">
        <f t="shared" si="0"/>
        <v>1358</v>
      </c>
      <c r="L15">
        <f t="shared" si="1"/>
        <v>421.152413129806</v>
      </c>
      <c r="M15">
        <v>245.391272465388</v>
      </c>
    </row>
    <row r="16" spans="1:13">
      <c r="A16" s="1" t="s">
        <v>27</v>
      </c>
      <c r="B16" s="1">
        <v>1461</v>
      </c>
      <c r="C16" s="1">
        <v>1749</v>
      </c>
      <c r="D16" s="1">
        <v>276.34224653244</v>
      </c>
      <c r="E16" s="1">
        <v>1461</v>
      </c>
      <c r="F16" s="1">
        <v>454</v>
      </c>
      <c r="G16" s="1">
        <v>58.5613641738891</v>
      </c>
      <c r="H16" s="1">
        <v>1461</v>
      </c>
      <c r="I16" s="1">
        <v>1594</v>
      </c>
      <c r="J16" s="1">
        <v>206.354064702987</v>
      </c>
      <c r="K16">
        <f t="shared" si="0"/>
        <v>1461</v>
      </c>
      <c r="L16">
        <f t="shared" si="1"/>
        <v>180.419225136439</v>
      </c>
      <c r="M16">
        <v>27.0095836321512</v>
      </c>
    </row>
    <row r="17" spans="1:13">
      <c r="A17" s="1" t="s">
        <v>28</v>
      </c>
      <c r="B17" s="1">
        <v>1297</v>
      </c>
      <c r="C17" s="1">
        <v>2744</v>
      </c>
      <c r="D17" s="1">
        <v>441.499546289443</v>
      </c>
      <c r="E17" s="1">
        <v>1267</v>
      </c>
      <c r="F17" s="1">
        <v>3159</v>
      </c>
      <c r="G17" s="1">
        <v>426.407485723495</v>
      </c>
      <c r="H17" s="1">
        <v>1286</v>
      </c>
      <c r="I17" s="1">
        <v>3159</v>
      </c>
      <c r="J17" s="1">
        <v>429.271823406219</v>
      </c>
      <c r="K17">
        <f t="shared" si="0"/>
        <v>1283.33333333333</v>
      </c>
      <c r="L17">
        <f t="shared" si="1"/>
        <v>432.392951806386</v>
      </c>
      <c r="M17">
        <v>502.338487466176</v>
      </c>
    </row>
    <row r="18" spans="1:13">
      <c r="A18" s="1" t="s">
        <v>29</v>
      </c>
      <c r="B18" s="1">
        <v>1287</v>
      </c>
      <c r="C18" s="1">
        <v>3254</v>
      </c>
      <c r="D18" s="1">
        <v>542.930485725402</v>
      </c>
      <c r="E18" s="1">
        <v>1291</v>
      </c>
      <c r="F18" s="1">
        <v>3119</v>
      </c>
      <c r="G18" s="1">
        <v>419.639587402343</v>
      </c>
      <c r="H18" s="1">
        <v>1285</v>
      </c>
      <c r="I18" s="1">
        <v>3379</v>
      </c>
      <c r="J18" s="1">
        <v>465.814084291458</v>
      </c>
      <c r="K18">
        <f t="shared" si="0"/>
        <v>1287.66666666667</v>
      </c>
      <c r="L18">
        <f t="shared" si="1"/>
        <v>476.128052473068</v>
      </c>
      <c r="M18">
        <v>497.578053394953</v>
      </c>
    </row>
    <row r="19" spans="1:13">
      <c r="A19" s="1" t="s">
        <v>30</v>
      </c>
      <c r="B19" s="1">
        <v>1302</v>
      </c>
      <c r="C19" s="1">
        <v>2769</v>
      </c>
      <c r="D19" s="1">
        <v>446.846738100051</v>
      </c>
      <c r="E19" s="1">
        <v>1316</v>
      </c>
      <c r="F19" s="1">
        <v>2924</v>
      </c>
      <c r="G19" s="1">
        <v>391.03823518753</v>
      </c>
      <c r="H19" s="1">
        <v>1334</v>
      </c>
      <c r="I19" s="1">
        <v>3624</v>
      </c>
      <c r="J19" s="1">
        <v>501.9973051548</v>
      </c>
      <c r="K19">
        <f t="shared" si="0"/>
        <v>1317.33333333333</v>
      </c>
      <c r="L19">
        <f t="shared" si="1"/>
        <v>446.62742614746</v>
      </c>
      <c r="M19">
        <v>444.501976648966</v>
      </c>
    </row>
    <row r="20" spans="1:13">
      <c r="A20" s="1" t="s">
        <v>31</v>
      </c>
      <c r="B20" s="1">
        <v>1290</v>
      </c>
      <c r="C20" s="1">
        <v>2714</v>
      </c>
      <c r="D20" s="1">
        <v>435.185668945312</v>
      </c>
      <c r="E20" s="1">
        <v>1291</v>
      </c>
      <c r="F20" s="1">
        <v>3099</v>
      </c>
      <c r="G20" s="1">
        <v>420.480339050292</v>
      </c>
      <c r="H20" s="1">
        <v>1277</v>
      </c>
      <c r="I20" s="1">
        <v>3004</v>
      </c>
      <c r="J20" s="1">
        <v>406.8926820755</v>
      </c>
      <c r="K20">
        <f t="shared" si="0"/>
        <v>1286</v>
      </c>
      <c r="L20">
        <f t="shared" si="1"/>
        <v>420.852896690368</v>
      </c>
      <c r="M20">
        <v>494.936517953872</v>
      </c>
    </row>
    <row r="21" spans="1:13">
      <c r="A21" s="1" t="s">
        <v>32</v>
      </c>
      <c r="B21" s="1">
        <v>1326</v>
      </c>
      <c r="C21" s="1">
        <v>2914</v>
      </c>
      <c r="D21" s="1">
        <v>471.29046678543</v>
      </c>
      <c r="E21" s="1">
        <v>1272</v>
      </c>
      <c r="F21" s="1">
        <v>2879</v>
      </c>
      <c r="G21" s="1">
        <v>384.195389270782</v>
      </c>
      <c r="H21" s="1">
        <v>1277</v>
      </c>
      <c r="I21" s="1">
        <v>3039</v>
      </c>
      <c r="J21" s="1">
        <v>409.125678539276</v>
      </c>
      <c r="K21">
        <f t="shared" si="0"/>
        <v>1291.66666666667</v>
      </c>
      <c r="L21">
        <f t="shared" si="1"/>
        <v>421.537178198496</v>
      </c>
      <c r="M21">
        <v>384.531756718953</v>
      </c>
    </row>
    <row r="22" spans="1:13">
      <c r="A22" s="1" t="s">
        <v>33</v>
      </c>
      <c r="B22" s="1">
        <v>1288</v>
      </c>
      <c r="C22" s="1">
        <v>3149</v>
      </c>
      <c r="D22" s="1">
        <v>510.578808069229</v>
      </c>
      <c r="E22" s="1">
        <v>1349</v>
      </c>
      <c r="F22" s="1">
        <v>3174</v>
      </c>
      <c r="G22" s="1">
        <v>431.800062417984</v>
      </c>
      <c r="H22" s="1">
        <v>1348</v>
      </c>
      <c r="I22" s="1">
        <v>3269</v>
      </c>
      <c r="J22" s="1">
        <v>450.463144302368</v>
      </c>
      <c r="K22">
        <f t="shared" si="0"/>
        <v>1328.33333333333</v>
      </c>
      <c r="L22">
        <f t="shared" si="1"/>
        <v>464.280671596527</v>
      </c>
      <c r="M22">
        <v>471.5875146389</v>
      </c>
    </row>
    <row r="23" spans="1:13">
      <c r="A23" s="1" t="s">
        <v>34</v>
      </c>
      <c r="B23" s="1">
        <v>1224</v>
      </c>
      <c r="C23" s="1">
        <v>3024</v>
      </c>
      <c r="D23" s="1">
        <v>489.325366735458</v>
      </c>
      <c r="E23" s="1">
        <v>1275</v>
      </c>
      <c r="F23" s="1">
        <v>2904</v>
      </c>
      <c r="G23" s="1">
        <v>398.531142711639</v>
      </c>
      <c r="H23" s="1">
        <v>1269</v>
      </c>
      <c r="I23" s="1">
        <v>3164</v>
      </c>
      <c r="J23" s="1">
        <v>430.764831542968</v>
      </c>
      <c r="K23">
        <f t="shared" si="0"/>
        <v>1256</v>
      </c>
      <c r="L23">
        <f t="shared" si="1"/>
        <v>439.540446996688</v>
      </c>
      <c r="M23">
        <v>496.566203435262</v>
      </c>
    </row>
    <row r="24" spans="1:13">
      <c r="A24" s="1" t="s">
        <v>35</v>
      </c>
      <c r="B24" s="1">
        <v>1286</v>
      </c>
      <c r="C24" s="1">
        <v>3374</v>
      </c>
      <c r="D24" s="1">
        <v>552.595747709274</v>
      </c>
      <c r="E24" s="1">
        <v>1249</v>
      </c>
      <c r="F24" s="1">
        <v>3144</v>
      </c>
      <c r="G24" s="1">
        <v>426.985938310623</v>
      </c>
      <c r="H24" s="1">
        <v>1265</v>
      </c>
      <c r="I24" s="1">
        <v>2864</v>
      </c>
      <c r="J24" s="1">
        <v>382.754244565963</v>
      </c>
      <c r="K24">
        <f t="shared" si="0"/>
        <v>1266.66666666667</v>
      </c>
      <c r="L24">
        <f t="shared" si="1"/>
        <v>454.111976861953</v>
      </c>
      <c r="M24">
        <v>468.724714120228</v>
      </c>
    </row>
    <row r="25" spans="1:13">
      <c r="A25" s="1" t="s">
        <v>36</v>
      </c>
      <c r="B25" s="1">
        <v>1327</v>
      </c>
      <c r="C25" s="1">
        <v>2914</v>
      </c>
      <c r="D25" s="1">
        <v>458.462493181228</v>
      </c>
      <c r="E25" s="1">
        <v>1311</v>
      </c>
      <c r="F25" s="1">
        <v>2924</v>
      </c>
      <c r="G25" s="1">
        <v>390.97525525093</v>
      </c>
      <c r="H25" s="1">
        <v>1327</v>
      </c>
      <c r="I25" s="1">
        <v>3294</v>
      </c>
      <c r="J25" s="1">
        <v>451.769649267196</v>
      </c>
      <c r="K25">
        <f t="shared" si="0"/>
        <v>1321.66666666667</v>
      </c>
      <c r="L25">
        <f t="shared" si="1"/>
        <v>433.735799233118</v>
      </c>
      <c r="M25">
        <v>529.015053510666</v>
      </c>
    </row>
    <row r="26" spans="1:13">
      <c r="A26" s="1" t="s">
        <v>37</v>
      </c>
      <c r="B26" s="1">
        <v>1776</v>
      </c>
      <c r="C26" s="1">
        <v>3269</v>
      </c>
      <c r="D26" s="1">
        <v>767.945199489593</v>
      </c>
      <c r="E26" s="1">
        <v>1776</v>
      </c>
      <c r="F26" s="1">
        <v>3729</v>
      </c>
      <c r="G26" s="1">
        <v>791.180824041366</v>
      </c>
      <c r="H26" s="1">
        <v>1776</v>
      </c>
      <c r="I26" s="1">
        <v>3389</v>
      </c>
      <c r="J26" s="1">
        <v>715.409490346908</v>
      </c>
      <c r="K26">
        <f t="shared" si="0"/>
        <v>1776</v>
      </c>
      <c r="L26">
        <f t="shared" si="1"/>
        <v>758.178504625956</v>
      </c>
      <c r="M26">
        <v>796.595691760381</v>
      </c>
    </row>
    <row r="27" spans="1:13">
      <c r="A27" s="1" t="s">
        <v>38</v>
      </c>
      <c r="B27" s="1">
        <v>1870</v>
      </c>
      <c r="C27" s="1">
        <v>504</v>
      </c>
      <c r="D27" s="1">
        <v>112.870265483856</v>
      </c>
      <c r="E27" s="1">
        <v>1870</v>
      </c>
      <c r="F27" s="1">
        <v>764</v>
      </c>
      <c r="G27" s="1">
        <v>150.381806612014</v>
      </c>
      <c r="H27" s="1">
        <v>1870</v>
      </c>
      <c r="I27" s="1">
        <v>179</v>
      </c>
      <c r="J27" s="1">
        <v>35.5549008846282</v>
      </c>
      <c r="K27">
        <f t="shared" si="0"/>
        <v>1870</v>
      </c>
      <c r="L27">
        <f t="shared" si="1"/>
        <v>99.6023243268327</v>
      </c>
      <c r="M27">
        <v>25.4275201161702</v>
      </c>
    </row>
    <row r="28" spans="1:13">
      <c r="A28" s="1" t="s">
        <v>39</v>
      </c>
      <c r="B28" s="1">
        <v>1854</v>
      </c>
      <c r="C28" s="1">
        <v>2749</v>
      </c>
      <c r="D28" s="1">
        <v>626.594067335128</v>
      </c>
      <c r="E28" s="1">
        <v>1854</v>
      </c>
      <c r="F28" s="1">
        <v>3024</v>
      </c>
      <c r="G28" s="1">
        <v>615.173721313476</v>
      </c>
      <c r="H28" s="1">
        <v>1854</v>
      </c>
      <c r="I28" s="1">
        <v>3184</v>
      </c>
      <c r="J28" s="1">
        <v>660.007675409317</v>
      </c>
      <c r="K28">
        <f t="shared" ref="K28:K41" si="2">AVERAGE(B28,E28,H28)</f>
        <v>1854</v>
      </c>
      <c r="L28">
        <f t="shared" si="1"/>
        <v>633.925154685974</v>
      </c>
      <c r="M28">
        <v>773.198027610775</v>
      </c>
    </row>
    <row r="29" spans="1:13">
      <c r="A29" s="1" t="s">
        <v>40</v>
      </c>
      <c r="B29" s="1">
        <v>1807</v>
      </c>
      <c r="C29" s="1">
        <v>3549</v>
      </c>
      <c r="D29" s="1">
        <v>849.061326503753</v>
      </c>
      <c r="E29" s="1">
        <v>1807</v>
      </c>
      <c r="F29" s="1">
        <v>2904</v>
      </c>
      <c r="G29" s="1">
        <v>591.088014841079</v>
      </c>
      <c r="H29" s="1">
        <v>1807</v>
      </c>
      <c r="I29" s="1">
        <v>2519</v>
      </c>
      <c r="J29" s="1">
        <v>499.500070571899</v>
      </c>
      <c r="K29">
        <f t="shared" si="2"/>
        <v>1807</v>
      </c>
      <c r="L29">
        <f t="shared" si="1"/>
        <v>646.549803972244</v>
      </c>
      <c r="M29">
        <v>30.1835695902506</v>
      </c>
    </row>
    <row r="30" spans="1:13">
      <c r="A30" s="1" t="s">
        <v>41</v>
      </c>
      <c r="B30" s="1">
        <v>1813</v>
      </c>
      <c r="C30" s="1">
        <v>2209</v>
      </c>
      <c r="D30" s="1">
        <v>485.949759244918</v>
      </c>
      <c r="E30" s="1">
        <v>1813</v>
      </c>
      <c r="F30" s="1">
        <v>2719</v>
      </c>
      <c r="G30" s="1">
        <v>545.589708328247</v>
      </c>
      <c r="H30" s="1">
        <v>1813</v>
      </c>
      <c r="I30" s="1">
        <v>2789</v>
      </c>
      <c r="J30" s="1">
        <v>566.347189188003</v>
      </c>
      <c r="K30">
        <f t="shared" si="2"/>
        <v>1813</v>
      </c>
      <c r="L30">
        <f t="shared" si="1"/>
        <v>532.628885587056</v>
      </c>
      <c r="M30">
        <v>118.892909367879</v>
      </c>
    </row>
    <row r="31" spans="1:13">
      <c r="A31" s="1" t="s">
        <v>42</v>
      </c>
      <c r="B31" s="1">
        <v>1728</v>
      </c>
      <c r="C31" s="1">
        <v>4074</v>
      </c>
      <c r="D31" s="1">
        <v>983.995208501815</v>
      </c>
      <c r="E31" s="1">
        <v>1728</v>
      </c>
      <c r="F31" s="1">
        <v>3724</v>
      </c>
      <c r="G31" s="1">
        <v>787.782912015914</v>
      </c>
      <c r="H31" s="1">
        <v>1698</v>
      </c>
      <c r="I31" s="1">
        <v>3379</v>
      </c>
      <c r="J31" s="1">
        <v>712.663805007934</v>
      </c>
      <c r="K31">
        <f t="shared" si="2"/>
        <v>1718</v>
      </c>
      <c r="L31">
        <f t="shared" si="1"/>
        <v>828.147308508554</v>
      </c>
      <c r="M31">
        <v>901.385998487472</v>
      </c>
    </row>
    <row r="32" spans="1:13">
      <c r="A32" s="1" t="s">
        <v>43</v>
      </c>
      <c r="B32" s="1">
        <v>1772</v>
      </c>
      <c r="C32" s="1">
        <v>3744</v>
      </c>
      <c r="D32" s="1">
        <v>896.558818101882</v>
      </c>
      <c r="E32" s="1">
        <v>1772</v>
      </c>
      <c r="F32" s="1">
        <v>3274</v>
      </c>
      <c r="G32" s="1">
        <v>677.290447711944</v>
      </c>
      <c r="H32" s="1">
        <v>1772</v>
      </c>
      <c r="I32" s="1">
        <v>3269</v>
      </c>
      <c r="J32" s="1">
        <v>686.687313795089</v>
      </c>
      <c r="K32">
        <f t="shared" si="2"/>
        <v>1772</v>
      </c>
      <c r="L32">
        <f t="shared" si="1"/>
        <v>753.512193202972</v>
      </c>
      <c r="M32">
        <v>839.709175904591</v>
      </c>
    </row>
    <row r="33" spans="1:13">
      <c r="A33" s="1" t="s">
        <v>44</v>
      </c>
      <c r="B33" s="1">
        <v>1795</v>
      </c>
      <c r="C33" s="1">
        <v>2334</v>
      </c>
      <c r="D33" s="1">
        <v>510.386493206024</v>
      </c>
      <c r="E33" s="1">
        <v>1795</v>
      </c>
      <c r="F33" s="1">
        <v>3209</v>
      </c>
      <c r="G33" s="1">
        <v>664.898677110672</v>
      </c>
      <c r="H33" s="1">
        <v>1795</v>
      </c>
      <c r="I33" s="1">
        <v>3284</v>
      </c>
      <c r="J33" s="1">
        <v>689.255443334579</v>
      </c>
      <c r="K33">
        <f t="shared" si="2"/>
        <v>1795</v>
      </c>
      <c r="L33">
        <f t="shared" si="1"/>
        <v>621.513537883758</v>
      </c>
      <c r="M33">
        <v>213.75937684377</v>
      </c>
    </row>
    <row r="34" spans="1:13">
      <c r="A34" s="1" t="s">
        <v>45</v>
      </c>
      <c r="B34" s="1">
        <v>1767</v>
      </c>
      <c r="C34" s="1">
        <v>4379</v>
      </c>
      <c r="D34" s="1">
        <v>1071.04751014709</v>
      </c>
      <c r="E34" s="1">
        <v>1762</v>
      </c>
      <c r="F34" s="1">
        <v>3354</v>
      </c>
      <c r="G34" s="1">
        <v>699.350443124771</v>
      </c>
      <c r="H34" s="1">
        <v>1762</v>
      </c>
      <c r="I34" s="1">
        <v>3319</v>
      </c>
      <c r="J34" s="1">
        <v>694.267039299011</v>
      </c>
      <c r="K34">
        <f t="shared" si="2"/>
        <v>1763.66666666667</v>
      </c>
      <c r="L34">
        <f t="shared" si="1"/>
        <v>821.554997523624</v>
      </c>
      <c r="M34">
        <v>768.630463202794</v>
      </c>
    </row>
    <row r="35" spans="1:13">
      <c r="A35" s="1" t="s">
        <v>46</v>
      </c>
      <c r="B35" s="1">
        <v>1861</v>
      </c>
      <c r="C35" s="1">
        <v>2779</v>
      </c>
      <c r="D35" s="1">
        <v>624.415910959243</v>
      </c>
      <c r="E35" s="1">
        <v>1861</v>
      </c>
      <c r="F35" s="1">
        <v>1444</v>
      </c>
      <c r="G35" s="1">
        <v>285.610076665878</v>
      </c>
      <c r="H35" s="1">
        <v>1861</v>
      </c>
      <c r="I35" s="1">
        <v>1649</v>
      </c>
      <c r="J35" s="1">
        <v>326.720121383667</v>
      </c>
      <c r="K35">
        <f t="shared" si="2"/>
        <v>1861</v>
      </c>
      <c r="L35">
        <f t="shared" si="1"/>
        <v>412.248703002929</v>
      </c>
      <c r="M35">
        <v>94.5945941607154</v>
      </c>
    </row>
    <row r="36" spans="1:13">
      <c r="A36" s="1" t="s">
        <v>47</v>
      </c>
      <c r="B36" s="1">
        <v>1917</v>
      </c>
      <c r="C36" s="1">
        <v>2109</v>
      </c>
      <c r="D36" s="1">
        <v>463.110473871231</v>
      </c>
      <c r="E36" s="1">
        <v>1917</v>
      </c>
      <c r="F36" s="1">
        <v>1099</v>
      </c>
      <c r="G36" s="1">
        <v>216.99460363388</v>
      </c>
      <c r="H36" s="1">
        <v>1917</v>
      </c>
      <c r="I36" s="1">
        <v>1984</v>
      </c>
      <c r="J36" s="1">
        <v>392.003504514694</v>
      </c>
      <c r="K36">
        <f t="shared" si="2"/>
        <v>1917</v>
      </c>
      <c r="L36">
        <f t="shared" si="1"/>
        <v>357.369527339935</v>
      </c>
      <c r="M36">
        <v>10.0937960942586</v>
      </c>
    </row>
    <row r="37" spans="1:13">
      <c r="A37" s="1" t="s">
        <v>48</v>
      </c>
      <c r="B37" s="1">
        <v>1682</v>
      </c>
      <c r="C37" s="1">
        <v>4384</v>
      </c>
      <c r="D37" s="1">
        <v>1064.04970836639</v>
      </c>
      <c r="E37" s="1">
        <v>1691</v>
      </c>
      <c r="F37" s="1">
        <v>4124</v>
      </c>
      <c r="G37" s="1">
        <v>884.556108951568</v>
      </c>
      <c r="H37" s="1">
        <v>1681</v>
      </c>
      <c r="I37" s="1">
        <v>3889</v>
      </c>
      <c r="J37" s="1">
        <v>836.958382368087</v>
      </c>
      <c r="K37">
        <f t="shared" si="2"/>
        <v>1684.66666666667</v>
      </c>
      <c r="L37">
        <f t="shared" si="1"/>
        <v>928.521399895348</v>
      </c>
      <c r="M37">
        <v>1043.23864730199</v>
      </c>
    </row>
    <row r="38" spans="1:13">
      <c r="A38" s="1" t="s">
        <v>49</v>
      </c>
      <c r="B38" s="1">
        <v>2292</v>
      </c>
      <c r="C38" s="1">
        <v>4139</v>
      </c>
      <c r="D38" s="1">
        <v>1868.99878644943</v>
      </c>
      <c r="E38" s="1">
        <v>2331</v>
      </c>
      <c r="F38" s="1">
        <v>5334</v>
      </c>
      <c r="G38" s="1">
        <v>2280.50174927711</v>
      </c>
      <c r="H38" s="1">
        <v>2321</v>
      </c>
      <c r="I38" s="1">
        <v>3949</v>
      </c>
      <c r="J38" s="1">
        <v>1639.1289384365</v>
      </c>
      <c r="K38">
        <f t="shared" si="2"/>
        <v>2314.66666666667</v>
      </c>
      <c r="L38">
        <f t="shared" si="1"/>
        <v>1929.54315805435</v>
      </c>
      <c r="M38">
        <v>1724.084577322</v>
      </c>
    </row>
    <row r="39" spans="1:13">
      <c r="A39" s="1" t="s">
        <v>50</v>
      </c>
      <c r="B39" s="1">
        <v>2394</v>
      </c>
      <c r="C39" s="1">
        <v>4349</v>
      </c>
      <c r="D39" s="1">
        <v>1948.673309803</v>
      </c>
      <c r="E39" s="1">
        <v>2329</v>
      </c>
      <c r="F39" s="1">
        <v>4519</v>
      </c>
      <c r="G39" s="1">
        <v>1897.12780570983</v>
      </c>
      <c r="H39" s="1">
        <v>2371</v>
      </c>
      <c r="I39" s="1">
        <v>4199</v>
      </c>
      <c r="J39" s="1">
        <v>1751.05265879631</v>
      </c>
      <c r="K39">
        <f t="shared" si="2"/>
        <v>2364.66666666667</v>
      </c>
      <c r="L39">
        <f t="shared" si="1"/>
        <v>1865.61792476971</v>
      </c>
      <c r="M39">
        <v>2095.01957559585</v>
      </c>
    </row>
    <row r="40" spans="1:13">
      <c r="A40" s="1" t="s">
        <v>51</v>
      </c>
      <c r="B40" s="1">
        <v>2428</v>
      </c>
      <c r="C40" s="1">
        <v>4309</v>
      </c>
      <c r="D40" s="1">
        <v>1977.21335458755</v>
      </c>
      <c r="E40" s="1">
        <v>2370</v>
      </c>
      <c r="F40" s="1">
        <v>3979</v>
      </c>
      <c r="G40" s="1">
        <v>1648.15282678604</v>
      </c>
      <c r="H40" s="1">
        <v>2393</v>
      </c>
      <c r="I40" s="1">
        <v>4174</v>
      </c>
      <c r="J40" s="1">
        <v>1741.11702227592</v>
      </c>
      <c r="K40">
        <f t="shared" si="2"/>
        <v>2397</v>
      </c>
      <c r="L40">
        <f t="shared" si="1"/>
        <v>1788.82773454984</v>
      </c>
      <c r="M40">
        <v>1705.34795133272</v>
      </c>
    </row>
    <row r="41" spans="1:13">
      <c r="A41" s="1" t="s">
        <v>52</v>
      </c>
      <c r="B41" s="1">
        <v>2311</v>
      </c>
      <c r="C41" s="1">
        <v>7094</v>
      </c>
      <c r="D41" s="1">
        <v>3437.66586923599</v>
      </c>
      <c r="E41" s="1">
        <v>2368</v>
      </c>
      <c r="F41" s="1">
        <v>8169</v>
      </c>
      <c r="G41" s="1">
        <v>3600.15201234817</v>
      </c>
      <c r="H41" s="1">
        <v>2347</v>
      </c>
      <c r="I41" s="1">
        <v>4639</v>
      </c>
      <c r="J41" s="1">
        <v>1941.19997692108</v>
      </c>
      <c r="K41">
        <f t="shared" si="2"/>
        <v>2342</v>
      </c>
      <c r="L41">
        <f t="shared" si="1"/>
        <v>2993.00595283508</v>
      </c>
      <c r="M41">
        <v>2012.24230384826</v>
      </c>
    </row>
    <row r="42" spans="1:13">
      <c r="A42" s="1" t="s">
        <v>53</v>
      </c>
      <c r="B42" s="1">
        <v>2374</v>
      </c>
      <c r="C42" s="1">
        <v>3454</v>
      </c>
      <c r="D42" s="1">
        <v>1512.02785110473</v>
      </c>
      <c r="E42" s="1">
        <v>2349</v>
      </c>
      <c r="F42" s="1">
        <v>4509</v>
      </c>
      <c r="G42" s="1">
        <v>1884.70084428787</v>
      </c>
      <c r="H42" s="1">
        <v>2368</v>
      </c>
      <c r="I42" s="1">
        <v>4414</v>
      </c>
      <c r="J42" s="1">
        <v>1857.04594874382</v>
      </c>
      <c r="K42">
        <f t="shared" ref="K42:K49" si="3">AVERAGE(B42,E42,H42)</f>
        <v>2363.66666666667</v>
      </c>
      <c r="L42">
        <f t="shared" si="1"/>
        <v>1751.25821471214</v>
      </c>
      <c r="M42">
        <v>1599.20627776781</v>
      </c>
    </row>
    <row r="43" spans="1:13">
      <c r="A43" s="1" t="s">
        <v>54</v>
      </c>
      <c r="B43" s="1">
        <v>2332</v>
      </c>
      <c r="C43" s="1">
        <v>3604</v>
      </c>
      <c r="D43" s="1">
        <v>1585.61167907714</v>
      </c>
      <c r="E43" s="1">
        <v>2373</v>
      </c>
      <c r="F43" s="1">
        <v>5264</v>
      </c>
      <c r="G43" s="1">
        <v>2258.93319654464</v>
      </c>
      <c r="H43" s="1">
        <v>2332</v>
      </c>
      <c r="I43" s="1">
        <v>3899</v>
      </c>
      <c r="J43" s="1">
        <v>1592.12054491043</v>
      </c>
      <c r="K43">
        <f t="shared" si="3"/>
        <v>2345.66666666667</v>
      </c>
      <c r="L43">
        <f t="shared" si="1"/>
        <v>1812.22180684407</v>
      </c>
      <c r="M43">
        <v>1708.46692434946</v>
      </c>
    </row>
    <row r="44" spans="1:13">
      <c r="A44" s="1" t="s">
        <v>55</v>
      </c>
      <c r="B44" s="1">
        <v>2426</v>
      </c>
      <c r="C44" s="1">
        <v>3714</v>
      </c>
      <c r="D44" s="1">
        <v>1685.40038204193</v>
      </c>
      <c r="E44" s="1">
        <v>2384</v>
      </c>
      <c r="F44" s="1">
        <v>5459</v>
      </c>
      <c r="G44" s="1">
        <v>2322.04753780365</v>
      </c>
      <c r="H44" s="1">
        <v>2364</v>
      </c>
      <c r="I44" s="1">
        <v>4039</v>
      </c>
      <c r="J44" s="1">
        <v>1668.65104889869</v>
      </c>
      <c r="K44">
        <f t="shared" si="3"/>
        <v>2391.33333333333</v>
      </c>
      <c r="L44">
        <f t="shared" si="1"/>
        <v>1892.03298958142</v>
      </c>
      <c r="M44">
        <v>1471.01984318097</v>
      </c>
    </row>
    <row r="45" spans="1:13">
      <c r="A45" s="1" t="s">
        <v>56</v>
      </c>
      <c r="B45" s="1">
        <v>2425</v>
      </c>
      <c r="C45" s="1">
        <v>4569</v>
      </c>
      <c r="D45" s="1">
        <v>2096.78057718277</v>
      </c>
      <c r="E45" s="1">
        <v>2380</v>
      </c>
      <c r="F45" s="1">
        <v>3844</v>
      </c>
      <c r="G45" s="1">
        <v>1569.87032675743</v>
      </c>
      <c r="H45" s="1">
        <v>2394</v>
      </c>
      <c r="I45" s="1">
        <v>4859</v>
      </c>
      <c r="J45" s="1">
        <v>2056.12746429443</v>
      </c>
      <c r="K45">
        <f t="shared" si="3"/>
        <v>2399.66666666667</v>
      </c>
      <c r="L45">
        <f t="shared" si="1"/>
        <v>1907.59278941154</v>
      </c>
      <c r="M45">
        <v>1681.32804115613</v>
      </c>
    </row>
    <row r="46" spans="1:13">
      <c r="A46" s="1" t="s">
        <v>57</v>
      </c>
      <c r="B46" s="1">
        <v>2423</v>
      </c>
      <c r="C46" s="1">
        <v>3769</v>
      </c>
      <c r="D46" s="1">
        <v>1663.92098999023</v>
      </c>
      <c r="E46" s="1">
        <v>2421</v>
      </c>
      <c r="F46" s="1">
        <v>4364</v>
      </c>
      <c r="G46" s="1">
        <v>1821.20399904251</v>
      </c>
      <c r="H46" s="1">
        <v>2333</v>
      </c>
      <c r="I46" s="1">
        <v>5074</v>
      </c>
      <c r="J46" s="1">
        <v>2173.25717568397</v>
      </c>
      <c r="K46">
        <f t="shared" si="3"/>
        <v>2392.33333333333</v>
      </c>
      <c r="L46">
        <f t="shared" si="1"/>
        <v>1886.1273882389</v>
      </c>
      <c r="M46">
        <v>1559.06755216916</v>
      </c>
    </row>
    <row r="47" spans="1:13">
      <c r="A47" s="1" t="s">
        <v>58</v>
      </c>
      <c r="B47" s="1">
        <v>2342</v>
      </c>
      <c r="C47" s="1">
        <v>4519</v>
      </c>
      <c r="D47" s="1">
        <v>2059.6353149414</v>
      </c>
      <c r="E47" s="1">
        <v>2308</v>
      </c>
      <c r="F47" s="1">
        <v>4964</v>
      </c>
      <c r="G47" s="1">
        <v>2098.16309070587</v>
      </c>
      <c r="H47" s="1">
        <v>2393</v>
      </c>
      <c r="I47" s="1">
        <v>6214</v>
      </c>
      <c r="J47" s="1">
        <v>2713.46814346313</v>
      </c>
      <c r="K47">
        <f t="shared" si="3"/>
        <v>2347.66666666667</v>
      </c>
      <c r="L47">
        <f t="shared" si="1"/>
        <v>2290.4221830368</v>
      </c>
      <c r="M47">
        <v>1638.94148898124</v>
      </c>
    </row>
    <row r="48" spans="1:13">
      <c r="A48" s="1" t="s">
        <v>59</v>
      </c>
      <c r="B48" s="1">
        <v>2283</v>
      </c>
      <c r="C48" s="1">
        <v>4664</v>
      </c>
      <c r="D48" s="1">
        <v>2133.60810327529</v>
      </c>
      <c r="E48" s="1">
        <v>2273</v>
      </c>
      <c r="F48" s="1">
        <v>4609</v>
      </c>
      <c r="G48" s="1">
        <v>1943.34229636192</v>
      </c>
      <c r="H48" s="1">
        <v>2302</v>
      </c>
      <c r="I48" s="1">
        <v>4164</v>
      </c>
      <c r="J48" s="1">
        <v>1722.71245169639</v>
      </c>
      <c r="K48">
        <f t="shared" si="3"/>
        <v>2286</v>
      </c>
      <c r="L48">
        <f t="shared" si="1"/>
        <v>1933.22095044453</v>
      </c>
      <c r="M48">
        <v>1917.77590513229</v>
      </c>
    </row>
    <row r="49" spans="1:13">
      <c r="A49" s="1" t="s">
        <v>60</v>
      </c>
      <c r="B49" s="1">
        <v>2297</v>
      </c>
      <c r="C49" s="1">
        <v>4199</v>
      </c>
      <c r="D49" s="1">
        <v>1931.45347738266</v>
      </c>
      <c r="E49" s="1">
        <v>2314</v>
      </c>
      <c r="F49" s="1">
        <v>4894</v>
      </c>
      <c r="G49" s="1">
        <v>2071.85048484802</v>
      </c>
      <c r="H49" s="1">
        <v>2304</v>
      </c>
      <c r="I49" s="1">
        <v>4779</v>
      </c>
      <c r="J49" s="1">
        <v>2037.72150087356</v>
      </c>
      <c r="K49">
        <f t="shared" si="3"/>
        <v>2305</v>
      </c>
      <c r="L49">
        <f t="shared" si="1"/>
        <v>2013.67515436808</v>
      </c>
      <c r="M49">
        <v>1988.60692660013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selection activeCell="M2" sqref="M2"/>
    </sheetView>
  </sheetViews>
  <sheetFormatPr defaultColWidth="8.88888888888889" defaultRowHeight="14.4"/>
  <cols>
    <col min="1" max="1" width="10" style="1"/>
    <col min="6" max="6" width="14.1111111111111"/>
    <col min="7" max="10" width="12.8888888888889"/>
  </cols>
  <sheetData>
    <row r="1" spans="1:10">
      <c r="A1" s="1" t="s">
        <v>66</v>
      </c>
      <c r="B1" t="s">
        <v>12</v>
      </c>
      <c r="C1" t="s">
        <v>70</v>
      </c>
      <c r="D1" t="s">
        <v>69</v>
      </c>
      <c r="E1" t="s">
        <v>68</v>
      </c>
      <c r="G1" t="s">
        <v>12</v>
      </c>
      <c r="H1" t="s">
        <v>70</v>
      </c>
      <c r="I1" t="s">
        <v>69</v>
      </c>
      <c r="J1" t="s">
        <v>68</v>
      </c>
    </row>
    <row r="2" spans="1:10">
      <c r="A2" s="1" t="s">
        <v>13</v>
      </c>
      <c r="B2">
        <v>1019</v>
      </c>
      <c r="C2">
        <v>1006.2</v>
      </c>
      <c r="D2">
        <v>985.333333333333</v>
      </c>
      <c r="E2">
        <v>997.666666666667</v>
      </c>
      <c r="F2">
        <f>-MIN(B2:E2)</f>
        <v>-985.333333333333</v>
      </c>
      <c r="G2">
        <f>SUM(B2,F2)</f>
        <v>33.666666666667</v>
      </c>
      <c r="H2">
        <f>SUM(C2,F2)</f>
        <v>20.866666666667</v>
      </c>
      <c r="I2">
        <f>SUM(D2,F2)</f>
        <v>0</v>
      </c>
      <c r="J2">
        <f>SUM(E2,F2)</f>
        <v>12.3333333333336</v>
      </c>
    </row>
    <row r="3" spans="1:10">
      <c r="A3" s="1" t="s">
        <v>14</v>
      </c>
      <c r="B3">
        <v>1130</v>
      </c>
      <c r="C3">
        <v>1096.4</v>
      </c>
      <c r="D3">
        <v>1069</v>
      </c>
      <c r="E3">
        <v>1064.33333333333</v>
      </c>
      <c r="F3">
        <f t="shared" ref="F3:F49" si="0">-MIN(B3:E3)</f>
        <v>-1064.33333333333</v>
      </c>
      <c r="G3">
        <f t="shared" ref="G3:G49" si="1">SUM(B3,F3)</f>
        <v>65.6666666666667</v>
      </c>
      <c r="H3">
        <f t="shared" ref="H3:H49" si="2">SUM(C3,F3)</f>
        <v>32.0666666666668</v>
      </c>
      <c r="I3">
        <f t="shared" ref="I3:I49" si="3">SUM(D3,F3)</f>
        <v>4.66666666666674</v>
      </c>
      <c r="J3">
        <f t="shared" ref="J3:J49" si="4">SUM(E3,F3)</f>
        <v>0</v>
      </c>
    </row>
    <row r="4" spans="1:10">
      <c r="A4" s="1" t="s">
        <v>15</v>
      </c>
      <c r="B4">
        <v>1141</v>
      </c>
      <c r="C4">
        <v>1093.8</v>
      </c>
      <c r="D4">
        <v>1058.66666666667</v>
      </c>
      <c r="E4">
        <v>1054</v>
      </c>
      <c r="F4">
        <f t="shared" si="0"/>
        <v>-1054</v>
      </c>
      <c r="G4">
        <f t="shared" si="1"/>
        <v>87</v>
      </c>
      <c r="H4">
        <f t="shared" si="2"/>
        <v>39.8</v>
      </c>
      <c r="I4">
        <f t="shared" si="3"/>
        <v>4.66666666666993</v>
      </c>
      <c r="J4">
        <f t="shared" si="4"/>
        <v>0</v>
      </c>
    </row>
    <row r="5" spans="1:10">
      <c r="A5" s="1" t="s">
        <v>16</v>
      </c>
      <c r="B5">
        <v>1084</v>
      </c>
      <c r="C5">
        <v>1050.2</v>
      </c>
      <c r="D5">
        <v>1012.33333333333</v>
      </c>
      <c r="E5">
        <v>1006.66666666667</v>
      </c>
      <c r="F5">
        <f t="shared" si="0"/>
        <v>-1006.66666666667</v>
      </c>
      <c r="G5">
        <f t="shared" si="1"/>
        <v>77.3333333333334</v>
      </c>
      <c r="H5">
        <f t="shared" si="2"/>
        <v>43.5333333333334</v>
      </c>
      <c r="I5">
        <f t="shared" si="3"/>
        <v>5.66666666666333</v>
      </c>
      <c r="J5">
        <f t="shared" si="4"/>
        <v>0</v>
      </c>
    </row>
    <row r="6" spans="1:10">
      <c r="A6" s="1" t="s">
        <v>17</v>
      </c>
      <c r="B6">
        <v>1073</v>
      </c>
      <c r="C6">
        <v>1029.2</v>
      </c>
      <c r="D6">
        <v>1004</v>
      </c>
      <c r="E6">
        <v>1000.33333333333</v>
      </c>
      <c r="F6">
        <f t="shared" si="0"/>
        <v>-1000.33333333333</v>
      </c>
      <c r="G6">
        <f t="shared" si="1"/>
        <v>72.6666666666666</v>
      </c>
      <c r="H6">
        <f t="shared" si="2"/>
        <v>28.8666666666667</v>
      </c>
      <c r="I6">
        <f t="shared" si="3"/>
        <v>3.66666666666663</v>
      </c>
      <c r="J6">
        <f t="shared" si="4"/>
        <v>0</v>
      </c>
    </row>
    <row r="7" spans="1:10">
      <c r="A7" s="1" t="s">
        <v>18</v>
      </c>
      <c r="B7">
        <v>1079</v>
      </c>
      <c r="C7">
        <v>1043</v>
      </c>
      <c r="D7">
        <v>1031.66666666667</v>
      </c>
      <c r="E7">
        <v>1010.33333333333</v>
      </c>
      <c r="F7">
        <f t="shared" si="0"/>
        <v>-1010.33333333333</v>
      </c>
      <c r="G7">
        <f t="shared" si="1"/>
        <v>68.6666666666666</v>
      </c>
      <c r="H7">
        <f t="shared" si="2"/>
        <v>32.6666666666666</v>
      </c>
      <c r="I7">
        <f t="shared" si="3"/>
        <v>21.3333333333366</v>
      </c>
      <c r="J7">
        <f t="shared" si="4"/>
        <v>0</v>
      </c>
    </row>
    <row r="8" spans="1:10">
      <c r="A8" s="1" t="s">
        <v>19</v>
      </c>
      <c r="B8">
        <v>1032</v>
      </c>
      <c r="C8">
        <v>1009.2</v>
      </c>
      <c r="D8">
        <v>969.666666666667</v>
      </c>
      <c r="E8">
        <v>1010</v>
      </c>
      <c r="F8">
        <f t="shared" si="0"/>
        <v>-969.666666666667</v>
      </c>
      <c r="G8">
        <f t="shared" si="1"/>
        <v>62.333333333333</v>
      </c>
      <c r="H8">
        <f t="shared" si="2"/>
        <v>39.5333333333331</v>
      </c>
      <c r="I8">
        <f t="shared" si="3"/>
        <v>0</v>
      </c>
      <c r="J8">
        <f t="shared" si="4"/>
        <v>40.333333333333</v>
      </c>
    </row>
    <row r="9" spans="1:10">
      <c r="A9" s="1" t="s">
        <v>20</v>
      </c>
      <c r="B9">
        <v>1051</v>
      </c>
      <c r="C9">
        <v>1012.2</v>
      </c>
      <c r="D9">
        <v>988</v>
      </c>
      <c r="E9">
        <v>1022.66666666667</v>
      </c>
      <c r="F9">
        <f t="shared" si="0"/>
        <v>-988</v>
      </c>
      <c r="G9">
        <f t="shared" si="1"/>
        <v>63</v>
      </c>
      <c r="H9">
        <f t="shared" si="2"/>
        <v>24.2</v>
      </c>
      <c r="I9">
        <f t="shared" si="3"/>
        <v>0</v>
      </c>
      <c r="J9">
        <f t="shared" si="4"/>
        <v>34.6666666666666</v>
      </c>
    </row>
    <row r="10" spans="1:10">
      <c r="A10" s="1" t="s">
        <v>21</v>
      </c>
      <c r="B10">
        <v>1153</v>
      </c>
      <c r="C10">
        <v>1130</v>
      </c>
      <c r="D10">
        <v>1095.66666666667</v>
      </c>
      <c r="E10">
        <v>1111.33333333333</v>
      </c>
      <c r="F10">
        <f t="shared" si="0"/>
        <v>-1095.66666666667</v>
      </c>
      <c r="G10">
        <f t="shared" si="1"/>
        <v>57.3333333333301</v>
      </c>
      <c r="H10">
        <f t="shared" si="2"/>
        <v>34.3333333333301</v>
      </c>
      <c r="I10">
        <f t="shared" si="3"/>
        <v>0</v>
      </c>
      <c r="J10">
        <f t="shared" si="4"/>
        <v>15.6666666666633</v>
      </c>
    </row>
    <row r="11" spans="1:10">
      <c r="A11" s="1" t="s">
        <v>22</v>
      </c>
      <c r="B11">
        <v>1115</v>
      </c>
      <c r="C11">
        <v>1041.4</v>
      </c>
      <c r="D11">
        <v>1020.33333333333</v>
      </c>
      <c r="E11">
        <v>1011.33333333333</v>
      </c>
      <c r="F11">
        <f t="shared" si="0"/>
        <v>-1011.33333333333</v>
      </c>
      <c r="G11">
        <f t="shared" si="1"/>
        <v>103.666666666667</v>
      </c>
      <c r="H11">
        <f t="shared" si="2"/>
        <v>30.0666666666667</v>
      </c>
      <c r="I11">
        <f t="shared" si="3"/>
        <v>8.99999999999659</v>
      </c>
      <c r="J11">
        <f t="shared" si="4"/>
        <v>0</v>
      </c>
    </row>
    <row r="12" spans="1:10">
      <c r="A12" s="1" t="s">
        <v>23</v>
      </c>
      <c r="B12">
        <v>1095</v>
      </c>
      <c r="C12">
        <v>984.4</v>
      </c>
      <c r="D12">
        <v>1002</v>
      </c>
      <c r="E12">
        <v>1006.66666666667</v>
      </c>
      <c r="F12">
        <f t="shared" si="0"/>
        <v>-984.4</v>
      </c>
      <c r="G12">
        <f t="shared" si="1"/>
        <v>110.6</v>
      </c>
      <c r="H12">
        <f t="shared" si="2"/>
        <v>0</v>
      </c>
      <c r="I12">
        <f t="shared" si="3"/>
        <v>17.6</v>
      </c>
      <c r="J12">
        <f t="shared" si="4"/>
        <v>22.2666666666667</v>
      </c>
    </row>
    <row r="13" spans="1:10">
      <c r="A13" s="1" t="s">
        <v>24</v>
      </c>
      <c r="B13">
        <v>1162</v>
      </c>
      <c r="C13">
        <v>1126.4</v>
      </c>
      <c r="D13">
        <v>1122</v>
      </c>
      <c r="E13">
        <v>1122</v>
      </c>
      <c r="F13">
        <f t="shared" si="0"/>
        <v>-1122</v>
      </c>
      <c r="G13">
        <f t="shared" si="1"/>
        <v>40</v>
      </c>
      <c r="H13">
        <f t="shared" si="2"/>
        <v>4.40000000000009</v>
      </c>
      <c r="I13">
        <f t="shared" si="3"/>
        <v>0</v>
      </c>
      <c r="J13">
        <f t="shared" si="4"/>
        <v>0</v>
      </c>
    </row>
    <row r="14" spans="1:10">
      <c r="A14" s="1" t="s">
        <v>25</v>
      </c>
      <c r="B14">
        <v>1334</v>
      </c>
      <c r="C14">
        <v>1324.2</v>
      </c>
      <c r="D14">
        <v>1232.66666666667</v>
      </c>
      <c r="E14">
        <v>1248</v>
      </c>
      <c r="F14">
        <f t="shared" si="0"/>
        <v>-1232.66666666667</v>
      </c>
      <c r="G14">
        <f t="shared" si="1"/>
        <v>101.33333333333</v>
      </c>
      <c r="H14">
        <f t="shared" si="2"/>
        <v>91.5333333333301</v>
      </c>
      <c r="I14">
        <f t="shared" si="3"/>
        <v>0</v>
      </c>
      <c r="J14">
        <f t="shared" si="4"/>
        <v>15.3333333333301</v>
      </c>
    </row>
    <row r="15" spans="1:10">
      <c r="A15" s="1" t="s">
        <v>26</v>
      </c>
      <c r="B15">
        <v>1418</v>
      </c>
      <c r="C15">
        <v>1364</v>
      </c>
      <c r="D15">
        <v>1360</v>
      </c>
      <c r="E15">
        <v>1358</v>
      </c>
      <c r="F15">
        <f t="shared" si="0"/>
        <v>-1358</v>
      </c>
      <c r="G15">
        <f t="shared" si="1"/>
        <v>60</v>
      </c>
      <c r="H15">
        <f t="shared" si="2"/>
        <v>6</v>
      </c>
      <c r="I15">
        <f t="shared" si="3"/>
        <v>2</v>
      </c>
      <c r="J15">
        <f t="shared" si="4"/>
        <v>0</v>
      </c>
    </row>
    <row r="16" spans="1:10">
      <c r="A16" s="1" t="s">
        <v>27</v>
      </c>
      <c r="B16">
        <v>1461</v>
      </c>
      <c r="C16">
        <v>1461</v>
      </c>
      <c r="D16">
        <v>1461</v>
      </c>
      <c r="E16">
        <v>1461</v>
      </c>
      <c r="F16">
        <f t="shared" si="0"/>
        <v>-1461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</row>
    <row r="17" spans="1:10">
      <c r="A17" s="1" t="s">
        <v>28</v>
      </c>
      <c r="B17">
        <v>1414</v>
      </c>
      <c r="C17">
        <v>1303.4</v>
      </c>
      <c r="D17">
        <v>1303</v>
      </c>
      <c r="E17">
        <v>1283.33333333333</v>
      </c>
      <c r="F17">
        <f t="shared" si="0"/>
        <v>-1283.33333333333</v>
      </c>
      <c r="G17">
        <f t="shared" si="1"/>
        <v>130.666666666667</v>
      </c>
      <c r="H17">
        <f t="shared" si="2"/>
        <v>20.0666666666668</v>
      </c>
      <c r="I17">
        <f t="shared" si="3"/>
        <v>19.6666666666667</v>
      </c>
      <c r="J17">
        <f t="shared" si="4"/>
        <v>0</v>
      </c>
    </row>
    <row r="18" spans="1:10">
      <c r="A18" s="1" t="s">
        <v>29</v>
      </c>
      <c r="B18">
        <v>1383</v>
      </c>
      <c r="C18">
        <v>1313.8</v>
      </c>
      <c r="D18">
        <v>1299.66666666667</v>
      </c>
      <c r="E18">
        <v>1287.66666666667</v>
      </c>
      <c r="F18">
        <f t="shared" si="0"/>
        <v>-1287.66666666667</v>
      </c>
      <c r="G18">
        <f t="shared" si="1"/>
        <v>95.3333333333333</v>
      </c>
      <c r="H18">
        <f t="shared" si="2"/>
        <v>26.1333333333332</v>
      </c>
      <c r="I18">
        <f t="shared" si="3"/>
        <v>12.0000000000032</v>
      </c>
      <c r="J18">
        <f t="shared" si="4"/>
        <v>0</v>
      </c>
    </row>
    <row r="19" spans="1:10">
      <c r="A19" s="1" t="s">
        <v>30</v>
      </c>
      <c r="B19">
        <v>1454</v>
      </c>
      <c r="C19">
        <v>1387</v>
      </c>
      <c r="D19">
        <v>1334.66666666667</v>
      </c>
      <c r="E19">
        <v>1317.33333333333</v>
      </c>
      <c r="F19">
        <f t="shared" si="0"/>
        <v>-1317.33333333333</v>
      </c>
      <c r="G19">
        <f t="shared" si="1"/>
        <v>136.666666666667</v>
      </c>
      <c r="H19">
        <f t="shared" si="2"/>
        <v>69.6666666666667</v>
      </c>
      <c r="I19">
        <f t="shared" si="3"/>
        <v>17.3333333333367</v>
      </c>
      <c r="J19">
        <f t="shared" si="4"/>
        <v>0</v>
      </c>
    </row>
    <row r="20" spans="1:10">
      <c r="A20" s="1" t="s">
        <v>31</v>
      </c>
      <c r="B20">
        <v>1365</v>
      </c>
      <c r="C20">
        <v>1285.6</v>
      </c>
      <c r="D20">
        <v>1267</v>
      </c>
      <c r="E20">
        <v>1286</v>
      </c>
      <c r="F20">
        <f t="shared" si="0"/>
        <v>-1267</v>
      </c>
      <c r="G20">
        <f t="shared" si="1"/>
        <v>98</v>
      </c>
      <c r="H20">
        <f t="shared" si="2"/>
        <v>18.5999999999999</v>
      </c>
      <c r="I20">
        <f t="shared" si="3"/>
        <v>0</v>
      </c>
      <c r="J20">
        <f t="shared" si="4"/>
        <v>19</v>
      </c>
    </row>
    <row r="21" spans="1:10">
      <c r="A21" s="1" t="s">
        <v>32</v>
      </c>
      <c r="B21">
        <v>1368</v>
      </c>
      <c r="C21">
        <v>1353.6</v>
      </c>
      <c r="D21">
        <v>1299</v>
      </c>
      <c r="E21">
        <v>1291.66666666667</v>
      </c>
      <c r="F21">
        <f t="shared" si="0"/>
        <v>-1291.66666666667</v>
      </c>
      <c r="G21">
        <f t="shared" si="1"/>
        <v>76.3333333333333</v>
      </c>
      <c r="H21">
        <f t="shared" si="2"/>
        <v>61.9333333333332</v>
      </c>
      <c r="I21">
        <f t="shared" si="3"/>
        <v>7.33333333333326</v>
      </c>
      <c r="J21">
        <f t="shared" si="4"/>
        <v>0</v>
      </c>
    </row>
    <row r="22" spans="1:10">
      <c r="A22" s="1" t="s">
        <v>33</v>
      </c>
      <c r="B22">
        <v>1479</v>
      </c>
      <c r="C22">
        <v>1369.6</v>
      </c>
      <c r="D22">
        <v>1344</v>
      </c>
      <c r="E22">
        <v>1328.33333333333</v>
      </c>
      <c r="F22">
        <f t="shared" si="0"/>
        <v>-1328.33333333333</v>
      </c>
      <c r="G22">
        <f t="shared" si="1"/>
        <v>150.666666666667</v>
      </c>
      <c r="H22">
        <f t="shared" si="2"/>
        <v>41.2666666666667</v>
      </c>
      <c r="I22">
        <f t="shared" si="3"/>
        <v>15.6666666666667</v>
      </c>
      <c r="J22">
        <f t="shared" si="4"/>
        <v>0</v>
      </c>
    </row>
    <row r="23" spans="1:10">
      <c r="A23" s="1" t="s">
        <v>34</v>
      </c>
      <c r="B23">
        <v>1289</v>
      </c>
      <c r="C23">
        <v>1305.2</v>
      </c>
      <c r="D23">
        <v>1288.66666666667</v>
      </c>
      <c r="E23">
        <v>1256</v>
      </c>
      <c r="F23">
        <f t="shared" si="0"/>
        <v>-1256</v>
      </c>
      <c r="G23">
        <f t="shared" si="1"/>
        <v>33</v>
      </c>
      <c r="H23">
        <f t="shared" si="2"/>
        <v>49.2</v>
      </c>
      <c r="I23">
        <f t="shared" si="3"/>
        <v>32.6666666666699</v>
      </c>
      <c r="J23">
        <f t="shared" si="4"/>
        <v>0</v>
      </c>
    </row>
    <row r="24" spans="1:10">
      <c r="A24" s="1" t="s">
        <v>35</v>
      </c>
      <c r="B24">
        <v>1389</v>
      </c>
      <c r="C24">
        <v>1326.6</v>
      </c>
      <c r="D24">
        <v>1259.66666666667</v>
      </c>
      <c r="E24">
        <v>1266.66666666667</v>
      </c>
      <c r="F24">
        <f t="shared" si="0"/>
        <v>-1259.66666666667</v>
      </c>
      <c r="G24">
        <f t="shared" si="1"/>
        <v>129.33333333333</v>
      </c>
      <c r="H24">
        <f t="shared" si="2"/>
        <v>66.93333333333</v>
      </c>
      <c r="I24">
        <f t="shared" si="3"/>
        <v>0</v>
      </c>
      <c r="J24">
        <f t="shared" si="4"/>
        <v>6.99999999999682</v>
      </c>
    </row>
    <row r="25" spans="1:10">
      <c r="A25" s="1" t="s">
        <v>36</v>
      </c>
      <c r="B25">
        <v>1413</v>
      </c>
      <c r="C25">
        <v>1363.2</v>
      </c>
      <c r="D25">
        <v>1329</v>
      </c>
      <c r="E25">
        <v>1321.66666666667</v>
      </c>
      <c r="F25">
        <f t="shared" si="0"/>
        <v>-1321.66666666667</v>
      </c>
      <c r="G25">
        <f t="shared" si="1"/>
        <v>91.3333333333333</v>
      </c>
      <c r="H25">
        <f t="shared" si="2"/>
        <v>41.5333333333333</v>
      </c>
      <c r="I25">
        <f t="shared" si="3"/>
        <v>7.33333333333326</v>
      </c>
      <c r="J25">
        <f t="shared" si="4"/>
        <v>0</v>
      </c>
    </row>
    <row r="26" spans="1:10">
      <c r="A26" s="1" t="s">
        <v>37</v>
      </c>
      <c r="B26">
        <v>1810</v>
      </c>
      <c r="C26">
        <v>1776</v>
      </c>
      <c r="D26">
        <v>1776</v>
      </c>
      <c r="E26">
        <v>1776</v>
      </c>
      <c r="F26">
        <f t="shared" si="0"/>
        <v>-1776</v>
      </c>
      <c r="G26">
        <f t="shared" si="1"/>
        <v>34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>
      <c r="A27" s="1" t="s">
        <v>38</v>
      </c>
      <c r="B27">
        <v>1870</v>
      </c>
      <c r="C27">
        <v>1870</v>
      </c>
      <c r="D27">
        <v>1870</v>
      </c>
      <c r="E27">
        <v>1870</v>
      </c>
      <c r="F27">
        <f t="shared" si="0"/>
        <v>-1870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</row>
    <row r="28" spans="1:10">
      <c r="A28" s="1" t="s">
        <v>39</v>
      </c>
      <c r="B28">
        <v>1886</v>
      </c>
      <c r="C28">
        <v>1854</v>
      </c>
      <c r="D28">
        <v>1854</v>
      </c>
      <c r="E28">
        <v>1854</v>
      </c>
      <c r="F28">
        <f t="shared" si="0"/>
        <v>-1854</v>
      </c>
      <c r="G28">
        <f t="shared" si="1"/>
        <v>32</v>
      </c>
      <c r="H28">
        <f t="shared" si="2"/>
        <v>0</v>
      </c>
      <c r="I28">
        <f t="shared" si="3"/>
        <v>0</v>
      </c>
      <c r="J28">
        <f t="shared" si="4"/>
        <v>0</v>
      </c>
    </row>
    <row r="29" spans="1:10">
      <c r="A29" s="1" t="s">
        <v>40</v>
      </c>
      <c r="B29">
        <v>1807</v>
      </c>
      <c r="C29">
        <v>1807</v>
      </c>
      <c r="D29">
        <v>1807</v>
      </c>
      <c r="E29">
        <v>1807</v>
      </c>
      <c r="F29">
        <f t="shared" si="0"/>
        <v>-1807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>
      <c r="A30" s="1" t="s">
        <v>41</v>
      </c>
      <c r="B30">
        <v>1813</v>
      </c>
      <c r="C30">
        <v>1813</v>
      </c>
      <c r="D30">
        <v>1813</v>
      </c>
      <c r="E30">
        <v>1813</v>
      </c>
      <c r="F30">
        <f t="shared" si="0"/>
        <v>-1813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>
      <c r="A31" s="1" t="s">
        <v>42</v>
      </c>
      <c r="B31">
        <v>1738</v>
      </c>
      <c r="C31">
        <v>1743.6</v>
      </c>
      <c r="D31">
        <v>1721</v>
      </c>
      <c r="E31">
        <v>1718</v>
      </c>
      <c r="F31">
        <f t="shared" si="0"/>
        <v>-1718</v>
      </c>
      <c r="G31">
        <f t="shared" si="1"/>
        <v>20</v>
      </c>
      <c r="H31">
        <f t="shared" si="2"/>
        <v>25.5999999999999</v>
      </c>
      <c r="I31">
        <f t="shared" si="3"/>
        <v>3</v>
      </c>
      <c r="J31">
        <f t="shared" si="4"/>
        <v>0</v>
      </c>
    </row>
    <row r="32" spans="1:10">
      <c r="A32" s="1" t="s">
        <v>43</v>
      </c>
      <c r="B32">
        <v>1804</v>
      </c>
      <c r="C32">
        <v>1776.4</v>
      </c>
      <c r="D32">
        <v>1772</v>
      </c>
      <c r="E32">
        <v>1772</v>
      </c>
      <c r="F32">
        <f t="shared" si="0"/>
        <v>-1772</v>
      </c>
      <c r="G32">
        <f t="shared" si="1"/>
        <v>32</v>
      </c>
      <c r="H32">
        <f t="shared" si="2"/>
        <v>4.40000000000009</v>
      </c>
      <c r="I32">
        <f t="shared" si="3"/>
        <v>0</v>
      </c>
      <c r="J32">
        <f t="shared" si="4"/>
        <v>0</v>
      </c>
    </row>
    <row r="33" spans="1:10">
      <c r="A33" s="1" t="s">
        <v>44</v>
      </c>
      <c r="B33">
        <v>1808</v>
      </c>
      <c r="C33">
        <v>1795</v>
      </c>
      <c r="D33">
        <v>1795</v>
      </c>
      <c r="E33">
        <v>1795</v>
      </c>
      <c r="F33">
        <f t="shared" si="0"/>
        <v>-1795</v>
      </c>
      <c r="G33">
        <f t="shared" si="1"/>
        <v>13</v>
      </c>
      <c r="H33">
        <f t="shared" si="2"/>
        <v>0</v>
      </c>
      <c r="I33">
        <f t="shared" si="3"/>
        <v>0</v>
      </c>
      <c r="J33">
        <f t="shared" si="4"/>
        <v>0</v>
      </c>
    </row>
    <row r="34" spans="1:10">
      <c r="A34" s="1" t="s">
        <v>45</v>
      </c>
      <c r="B34">
        <v>1840</v>
      </c>
      <c r="C34">
        <v>1762</v>
      </c>
      <c r="D34">
        <v>1762</v>
      </c>
      <c r="E34">
        <v>1763.66666666667</v>
      </c>
      <c r="F34">
        <f t="shared" si="0"/>
        <v>-1762</v>
      </c>
      <c r="G34">
        <f t="shared" si="1"/>
        <v>78</v>
      </c>
      <c r="H34">
        <f t="shared" si="2"/>
        <v>0</v>
      </c>
      <c r="I34">
        <f t="shared" si="3"/>
        <v>0</v>
      </c>
      <c r="J34">
        <f t="shared" si="4"/>
        <v>1.66666666666674</v>
      </c>
    </row>
    <row r="35" spans="1:10">
      <c r="A35" s="1" t="s">
        <v>46</v>
      </c>
      <c r="B35">
        <v>1861</v>
      </c>
      <c r="C35">
        <v>1861</v>
      </c>
      <c r="D35">
        <v>1861</v>
      </c>
      <c r="E35">
        <v>1861</v>
      </c>
      <c r="F35">
        <f t="shared" si="0"/>
        <v>-1861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>
      <c r="A36" s="1" t="s">
        <v>47</v>
      </c>
      <c r="B36">
        <v>1917</v>
      </c>
      <c r="C36">
        <v>1917</v>
      </c>
      <c r="D36">
        <v>1917</v>
      </c>
      <c r="E36">
        <v>1917</v>
      </c>
      <c r="F36">
        <f t="shared" si="0"/>
        <v>-1917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>
      <c r="A37" s="1" t="s">
        <v>48</v>
      </c>
      <c r="B37">
        <v>1760</v>
      </c>
      <c r="C37">
        <v>1725.4</v>
      </c>
      <c r="D37">
        <v>1684</v>
      </c>
      <c r="E37">
        <v>1684.66666666667</v>
      </c>
      <c r="F37">
        <f t="shared" si="0"/>
        <v>-1684</v>
      </c>
      <c r="G37">
        <f t="shared" si="1"/>
        <v>76</v>
      </c>
      <c r="H37">
        <f t="shared" si="2"/>
        <v>41.4000000000001</v>
      </c>
      <c r="I37">
        <f t="shared" si="3"/>
        <v>0</v>
      </c>
      <c r="J37">
        <f t="shared" si="4"/>
        <v>0.666666666666742</v>
      </c>
    </row>
    <row r="38" spans="1:10">
      <c r="A38" s="1" t="s">
        <v>49</v>
      </c>
      <c r="B38">
        <v>2529</v>
      </c>
      <c r="C38">
        <v>2370.2</v>
      </c>
      <c r="D38">
        <v>2289.66666666667</v>
      </c>
      <c r="E38">
        <v>2314.66666666667</v>
      </c>
      <c r="F38">
        <f t="shared" si="0"/>
        <v>-2289.66666666667</v>
      </c>
      <c r="G38">
        <f t="shared" si="1"/>
        <v>239.33333333333</v>
      </c>
      <c r="H38">
        <f t="shared" si="2"/>
        <v>80.5333333333297</v>
      </c>
      <c r="I38">
        <f t="shared" si="3"/>
        <v>0</v>
      </c>
      <c r="J38">
        <f t="shared" si="4"/>
        <v>24.9999999999964</v>
      </c>
    </row>
    <row r="39" spans="1:10">
      <c r="A39" s="1" t="s">
        <v>50</v>
      </c>
      <c r="B39">
        <v>2581</v>
      </c>
      <c r="C39">
        <v>2444.6</v>
      </c>
      <c r="D39">
        <v>2356.66666666667</v>
      </c>
      <c r="E39">
        <v>2364.66666666667</v>
      </c>
      <c r="F39">
        <f t="shared" si="0"/>
        <v>-2356.66666666667</v>
      </c>
      <c r="G39">
        <f t="shared" si="1"/>
        <v>224.33333333333</v>
      </c>
      <c r="H39">
        <f t="shared" si="2"/>
        <v>87.9333333333298</v>
      </c>
      <c r="I39">
        <f t="shared" si="3"/>
        <v>0</v>
      </c>
      <c r="J39">
        <f t="shared" si="4"/>
        <v>7.99999999999636</v>
      </c>
    </row>
    <row r="40" spans="1:10">
      <c r="A40" s="1" t="s">
        <v>51</v>
      </c>
      <c r="B40">
        <v>2557</v>
      </c>
      <c r="C40">
        <v>2465.8</v>
      </c>
      <c r="D40">
        <v>2387.33333333333</v>
      </c>
      <c r="E40">
        <v>2397</v>
      </c>
      <c r="F40">
        <f t="shared" si="0"/>
        <v>-2387.33333333333</v>
      </c>
      <c r="G40">
        <f t="shared" si="1"/>
        <v>169.66666666667</v>
      </c>
      <c r="H40">
        <f t="shared" si="2"/>
        <v>78.4666666666703</v>
      </c>
      <c r="I40">
        <f t="shared" si="3"/>
        <v>0</v>
      </c>
      <c r="J40">
        <f t="shared" si="4"/>
        <v>9.66666666667015</v>
      </c>
    </row>
    <row r="41" spans="1:10">
      <c r="A41" s="1" t="s">
        <v>52</v>
      </c>
      <c r="B41">
        <v>2515</v>
      </c>
      <c r="C41">
        <v>2390.4</v>
      </c>
      <c r="D41">
        <v>2301.66666666667</v>
      </c>
      <c r="E41">
        <v>2342</v>
      </c>
      <c r="F41">
        <f t="shared" si="0"/>
        <v>-2301.66666666667</v>
      </c>
      <c r="G41">
        <f t="shared" si="1"/>
        <v>213.33333333333</v>
      </c>
      <c r="H41">
        <f t="shared" si="2"/>
        <v>88.7333333333299</v>
      </c>
      <c r="I41">
        <f t="shared" si="3"/>
        <v>0</v>
      </c>
      <c r="J41">
        <f t="shared" si="4"/>
        <v>40.3333333333298</v>
      </c>
    </row>
    <row r="42" spans="1:10">
      <c r="A42" s="1" t="s">
        <v>53</v>
      </c>
      <c r="B42">
        <v>2501</v>
      </c>
      <c r="C42">
        <v>2436.4</v>
      </c>
      <c r="D42">
        <v>2337.66666666667</v>
      </c>
      <c r="E42">
        <v>2363.66666666667</v>
      </c>
      <c r="F42">
        <f t="shared" si="0"/>
        <v>-2337.66666666667</v>
      </c>
      <c r="G42">
        <f t="shared" si="1"/>
        <v>163.33333333333</v>
      </c>
      <c r="H42">
        <f t="shared" si="2"/>
        <v>98.7333333333299</v>
      </c>
      <c r="I42">
        <f t="shared" si="3"/>
        <v>0</v>
      </c>
      <c r="J42">
        <f t="shared" si="4"/>
        <v>25.9999999999964</v>
      </c>
    </row>
    <row r="43" spans="1:10">
      <c r="A43" s="1" t="s">
        <v>54</v>
      </c>
      <c r="B43">
        <v>2549</v>
      </c>
      <c r="C43">
        <v>2464.8</v>
      </c>
      <c r="D43">
        <v>2332</v>
      </c>
      <c r="E43">
        <v>2345.66666666667</v>
      </c>
      <c r="F43">
        <f t="shared" si="0"/>
        <v>-2332</v>
      </c>
      <c r="G43">
        <f t="shared" si="1"/>
        <v>217</v>
      </c>
      <c r="H43">
        <f t="shared" si="2"/>
        <v>132.8</v>
      </c>
      <c r="I43">
        <f t="shared" si="3"/>
        <v>0</v>
      </c>
      <c r="J43">
        <f t="shared" si="4"/>
        <v>13.6666666666665</v>
      </c>
    </row>
    <row r="44" spans="1:10">
      <c r="A44" s="1" t="s">
        <v>55</v>
      </c>
      <c r="B44">
        <v>2516</v>
      </c>
      <c r="C44">
        <v>2458.2</v>
      </c>
      <c r="D44">
        <v>2370</v>
      </c>
      <c r="E44">
        <v>2391.33333333333</v>
      </c>
      <c r="F44">
        <f t="shared" si="0"/>
        <v>-2370</v>
      </c>
      <c r="G44">
        <f t="shared" si="1"/>
        <v>146</v>
      </c>
      <c r="H44">
        <f t="shared" si="2"/>
        <v>88.1999999999998</v>
      </c>
      <c r="I44">
        <f t="shared" si="3"/>
        <v>0</v>
      </c>
      <c r="J44">
        <f t="shared" si="4"/>
        <v>21.3333333333335</v>
      </c>
    </row>
    <row r="45" spans="1:10">
      <c r="A45" s="1" t="s">
        <v>56</v>
      </c>
      <c r="B45">
        <v>2549</v>
      </c>
      <c r="C45">
        <v>2471.8</v>
      </c>
      <c r="D45">
        <v>2412.66666666667</v>
      </c>
      <c r="E45">
        <v>2399.66666666667</v>
      </c>
      <c r="F45">
        <f t="shared" si="0"/>
        <v>-2399.66666666667</v>
      </c>
      <c r="G45">
        <f t="shared" si="1"/>
        <v>149.333333333333</v>
      </c>
      <c r="H45">
        <f t="shared" si="2"/>
        <v>72.1333333333337</v>
      </c>
      <c r="I45">
        <f t="shared" si="3"/>
        <v>13.0000000000036</v>
      </c>
      <c r="J45">
        <f t="shared" si="4"/>
        <v>0</v>
      </c>
    </row>
    <row r="46" spans="1:10">
      <c r="A46" s="1" t="s">
        <v>57</v>
      </c>
      <c r="B46">
        <v>2572</v>
      </c>
      <c r="C46">
        <v>2468.8</v>
      </c>
      <c r="D46">
        <v>2436.66666666667</v>
      </c>
      <c r="E46">
        <v>2392.33333333333</v>
      </c>
      <c r="F46">
        <f t="shared" si="0"/>
        <v>-2392.33333333333</v>
      </c>
      <c r="G46">
        <f t="shared" si="1"/>
        <v>179.666666666667</v>
      </c>
      <c r="H46">
        <f t="shared" si="2"/>
        <v>76.4666666666667</v>
      </c>
      <c r="I46">
        <f t="shared" si="3"/>
        <v>44.3333333333367</v>
      </c>
      <c r="J46">
        <f t="shared" si="4"/>
        <v>0</v>
      </c>
    </row>
    <row r="47" spans="1:10">
      <c r="A47" s="1" t="s">
        <v>58</v>
      </c>
      <c r="B47">
        <v>2422</v>
      </c>
      <c r="C47">
        <v>2381.2</v>
      </c>
      <c r="D47">
        <v>2298.66666666667</v>
      </c>
      <c r="E47">
        <v>2347.66666666667</v>
      </c>
      <c r="F47">
        <f t="shared" si="0"/>
        <v>-2298.66666666667</v>
      </c>
      <c r="G47">
        <f t="shared" si="1"/>
        <v>123.33333333333</v>
      </c>
      <c r="H47">
        <f t="shared" si="2"/>
        <v>82.5333333333297</v>
      </c>
      <c r="I47">
        <f t="shared" si="3"/>
        <v>0</v>
      </c>
      <c r="J47">
        <f t="shared" si="4"/>
        <v>48.9999999999964</v>
      </c>
    </row>
    <row r="48" spans="1:10">
      <c r="A48" s="1" t="s">
        <v>59</v>
      </c>
      <c r="B48">
        <v>2455</v>
      </c>
      <c r="C48">
        <v>2409.6</v>
      </c>
      <c r="D48">
        <v>2320.66666666667</v>
      </c>
      <c r="E48">
        <v>2286</v>
      </c>
      <c r="F48">
        <f t="shared" si="0"/>
        <v>-2286</v>
      </c>
      <c r="G48">
        <f t="shared" si="1"/>
        <v>169</v>
      </c>
      <c r="H48">
        <f t="shared" si="2"/>
        <v>123.6</v>
      </c>
      <c r="I48">
        <f t="shared" si="3"/>
        <v>34.6666666666702</v>
      </c>
      <c r="J48">
        <f t="shared" si="4"/>
        <v>0</v>
      </c>
    </row>
    <row r="49" spans="1:10">
      <c r="A49" s="1" t="s">
        <v>60</v>
      </c>
      <c r="B49">
        <v>2486</v>
      </c>
      <c r="C49">
        <v>2365</v>
      </c>
      <c r="D49">
        <v>2326</v>
      </c>
      <c r="E49">
        <v>2305</v>
      </c>
      <c r="F49">
        <f t="shared" si="0"/>
        <v>-2305</v>
      </c>
      <c r="G49">
        <f t="shared" si="1"/>
        <v>181</v>
      </c>
      <c r="H49">
        <f t="shared" si="2"/>
        <v>60</v>
      </c>
      <c r="I49">
        <f t="shared" si="3"/>
        <v>21</v>
      </c>
      <c r="J49">
        <f t="shared" si="4"/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PDR</vt:lpstr>
      <vt:lpstr>trained</vt:lpstr>
      <vt:lpstr>reused</vt:lpstr>
      <vt:lpstr>retrained</vt:lpstr>
      <vt:lpstr>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2023-03-21T08:57:00Z</dcterms:created>
  <dcterms:modified xsi:type="dcterms:W3CDTF">2023-03-23T12:37:49Z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2A8E6FDC81DB480CB58554BBAD9255FB</vt:lpwstr>
  </property>
  <property fmtid="{D5CDD505-2E9C-101B-9397-08002B2CF9AE}" pid="3" name="KSOProductBuildVer">
    <vt:lpwstr>2052-11.1.0.13703</vt:lpwstr>
  </property>
</Properties>
</file>