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<sst xmlns="http://schemas.openxmlformats.org/spreadsheetml/2006/main" count="30" uniqueCount="14">
  <si>
    <t>d3qn-per-discount-</t>
  </si>
  <si>
    <t>converge_cnt</t>
  </si>
  <si>
    <t>total_time</t>
  </si>
  <si>
    <t>min</t>
  </si>
  <si>
    <t>Mk01</t>
  </si>
  <si>
    <t>Mk02</t>
  </si>
  <si>
    <t>Mk03</t>
  </si>
  <si>
    <t>Mk04</t>
  </si>
  <si>
    <t>Mk05</t>
  </si>
  <si>
    <t>Mk06</t>
  </si>
  <si>
    <t>Mk07</t>
  </si>
  <si>
    <t>Mk08</t>
  </si>
  <si>
    <t>Mk09</t>
  </si>
  <si>
    <t>Mk10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</si>
</sst>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workbookViewId="0">
      <selection activeCell="V2" sqref="V2:V12"/>
    </sheetView>
  </sheetViews>
  <sheetFormatPr defaultColWidth="9" defaultRowHeight="14.4"/>
  <cols>
    <col min="1" max="1" width="6.22222222222222" style="1" customWidth="1"/>
    <col min="2" max="10" width="6.55555555555556" style="1" customWidth="1"/>
    <col min="11" max="17" width="6.22222222222222" style="1" customWidth="1"/>
    <col min="18" max="21" width="6.44444444444444" style="1" customWidth="1"/>
  </cols>
  <sheetData>
    <row r="1" spans="2:21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0</v>
      </c>
      <c r="S1" s="1" t="s">
        <v>1</v>
      </c>
      <c r="T1" s="1" t="s">
        <v>2</v>
      </c>
      <c r="U1" s="1" t="s">
        <v>3</v>
      </c>
    </row>
    <row r="2" spans="1:22">
      <c r="A2" s="1" t="s">
        <v>4</v>
      </c>
      <c r="B2" s="1">
        <v>48</v>
      </c>
      <c r="C2" s="1">
        <v>1556</v>
      </c>
      <c r="D2" s="1">
        <v>197.702346801757</v>
      </c>
      <c r="E2" s="1">
        <v>42</v>
      </c>
      <c r="F2" s="1">
        <v>45</v>
      </c>
      <c r="G2" s="1">
        <v>1620</v>
      </c>
      <c r="H2" s="1">
        <v>183.100803375244</v>
      </c>
      <c r="I2" s="1">
        <v>43</v>
      </c>
      <c r="J2" s="1">
        <v>46</v>
      </c>
      <c r="K2" s="1">
        <v>1933</v>
      </c>
      <c r="L2" s="1">
        <v>218.221585750579</v>
      </c>
      <c r="M2" s="1">
        <v>42</v>
      </c>
      <c r="N2" s="1">
        <v>45</v>
      </c>
      <c r="O2" s="1">
        <v>2460</v>
      </c>
      <c r="P2" s="1">
        <v>277.662194967269</v>
      </c>
      <c r="Q2" s="1">
        <v>42</v>
      </c>
      <c r="R2" s="1">
        <v>45</v>
      </c>
      <c r="S2" s="1">
        <v>2021</v>
      </c>
      <c r="T2" s="1">
        <v>230.278293848037</v>
      </c>
      <c r="U2" s="1">
        <v>42</v>
      </c>
      <c r="V2">
        <f>AVERAGE(B2,F2,J2,N2,R2)</f>
        <v>45.8</v>
      </c>
    </row>
    <row r="3" spans="1:22">
      <c r="A3" s="1" t="s">
        <v>5</v>
      </c>
      <c r="B3" s="1">
        <v>33</v>
      </c>
      <c r="C3" s="1">
        <v>2492</v>
      </c>
      <c r="D3" s="1">
        <v>326.292363405227</v>
      </c>
      <c r="E3" s="1">
        <v>31</v>
      </c>
      <c r="F3" s="1">
        <v>33</v>
      </c>
      <c r="G3" s="1">
        <v>1173</v>
      </c>
      <c r="H3" s="1">
        <v>140.766040325164</v>
      </c>
      <c r="I3" s="1">
        <v>32</v>
      </c>
      <c r="J3" s="1">
        <v>31</v>
      </c>
      <c r="K3" s="1">
        <v>1439</v>
      </c>
      <c r="L3" s="1">
        <v>172.497274637222</v>
      </c>
      <c r="M3" s="1">
        <v>31</v>
      </c>
      <c r="N3" s="1">
        <v>34</v>
      </c>
      <c r="O3" s="1">
        <v>2083</v>
      </c>
      <c r="P3" s="1">
        <v>247.977350950241</v>
      </c>
      <c r="Q3" s="1">
        <v>32</v>
      </c>
      <c r="R3" s="1">
        <v>32</v>
      </c>
      <c r="S3" s="1">
        <v>2400</v>
      </c>
      <c r="T3" s="1">
        <v>288.454571485519</v>
      </c>
      <c r="U3" s="1">
        <v>32</v>
      </c>
      <c r="V3">
        <f t="shared" ref="V3:V11" si="0">AVERAGE(B3,F3,J3,N3,R3)</f>
        <v>32.6</v>
      </c>
    </row>
    <row r="4" spans="1:22">
      <c r="A4" s="1" t="s">
        <v>6</v>
      </c>
      <c r="B4" s="1">
        <v>223</v>
      </c>
      <c r="C4" s="1">
        <v>1140</v>
      </c>
      <c r="D4" s="1">
        <v>361.766880273818</v>
      </c>
      <c r="E4" s="1">
        <v>204</v>
      </c>
      <c r="F4" s="1">
        <v>220</v>
      </c>
      <c r="G4" s="1">
        <v>2968</v>
      </c>
      <c r="H4" s="1">
        <v>934.933121204376</v>
      </c>
      <c r="I4" s="1">
        <v>204</v>
      </c>
      <c r="J4" s="1">
        <v>223</v>
      </c>
      <c r="K4" s="1">
        <v>1539</v>
      </c>
      <c r="L4" s="1">
        <v>487.349644899368</v>
      </c>
      <c r="M4" s="1">
        <v>207</v>
      </c>
      <c r="N4" s="1">
        <v>204</v>
      </c>
      <c r="O4" s="1">
        <v>5638</v>
      </c>
      <c r="P4" s="1">
        <v>1789.20036888122</v>
      </c>
      <c r="Q4" s="1">
        <v>204</v>
      </c>
      <c r="R4" s="1">
        <v>223</v>
      </c>
      <c r="S4" s="1">
        <v>527</v>
      </c>
      <c r="T4" s="1">
        <v>165.417390346527</v>
      </c>
      <c r="U4" s="1">
        <v>204</v>
      </c>
      <c r="V4">
        <f t="shared" si="0"/>
        <v>218.6</v>
      </c>
    </row>
    <row r="5" spans="1:22">
      <c r="A5" s="1" t="s">
        <v>7</v>
      </c>
      <c r="B5" s="1">
        <v>73</v>
      </c>
      <c r="C5" s="1">
        <v>2006</v>
      </c>
      <c r="D5" s="1">
        <v>381.265943527221</v>
      </c>
      <c r="E5" s="1">
        <v>69</v>
      </c>
      <c r="F5" s="1">
        <v>75</v>
      </c>
      <c r="G5" s="1">
        <v>2222</v>
      </c>
      <c r="H5" s="1">
        <v>422.816456317901</v>
      </c>
      <c r="I5" s="1">
        <v>68</v>
      </c>
      <c r="J5" s="1">
        <v>76</v>
      </c>
      <c r="K5" s="1">
        <v>7999</v>
      </c>
      <c r="L5" s="1">
        <v>1523.36315703392</v>
      </c>
      <c r="M5" s="1">
        <v>67</v>
      </c>
      <c r="N5" s="1">
        <v>72</v>
      </c>
      <c r="O5" s="1">
        <v>1879</v>
      </c>
      <c r="P5" s="1">
        <v>351.941741943359</v>
      </c>
      <c r="Q5" s="1">
        <v>68</v>
      </c>
      <c r="R5" s="1">
        <v>74</v>
      </c>
      <c r="S5" s="1">
        <v>1790</v>
      </c>
      <c r="T5" s="1">
        <v>339.068231582641</v>
      </c>
      <c r="U5" s="1">
        <v>69</v>
      </c>
      <c r="V5">
        <f t="shared" si="0"/>
        <v>74</v>
      </c>
    </row>
    <row r="6" spans="1:22">
      <c r="A6" s="1" t="s">
        <v>8</v>
      </c>
      <c r="B6" s="1">
        <v>181</v>
      </c>
      <c r="C6" s="1">
        <v>7999</v>
      </c>
      <c r="D6" s="1">
        <v>1814.95580649375</v>
      </c>
      <c r="E6" s="1">
        <v>177</v>
      </c>
      <c r="F6" s="1">
        <v>182</v>
      </c>
      <c r="G6" s="1">
        <v>7999</v>
      </c>
      <c r="H6" s="1">
        <v>1804.16868400573</v>
      </c>
      <c r="I6" s="1">
        <v>177</v>
      </c>
      <c r="J6" s="1">
        <v>185</v>
      </c>
      <c r="K6" s="1">
        <v>7999</v>
      </c>
      <c r="L6" s="1">
        <v>1833.55234074592</v>
      </c>
      <c r="M6" s="1">
        <v>178</v>
      </c>
      <c r="N6" s="1">
        <v>180</v>
      </c>
      <c r="O6" s="1">
        <v>7999</v>
      </c>
      <c r="P6" s="1">
        <v>1813.06741404533</v>
      </c>
      <c r="Q6" s="1">
        <v>176</v>
      </c>
      <c r="R6" s="1">
        <v>179</v>
      </c>
      <c r="S6" s="1">
        <v>7999</v>
      </c>
      <c r="T6" s="1">
        <v>1799.99191951751</v>
      </c>
      <c r="U6" s="1">
        <v>178</v>
      </c>
      <c r="V6">
        <f t="shared" si="0"/>
        <v>181.4</v>
      </c>
    </row>
    <row r="7" spans="1:22">
      <c r="A7" s="1" t="s">
        <v>9</v>
      </c>
      <c r="B7" s="1">
        <v>80</v>
      </c>
      <c r="C7" s="1">
        <v>1081</v>
      </c>
      <c r="D7" s="1">
        <v>337.606615304946</v>
      </c>
      <c r="E7" s="1">
        <v>77</v>
      </c>
      <c r="F7" s="1">
        <v>78</v>
      </c>
      <c r="G7" s="1">
        <v>3427</v>
      </c>
      <c r="H7" s="1">
        <v>1062.15197324752</v>
      </c>
      <c r="I7" s="1">
        <v>74</v>
      </c>
      <c r="J7" s="1">
        <v>78</v>
      </c>
      <c r="K7" s="1">
        <v>4019</v>
      </c>
      <c r="L7" s="1">
        <v>1221.84855508804</v>
      </c>
      <c r="M7" s="1">
        <v>75</v>
      </c>
      <c r="N7" s="1">
        <v>84</v>
      </c>
      <c r="O7" s="1">
        <v>1822</v>
      </c>
      <c r="P7" s="1">
        <v>560.144717693328</v>
      </c>
      <c r="Q7" s="1">
        <v>71</v>
      </c>
      <c r="R7" s="1">
        <v>81</v>
      </c>
      <c r="S7" s="1">
        <v>869</v>
      </c>
      <c r="T7" s="1">
        <v>265.524911880493</v>
      </c>
      <c r="U7" s="1">
        <v>75</v>
      </c>
      <c r="V7">
        <f t="shared" si="0"/>
        <v>80.2</v>
      </c>
    </row>
    <row r="8" spans="1:22">
      <c r="A8" s="1" t="s">
        <v>10</v>
      </c>
      <c r="B8" s="1">
        <v>178</v>
      </c>
      <c r="C8" s="1">
        <v>3415</v>
      </c>
      <c r="D8" s="1">
        <v>753.783991575241</v>
      </c>
      <c r="E8" s="1">
        <v>168</v>
      </c>
      <c r="F8" s="1">
        <v>179</v>
      </c>
      <c r="G8" s="1">
        <v>7999</v>
      </c>
      <c r="H8" s="1">
        <v>1764.22359013557</v>
      </c>
      <c r="I8" s="1">
        <v>161</v>
      </c>
      <c r="J8" s="1">
        <v>179</v>
      </c>
      <c r="K8" s="1">
        <v>7999</v>
      </c>
      <c r="L8" s="1">
        <v>1763.09170389175</v>
      </c>
      <c r="M8" s="1">
        <v>158</v>
      </c>
      <c r="N8" s="1">
        <v>179</v>
      </c>
      <c r="O8" s="1">
        <v>5111</v>
      </c>
      <c r="P8" s="1">
        <v>1118.17389535903</v>
      </c>
      <c r="Q8" s="1">
        <v>154</v>
      </c>
      <c r="R8" s="1">
        <v>167</v>
      </c>
      <c r="S8" s="1">
        <v>7999</v>
      </c>
      <c r="T8" s="1">
        <v>1750.8948252201</v>
      </c>
      <c r="U8" s="1">
        <v>160</v>
      </c>
      <c r="V8">
        <f t="shared" si="0"/>
        <v>176.4</v>
      </c>
    </row>
    <row r="9" spans="1:22">
      <c r="A9" s="1" t="s">
        <v>11</v>
      </c>
      <c r="B9" s="1">
        <v>523</v>
      </c>
      <c r="C9" s="1">
        <v>1295</v>
      </c>
      <c r="D9" s="1">
        <v>648.278046131134</v>
      </c>
      <c r="E9" s="1">
        <v>523</v>
      </c>
      <c r="F9" s="1">
        <v>523</v>
      </c>
      <c r="G9" s="1">
        <v>2453</v>
      </c>
      <c r="H9" s="1">
        <v>1209.44653081893</v>
      </c>
      <c r="I9" s="1">
        <v>523</v>
      </c>
      <c r="J9" s="1">
        <v>523</v>
      </c>
      <c r="K9" s="1">
        <v>822</v>
      </c>
      <c r="L9" s="1">
        <v>408.807323217391</v>
      </c>
      <c r="M9" s="1">
        <v>523</v>
      </c>
      <c r="N9" s="1">
        <v>523</v>
      </c>
      <c r="O9" s="1">
        <v>2867</v>
      </c>
      <c r="P9" s="1">
        <v>1413.52929711341</v>
      </c>
      <c r="Q9" s="1">
        <v>523</v>
      </c>
      <c r="R9" s="1">
        <v>538</v>
      </c>
      <c r="S9" s="1">
        <v>2371</v>
      </c>
      <c r="T9" s="1">
        <v>1178.47470331192</v>
      </c>
      <c r="U9" s="1">
        <v>523</v>
      </c>
      <c r="V9">
        <f t="shared" si="0"/>
        <v>526</v>
      </c>
    </row>
    <row r="10" spans="1:22">
      <c r="A10" s="1" t="s">
        <v>12</v>
      </c>
      <c r="B10" s="1">
        <v>320</v>
      </c>
      <c r="C10" s="1">
        <v>6920</v>
      </c>
      <c r="D10" s="1">
        <v>3600.14164352417</v>
      </c>
      <c r="E10" s="1">
        <v>312</v>
      </c>
      <c r="F10" s="1">
        <v>330</v>
      </c>
      <c r="G10" s="1">
        <v>6959</v>
      </c>
      <c r="H10" s="1">
        <v>3600.41432094573</v>
      </c>
      <c r="I10" s="1">
        <v>312</v>
      </c>
      <c r="J10" s="1">
        <v>324</v>
      </c>
      <c r="K10" s="1">
        <v>6867</v>
      </c>
      <c r="L10" s="1">
        <v>3600.16759204864</v>
      </c>
      <c r="M10" s="1">
        <v>313</v>
      </c>
      <c r="N10" s="1">
        <v>319</v>
      </c>
      <c r="O10" s="1">
        <v>6819</v>
      </c>
      <c r="P10" s="1">
        <v>3600.27027344703</v>
      </c>
      <c r="Q10" s="1">
        <v>311</v>
      </c>
      <c r="R10" s="1">
        <v>327</v>
      </c>
      <c r="S10" s="1">
        <v>6790</v>
      </c>
      <c r="T10" s="1">
        <v>3600.39278531074</v>
      </c>
      <c r="U10" s="1">
        <v>311</v>
      </c>
      <c r="V10">
        <f t="shared" si="0"/>
        <v>324</v>
      </c>
    </row>
    <row r="11" spans="1:22">
      <c r="A11" s="1" t="s">
        <v>13</v>
      </c>
      <c r="B11" s="1">
        <v>278</v>
      </c>
      <c r="C11" s="1">
        <v>3329</v>
      </c>
      <c r="D11" s="1">
        <v>1719.44169092178</v>
      </c>
      <c r="E11" s="1">
        <v>238</v>
      </c>
      <c r="F11" s="1">
        <v>250</v>
      </c>
      <c r="G11" s="1">
        <v>6871</v>
      </c>
      <c r="H11" s="1">
        <v>3600.32333827018</v>
      </c>
      <c r="I11" s="1">
        <v>242</v>
      </c>
      <c r="J11" s="1">
        <v>249</v>
      </c>
      <c r="K11" s="1">
        <v>6835</v>
      </c>
      <c r="L11" s="1">
        <v>3600.53364014625</v>
      </c>
      <c r="M11" s="1">
        <v>240</v>
      </c>
      <c r="N11" s="1">
        <v>275</v>
      </c>
      <c r="O11" s="1">
        <v>2067</v>
      </c>
      <c r="P11" s="1">
        <v>1078.45825099945</v>
      </c>
      <c r="Q11" s="1">
        <v>247</v>
      </c>
      <c r="R11" s="1">
        <v>255</v>
      </c>
      <c r="S11" s="1">
        <v>6882</v>
      </c>
      <c r="T11" s="1">
        <v>3600.26089692115</v>
      </c>
      <c r="U11" s="1">
        <v>243</v>
      </c>
      <c r="V11">
        <f t="shared" si="0"/>
        <v>261.4</v>
      </c>
    </row>
    <row r="12" spans="2:22">
      <c r="B12" s="1">
        <f>AVERAGE(B2:B11)</f>
        <v>193.7</v>
      </c>
      <c r="C12" s="1">
        <f>AVERAGE(C2:C11)</f>
        <v>3123.3</v>
      </c>
      <c r="D12" s="1">
        <f>AVERAGE(D2:D11)</f>
        <v>1014.1235327959</v>
      </c>
      <c r="E12" s="1">
        <f>AVERAGE(E2:E11)</f>
        <v>184.1</v>
      </c>
      <c r="F12" s="1">
        <f>AVERAGE(F2:F11)</f>
        <v>191.5</v>
      </c>
      <c r="G12" s="1">
        <f>AVERAGE(G2:G11)</f>
        <v>4369.1</v>
      </c>
      <c r="H12" s="1">
        <f>AVERAGE(H2:H11)</f>
        <v>1472.23448586463</v>
      </c>
      <c r="I12" s="1">
        <f>AVERAGE(I2:I11)</f>
        <v>183.6</v>
      </c>
      <c r="J12" s="1">
        <f>AVERAGE(J2:J11)</f>
        <v>191.4</v>
      </c>
      <c r="K12" s="1">
        <f>AVERAGE(K2:K11)</f>
        <v>4745.1</v>
      </c>
      <c r="L12" s="1">
        <f>AVERAGE(L2:L11)</f>
        <v>1482.94328174591</v>
      </c>
      <c r="M12" s="1">
        <f>AVERAGE(M2:M11)</f>
        <v>183.4</v>
      </c>
      <c r="N12" s="1">
        <f>AVERAGE(N2:N11)</f>
        <v>191.5</v>
      </c>
      <c r="O12" s="1">
        <f>AVERAGE(O2:O11)</f>
        <v>3874.5</v>
      </c>
      <c r="P12" s="1">
        <f>AVERAGE(P2:P11)</f>
        <v>1225.04255053997</v>
      </c>
      <c r="Q12" s="1">
        <f>AVERAGE(Q2:Q11)</f>
        <v>182.8</v>
      </c>
      <c r="R12" s="1">
        <f>AVERAGE(R2:R11)</f>
        <v>192.1</v>
      </c>
      <c r="S12" s="1">
        <f>AVERAGE(S2:S11)</f>
        <v>3964.8</v>
      </c>
      <c r="T12" s="1">
        <f>AVERAGE(T2:T11)</f>
        <v>1321.87585294246</v>
      </c>
      <c r="U12" s="1">
        <f>AVERAGE(U2:U11)</f>
        <v>183.7</v>
      </c>
      <c r="V12">
        <f>AVERAGE(V2:V11)</f>
        <v>192.04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2024-04-14T02:37:25Z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8ED58CFC48A045CBBC92453B745A564C_12</vt:lpwstr>
  </property>
</Properties>
</file>