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<sst xmlns="http://schemas.openxmlformats.org/spreadsheetml/2006/main" count="30" uniqueCount="15">
  <si>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op-simple2-fjsp-2000-mk-</t>
  </si>
  <si>
    <t>converged_iterations</t>
  </si>
  <si>
    <t>total_time</t>
  </si>
  <si>
    <t>min</t>
  </si>
  <si>
    <t>op-simple2-fjsp-2000-mk-2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</si>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</sst>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selection activeCell="V16" sqref="V16"/>
    </sheetView>
  </sheetViews>
  <sheetFormatPr defaultColWidth="9" defaultRowHeight="14.4"/>
  <cols>
    <col min="1" max="1" width="10" style="1"/>
    <col min="2" max="17" width="6.55555555555556" style="1" customWidth="1"/>
    <col min="18" max="21" width="10" style="2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R1" s="2" t="s">
        <v>4</v>
      </c>
      <c r="S1" s="2" t="s">
        <v>1</v>
      </c>
      <c r="T1" s="2" t="s">
        <v>2</v>
      </c>
      <c r="U1" s="2" t="s">
        <v>3</v>
      </c>
    </row>
    <row r="2" spans="1:22">
      <c r="A2" s="1" t="s">
        <v>5</v>
      </c>
      <c r="B2" s="1">
        <v>42</v>
      </c>
      <c r="C2" s="1">
        <v>1940</v>
      </c>
      <c r="D2" s="1">
        <v>117.552605628967</v>
      </c>
      <c r="E2" s="1">
        <v>41</v>
      </c>
      <c r="F2" s="1">
        <v>42</v>
      </c>
      <c r="G2" s="1">
        <v>1973</v>
      </c>
      <c r="H2" s="1">
        <v>100.946025133132</v>
      </c>
      <c r="I2" s="1">
        <v>41</v>
      </c>
      <c r="J2" s="1">
        <v>42</v>
      </c>
      <c r="K2" s="1">
        <v>1808</v>
      </c>
      <c r="L2" s="1">
        <v>92.1686227321624</v>
      </c>
      <c r="M2" s="1">
        <v>42</v>
      </c>
      <c r="N2" s="1">
        <v>42</v>
      </c>
      <c r="O2" s="1">
        <v>2564</v>
      </c>
      <c r="P2" s="1">
        <v>133.767015457153</v>
      </c>
      <c r="Q2" s="1">
        <v>41</v>
      </c>
      <c r="R2" s="2">
        <v>42</v>
      </c>
      <c r="S2" s="2">
        <v>1745</v>
      </c>
      <c r="T2" s="2">
        <v>94.9914803504943</v>
      </c>
      <c r="U2" s="2">
        <v>42</v>
      </c>
      <c r="V2">
        <f>AVERAGE(B2,F2,J2,N2)</f>
        <v>42</v>
      </c>
    </row>
    <row r="3" spans="1:22">
      <c r="A3" s="1" t="s">
        <v>6</v>
      </c>
      <c r="B3" s="1">
        <v>33</v>
      </c>
      <c r="C3" s="1">
        <v>2342</v>
      </c>
      <c r="D3" s="1">
        <v>119.444918394088</v>
      </c>
      <c r="E3" s="1">
        <v>31</v>
      </c>
      <c r="F3" s="1">
        <v>32</v>
      </c>
      <c r="G3" s="1">
        <v>2222</v>
      </c>
      <c r="H3" s="1">
        <v>114.3141644001</v>
      </c>
      <c r="I3" s="1">
        <v>31</v>
      </c>
      <c r="J3" s="1">
        <v>32</v>
      </c>
      <c r="K3" s="1">
        <v>2588</v>
      </c>
      <c r="L3" s="1">
        <v>142.331585884094</v>
      </c>
      <c r="M3" s="1">
        <v>32</v>
      </c>
      <c r="N3" s="1">
        <v>31</v>
      </c>
      <c r="O3" s="1">
        <v>1346</v>
      </c>
      <c r="P3" s="1">
        <v>69.2272593975067</v>
      </c>
      <c r="Q3" s="1">
        <v>31</v>
      </c>
      <c r="R3" s="2">
        <v>32</v>
      </c>
      <c r="S3" s="2">
        <v>2246</v>
      </c>
      <c r="T3" s="2">
        <v>120.568658351898</v>
      </c>
      <c r="U3" s="2">
        <v>30</v>
      </c>
      <c r="V3">
        <f t="shared" ref="V3:V11" si="0">AVERAGE(B3,F3,J3,N3)</f>
        <v>32</v>
      </c>
    </row>
    <row r="4" spans="1:22">
      <c r="A4" s="1" t="s">
        <v>7</v>
      </c>
      <c r="B4" s="1">
        <v>204</v>
      </c>
      <c r="C4" s="1">
        <v>4358</v>
      </c>
      <c r="D4" s="1">
        <v>717.780636548996</v>
      </c>
      <c r="E4" s="1">
        <v>204</v>
      </c>
      <c r="F4" s="1">
        <v>204</v>
      </c>
      <c r="G4" s="1">
        <v>3689</v>
      </c>
      <c r="H4" s="1">
        <v>571.111205101013</v>
      </c>
      <c r="I4" s="1">
        <v>204</v>
      </c>
      <c r="J4" s="1">
        <v>204</v>
      </c>
      <c r="K4" s="1">
        <v>2921</v>
      </c>
      <c r="L4" s="1">
        <v>458.287241697311</v>
      </c>
      <c r="M4" s="1">
        <v>204</v>
      </c>
      <c r="N4" s="1">
        <v>204</v>
      </c>
      <c r="O4" s="1">
        <v>4718</v>
      </c>
      <c r="P4" s="1">
        <v>808.908791065216</v>
      </c>
      <c r="Q4" s="1">
        <v>204</v>
      </c>
      <c r="R4" s="2">
        <v>204</v>
      </c>
      <c r="S4" s="2">
        <v>3536</v>
      </c>
      <c r="T4" s="2">
        <v>528.981239557266</v>
      </c>
      <c r="U4" s="2">
        <v>204</v>
      </c>
      <c r="V4">
        <f t="shared" si="0"/>
        <v>204</v>
      </c>
    </row>
    <row r="5" spans="1:22">
      <c r="A5" s="1" t="s">
        <v>8</v>
      </c>
      <c r="B5" s="1">
        <v>73</v>
      </c>
      <c r="C5" s="1">
        <v>2051</v>
      </c>
      <c r="D5" s="1">
        <v>147.751866579055</v>
      </c>
      <c r="E5" s="1">
        <v>68</v>
      </c>
      <c r="F5" s="1">
        <v>74</v>
      </c>
      <c r="G5" s="1">
        <v>2507</v>
      </c>
      <c r="H5" s="1">
        <v>182.57919216156</v>
      </c>
      <c r="I5" s="1">
        <v>73</v>
      </c>
      <c r="J5" s="1">
        <v>69</v>
      </c>
      <c r="K5" s="1">
        <v>2318</v>
      </c>
      <c r="L5" s="1">
        <v>170.331412792205</v>
      </c>
      <c r="M5" s="1">
        <v>68</v>
      </c>
      <c r="N5" s="1">
        <v>70</v>
      </c>
      <c r="O5" s="1">
        <v>2012</v>
      </c>
      <c r="P5" s="1">
        <v>150.01092672348</v>
      </c>
      <c r="Q5" s="1">
        <v>69</v>
      </c>
      <c r="R5" s="2">
        <v>71</v>
      </c>
      <c r="S5" s="2">
        <v>2393</v>
      </c>
      <c r="T5" s="2">
        <v>181.824936151504</v>
      </c>
      <c r="U5" s="2">
        <v>69</v>
      </c>
      <c r="V5">
        <f t="shared" si="0"/>
        <v>71.5</v>
      </c>
    </row>
    <row r="6" spans="1:22">
      <c r="A6" s="1" t="s">
        <v>9</v>
      </c>
      <c r="B6" s="1">
        <v>183</v>
      </c>
      <c r="C6" s="1">
        <v>12626</v>
      </c>
      <c r="D6" s="1">
        <v>1497.88573908805</v>
      </c>
      <c r="E6" s="1">
        <v>182</v>
      </c>
      <c r="F6" s="1">
        <v>185</v>
      </c>
      <c r="G6" s="1">
        <v>4820</v>
      </c>
      <c r="H6" s="1">
        <v>588.488232374191</v>
      </c>
      <c r="I6" s="1">
        <v>181</v>
      </c>
      <c r="J6" s="1">
        <v>183</v>
      </c>
      <c r="K6" s="1">
        <v>7235</v>
      </c>
      <c r="L6" s="1">
        <v>907.040084838867</v>
      </c>
      <c r="M6" s="1">
        <v>179</v>
      </c>
      <c r="N6" s="1">
        <v>185</v>
      </c>
      <c r="O6" s="1">
        <v>5198</v>
      </c>
      <c r="P6" s="1">
        <v>710.59228849411</v>
      </c>
      <c r="Q6" s="1">
        <v>180</v>
      </c>
      <c r="R6" s="2">
        <v>177</v>
      </c>
      <c r="S6" s="2">
        <v>6191</v>
      </c>
      <c r="T6" s="2">
        <v>745.447052240371</v>
      </c>
      <c r="U6" s="2">
        <v>176</v>
      </c>
      <c r="V6">
        <f t="shared" si="0"/>
        <v>184</v>
      </c>
    </row>
    <row r="7" spans="1:22">
      <c r="A7" s="1" t="s">
        <v>10</v>
      </c>
      <c r="B7" s="1">
        <v>74</v>
      </c>
      <c r="C7" s="1">
        <v>4178</v>
      </c>
      <c r="D7" s="1">
        <v>512.142546653747</v>
      </c>
      <c r="E7" s="1">
        <v>72</v>
      </c>
      <c r="F7" s="1">
        <v>73</v>
      </c>
      <c r="G7" s="1">
        <v>4892</v>
      </c>
      <c r="H7" s="1">
        <v>631.355241298675</v>
      </c>
      <c r="I7" s="1">
        <v>72</v>
      </c>
      <c r="J7" s="1">
        <v>75</v>
      </c>
      <c r="K7" s="1">
        <v>3158</v>
      </c>
      <c r="L7" s="1">
        <v>409.339173078537</v>
      </c>
      <c r="M7" s="1">
        <v>74</v>
      </c>
      <c r="N7" s="1">
        <v>70</v>
      </c>
      <c r="O7" s="1">
        <v>4022</v>
      </c>
      <c r="P7" s="1">
        <v>572.047343730926</v>
      </c>
      <c r="Q7" s="1">
        <v>69</v>
      </c>
      <c r="R7" s="2">
        <v>72</v>
      </c>
      <c r="S7" s="2">
        <v>2855</v>
      </c>
      <c r="T7" s="2">
        <v>355.882105588912</v>
      </c>
      <c r="U7" s="2">
        <v>70</v>
      </c>
      <c r="V7">
        <f t="shared" si="0"/>
        <v>73</v>
      </c>
    </row>
    <row r="8" spans="1:22">
      <c r="A8" s="1" t="s">
        <v>11</v>
      </c>
      <c r="B8" s="1">
        <v>163</v>
      </c>
      <c r="C8" s="1">
        <v>4865</v>
      </c>
      <c r="D8" s="1">
        <v>573.162057876586</v>
      </c>
      <c r="E8" s="1">
        <v>163</v>
      </c>
      <c r="F8" s="1">
        <v>164</v>
      </c>
      <c r="G8" s="1">
        <v>3518</v>
      </c>
      <c r="H8" s="1">
        <v>433.142587184906</v>
      </c>
      <c r="I8" s="1">
        <v>158</v>
      </c>
      <c r="J8" s="1">
        <v>151</v>
      </c>
      <c r="K8" s="1">
        <v>3662</v>
      </c>
      <c r="L8" s="1">
        <v>461.904349565506</v>
      </c>
      <c r="M8" s="1">
        <v>151</v>
      </c>
      <c r="N8" s="1">
        <v>165</v>
      </c>
      <c r="O8" s="1">
        <v>3563</v>
      </c>
      <c r="P8" s="1">
        <v>486.724748373031</v>
      </c>
      <c r="Q8" s="1">
        <v>161</v>
      </c>
      <c r="R8" s="2">
        <v>166</v>
      </c>
      <c r="S8" s="2">
        <v>5207</v>
      </c>
      <c r="T8" s="2">
        <v>630.732131719589</v>
      </c>
      <c r="U8" s="2">
        <v>162</v>
      </c>
      <c r="V8">
        <f t="shared" si="0"/>
        <v>160.75</v>
      </c>
    </row>
    <row r="9" spans="1:22">
      <c r="A9" s="1" t="s">
        <v>12</v>
      </c>
      <c r="B9" s="1">
        <v>523</v>
      </c>
      <c r="C9" s="1">
        <v>3983</v>
      </c>
      <c r="D9" s="1">
        <v>831.908911705017</v>
      </c>
      <c r="E9" s="1">
        <v>523</v>
      </c>
      <c r="F9" s="1">
        <v>523</v>
      </c>
      <c r="G9" s="1">
        <v>12455</v>
      </c>
      <c r="H9" s="1">
        <v>2914.00122117996</v>
      </c>
      <c r="I9" s="1">
        <v>523</v>
      </c>
      <c r="J9" s="1">
        <v>523</v>
      </c>
      <c r="K9" s="1">
        <v>5045</v>
      </c>
      <c r="L9" s="1">
        <v>1185.39637827873</v>
      </c>
      <c r="M9" s="1">
        <v>523</v>
      </c>
      <c r="N9" s="1">
        <v>523</v>
      </c>
      <c r="O9" s="1">
        <v>14351</v>
      </c>
      <c r="P9" s="1">
        <v>3514.87330722808</v>
      </c>
      <c r="Q9" s="1">
        <v>523</v>
      </c>
      <c r="R9" s="2">
        <v>523</v>
      </c>
      <c r="S9" s="2">
        <v>15749</v>
      </c>
      <c r="T9" s="2">
        <v>3552.45880556106</v>
      </c>
      <c r="U9" s="2">
        <v>523</v>
      </c>
      <c r="V9">
        <f t="shared" si="0"/>
        <v>523</v>
      </c>
    </row>
    <row r="10" spans="1:22">
      <c r="A10" s="1" t="s">
        <v>13</v>
      </c>
      <c r="B10" s="1">
        <v>381</v>
      </c>
      <c r="C10" s="1">
        <v>7190</v>
      </c>
      <c r="D10" s="1">
        <v>1617.87989115715</v>
      </c>
      <c r="E10" s="1">
        <v>342</v>
      </c>
      <c r="F10" s="1">
        <v>320</v>
      </c>
      <c r="G10" s="1">
        <v>6503</v>
      </c>
      <c r="H10" s="1">
        <v>1501.4332332611</v>
      </c>
      <c r="I10" s="1">
        <v>316</v>
      </c>
      <c r="J10" s="1">
        <v>377</v>
      </c>
      <c r="K10" s="1">
        <v>9926</v>
      </c>
      <c r="L10" s="1">
        <v>2515.75656414032</v>
      </c>
      <c r="M10" s="1">
        <v>348</v>
      </c>
      <c r="N10" s="1">
        <v>373</v>
      </c>
      <c r="O10" s="1">
        <v>3800</v>
      </c>
      <c r="P10" s="1">
        <v>897.458152294158</v>
      </c>
      <c r="Q10" s="1">
        <v>352</v>
      </c>
      <c r="R10" s="2">
        <v>319</v>
      </c>
      <c r="S10" s="2">
        <v>5609</v>
      </c>
      <c r="T10" s="2">
        <v>1343.10289430618</v>
      </c>
      <c r="U10" s="2">
        <v>315</v>
      </c>
      <c r="V10">
        <f t="shared" si="0"/>
        <v>362.75</v>
      </c>
    </row>
    <row r="11" spans="1:22">
      <c r="A11" s="1" t="s">
        <v>14</v>
      </c>
      <c r="B11" s="1">
        <v>243</v>
      </c>
      <c r="C11" s="1">
        <v>5006</v>
      </c>
      <c r="D11" s="1">
        <v>1129.23269224166</v>
      </c>
      <c r="E11" s="1">
        <v>238</v>
      </c>
      <c r="F11" s="1">
        <v>242</v>
      </c>
      <c r="G11" s="1">
        <v>7607</v>
      </c>
      <c r="H11" s="1">
        <v>1764.36980724334</v>
      </c>
      <c r="I11" s="1">
        <v>239</v>
      </c>
      <c r="J11" s="1">
        <v>244</v>
      </c>
      <c r="K11" s="1">
        <v>7049</v>
      </c>
      <c r="L11" s="1">
        <v>1715.37960267066</v>
      </c>
      <c r="M11" s="1">
        <v>236</v>
      </c>
      <c r="N11" s="1">
        <v>237</v>
      </c>
      <c r="O11" s="1">
        <v>5612</v>
      </c>
      <c r="P11" s="1">
        <v>1450.88043665885</v>
      </c>
      <c r="Q11" s="1">
        <v>235</v>
      </c>
      <c r="R11" s="2">
        <v>238</v>
      </c>
      <c r="S11" s="2">
        <v>8891</v>
      </c>
      <c r="T11" s="2">
        <v>2001.74988913536</v>
      </c>
      <c r="U11" s="2">
        <v>236</v>
      </c>
      <c r="V11">
        <f t="shared" si="0"/>
        <v>241.5</v>
      </c>
    </row>
    <row r="12" spans="22:22">
      <c r="V12">
        <f>AVERAGE(V2:V11)</f>
        <v>189.45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2024-04-14T12:22:17Z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A76AD6DBA06C498482874AB82C3B9CBA_12</vt:lpwstr>
  </property>
</Properties>
</file>