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4"/>
  </bookViews>
  <sheets>
    <sheet name="MK" sheetId="1" r:id="rId1"/>
    <sheet name="edata" sheetId="2" r:id="rId2"/>
    <sheet name="rdata" sheetId="3" r:id="rId3"/>
    <sheet name="vdata" sheetId="4" r:id="rId4"/>
    <sheet name="compareMK" sheetId="5" r:id="rId5"/>
    <sheet name="compareLA" sheetId="6" r:id="rId6"/>
    <sheet name="tim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<sst xmlns="http://schemas.openxmlformats.org/spreadsheetml/2006/main" count="838" uniqueCount="110">
  <si>
    <t>size</t>
  </si>
  <si>
    <t>operation</t>
  </si>
  <si>
    <t>6-simple2-transformer2-256-1-099-MK-9202-</t>
  </si>
  <si>
    <t>converged_iterations</t>
  </si>
  <si>
    <t>total_time</t>
  </si>
  <si>
    <t>min</t>
  </si>
  <si>
    <t>6-area-simple2-transformer2-256-1-099-MK-</t>
  </si>
  <si>
    <t>AVG</t>
  </si>
  <si>
    <t>MIN</t>
  </si>
  <si>
    <t>Mk01</t>
  </si>
  <si>
    <t>10×6</t>
  </si>
  <si>
    <t>Mk02</t>
  </si>
  <si>
    <t>Mk03</t>
  </si>
  <si>
    <t>15×8</t>
  </si>
  <si>
    <t>15x10</t>
  </si>
  <si>
    <t>Mk04</t>
  </si>
  <si>
    <t>15x9</t>
  </si>
  <si>
    <t>Mk05</t>
  </si>
  <si>
    <t>15×4</t>
  </si>
  <si>
    <t>Mk06</t>
  </si>
  <si>
    <t>10×15</t>
  </si>
  <si>
    <t>Mk07</t>
  </si>
  <si>
    <t>20×5</t>
  </si>
  <si>
    <t>Mk08</t>
  </si>
  <si>
    <t>20×10</t>
  </si>
  <si>
    <t>20×14</t>
  </si>
  <si>
    <t>Mk09</t>
  </si>
  <si>
    <t>Mk10</t>
  </si>
  <si>
    <t>20×15</t>
  </si>
  <si>
    <t>6-area-simple2-transformer2-256-1-099-edata-</t>
  </si>
  <si>
    <t>la01</t>
  </si>
  <si>
    <t>10×5</t>
  </si>
  <si>
    <t>la02</t>
  </si>
  <si>
    <t>la03</t>
  </si>
  <si>
    <t>la04</t>
  </si>
  <si>
    <t>la05</t>
  </si>
  <si>
    <t>la06</t>
  </si>
  <si>
    <t>15×5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</si>
  <si>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</si>
  <si>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</si>
  <si>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</si>
  <si>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</si>
  <si>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</si>
  <si>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</si>
  <si>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</si>
  <si>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</si>
  <si>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</si>
  <si>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</si>
  <si>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10×10</t>
  </si>
  <si>
    <t>la17</t>
  </si>
  <si>
    <t>la18</t>
  </si>
  <si>
    <t>la19</t>
  </si>
  <si>
    <t>la20</t>
  </si>
  <si>
    <t>la21</t>
  </si>
  <si>
    <t>15×10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</si>
  <si>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</si>
  <si>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</si>
  <si>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</si>
  <si>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</si>
  <si>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</si>
  <si>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</si>
  <si>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</si>
  <si>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</si>
  <si>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</si>
  <si>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</si>
  <si>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30×10</t>
  </si>
  <si>
    <t>la32</t>
  </si>
  <si>
    <t>la33</t>
  </si>
  <si>
    <t>la34</t>
  </si>
  <si>
    <t>la35</t>
  </si>
  <si>
    <t>la36</t>
  </si>
  <si>
    <t>15×15</t>
  </si>
  <si>
    <t>la37</t>
  </si>
  <si>
    <t>la38</t>
  </si>
  <si>
    <t>la39</t>
  </si>
  <si>
    <t>la40</t>
  </si>
  <si>
    <t>6-area-simple2-fjsp-0999-rdata</t>
  </si>
  <si>
    <t>6-area-simple2-transformer2-256-1-099-rdata-</t>
  </si>
  <si>
    <t>6-simple2-transformer2-256-1-099-v</t>
  </si>
  <si>
    <t>6-simple2-transformer2-256-1-099-9202-v-</t>
  </si>
  <si>
    <t>instance</t>
  </si>
  <si>
    <t>LB</t>
  </si>
  <si>
    <t>UB</t>
  </si>
  <si>
    <t>GMAS</t>
  </si>
  <si>
    <t>TABC2015</t>
  </si>
  <si>
    <t>OR-tools</t>
  </si>
  <si>
    <t>﹣</t>
  </si>
  <si>
    <t>2SGA</t>
  </si>
  <si>
    <t>Ours</t>
  </si>
  <si>
    <t>DANIEL</t>
  </si>
  <si>
    <t>SLGA</t>
  </si>
  <si>
    <t>GWO</t>
  </si>
  <si>
    <t>Song</t>
  </si>
  <si>
    <t>minPDR</t>
  </si>
  <si>
    <t>LRM</t>
  </si>
  <si>
    <t>Feng</t>
  </si>
  <si>
    <t>MOPNR</t>
  </si>
  <si>
    <t>FIFO</t>
  </si>
  <si>
    <t>Zeng</t>
  </si>
  <si>
    <t>MWKR</t>
  </si>
  <si>
    <t>FDD/MWKR</t>
  </si>
  <si>
    <t>Han</t>
  </si>
  <si>
    <t>SPT</t>
  </si>
  <si>
    <t>edata</t>
  </si>
  <si>
    <t>rdata</t>
  </si>
  <si>
    <t>vdata</t>
  </si>
  <si>
    <t>ours</t>
  </si>
  <si>
    <t>Lei</t>
  </si>
  <si>
    <t>2SGA-AVG</t>
  </si>
  <si>
    <t>HRL-Lei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</si>
</sst>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workbookViewId="0">
      <selection activeCell="V1" sqref="A$1:A$1048576 F$1:F$1048576 J$1:J$1048576 N$1:N$1048576 R$1:R$1048576 V$1:V$1048576"/>
    </sheetView>
  </sheetViews>
  <sheetFormatPr defaultColWidth="9" defaultRowHeight="14.4"/>
  <cols>
    <col min="1" max="1" width="6.33333333333333" style="1" customWidth="1"/>
    <col min="2" max="3" width="8.55555555555556" style="1" customWidth="1"/>
    <col min="4" max="19" width="6.33333333333333" style="1" customWidth="1"/>
    <col min="20" max="23" width="6.88888888888889" style="1" customWidth="1"/>
  </cols>
  <sheetData>
    <row r="1" spans="2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3</v>
      </c>
      <c r="V1" s="1" t="s">
        <v>4</v>
      </c>
      <c r="W1" s="1" t="s">
        <v>5</v>
      </c>
      <c r="X1" t="s">
        <v>7</v>
      </c>
      <c r="Y1" t="s">
        <v>8</v>
      </c>
    </row>
    <row r="2" spans="1:25">
      <c r="A2" s="1" t="s">
        <v>9</v>
      </c>
      <c r="B2" s="1" t="s">
        <v>10</v>
      </c>
      <c r="C2" s="1" t="s">
        <v>10</v>
      </c>
      <c r="D2" s="1">
        <v>41</v>
      </c>
      <c r="E2" s="1">
        <v>3005</v>
      </c>
      <c r="F2" s="1">
        <v>363.783215761184</v>
      </c>
      <c r="G2" s="1">
        <v>41</v>
      </c>
      <c r="H2" s="1">
        <v>41</v>
      </c>
      <c r="I2" s="1">
        <v>2780</v>
      </c>
      <c r="J2" s="1">
        <v>319.315727710723</v>
      </c>
      <c r="K2" s="1">
        <v>41</v>
      </c>
      <c r="L2" s="1">
        <v>41</v>
      </c>
      <c r="M2" s="1">
        <v>5381</v>
      </c>
      <c r="N2" s="1">
        <v>685.195809602737</v>
      </c>
      <c r="O2" s="1">
        <v>41</v>
      </c>
      <c r="P2" s="1">
        <v>41</v>
      </c>
      <c r="Q2" s="1">
        <v>3374</v>
      </c>
      <c r="R2" s="1">
        <v>389.924285173416</v>
      </c>
      <c r="S2" s="1">
        <v>41</v>
      </c>
      <c r="T2" s="1">
        <v>41</v>
      </c>
      <c r="U2" s="1">
        <v>2834</v>
      </c>
      <c r="V2" s="1">
        <v>251.362887144088</v>
      </c>
      <c r="W2" s="1">
        <v>41</v>
      </c>
      <c r="X2">
        <f>AVERAGE(D2,H2,L2,P2,T2)</f>
        <v>41</v>
      </c>
      <c r="Y2">
        <f>MIN(G2,K2,O2,S2,W2)</f>
        <v>41</v>
      </c>
    </row>
    <row r="3" spans="1:25">
      <c r="A3" s="1" t="s">
        <v>11</v>
      </c>
      <c r="B3" s="1" t="s">
        <v>10</v>
      </c>
      <c r="C3" s="1" t="s">
        <v>10</v>
      </c>
      <c r="D3" s="1">
        <v>28</v>
      </c>
      <c r="E3" s="1">
        <v>2708</v>
      </c>
      <c r="F3" s="1">
        <v>238.084753513336</v>
      </c>
      <c r="G3" s="1">
        <v>28</v>
      </c>
      <c r="H3" s="1">
        <v>29</v>
      </c>
      <c r="I3" s="1">
        <v>3140</v>
      </c>
      <c r="J3" s="1">
        <v>373.784368991851</v>
      </c>
      <c r="K3" s="1">
        <v>29</v>
      </c>
      <c r="L3" s="1">
        <v>28</v>
      </c>
      <c r="M3" s="1">
        <v>2204</v>
      </c>
      <c r="N3" s="1">
        <v>258.986103534698</v>
      </c>
      <c r="O3" s="1">
        <v>28</v>
      </c>
      <c r="P3" s="1">
        <v>29</v>
      </c>
      <c r="Q3" s="1">
        <v>2708</v>
      </c>
      <c r="R3" s="1">
        <v>306.47862958908</v>
      </c>
      <c r="S3" s="1">
        <v>29</v>
      </c>
      <c r="T3" s="1">
        <v>28</v>
      </c>
      <c r="U3" s="1">
        <v>2960</v>
      </c>
      <c r="V3" s="1">
        <v>374.512874603271</v>
      </c>
      <c r="W3" s="1">
        <v>28</v>
      </c>
      <c r="X3">
        <f t="shared" ref="X3:X11" si="0">AVERAGE(D3,H3,L3,P3,T3)</f>
        <v>28.4</v>
      </c>
      <c r="Y3">
        <f t="shared" ref="Y3:Y11" si="1">MIN(G3,K3,O3,S3,W3)</f>
        <v>28</v>
      </c>
    </row>
    <row r="4" spans="1:25">
      <c r="A4" s="1" t="s">
        <v>12</v>
      </c>
      <c r="B4" s="1" t="s">
        <v>13</v>
      </c>
      <c r="C4" s="1" t="s">
        <v>14</v>
      </c>
      <c r="D4" s="1">
        <v>204</v>
      </c>
      <c r="E4" s="1">
        <v>3725</v>
      </c>
      <c r="F4" s="1">
        <v>910.57023191452</v>
      </c>
      <c r="G4" s="1">
        <v>204</v>
      </c>
      <c r="H4" s="1">
        <v>204</v>
      </c>
      <c r="I4" s="1">
        <v>2564</v>
      </c>
      <c r="J4" s="1">
        <v>620.964731454849</v>
      </c>
      <c r="K4" s="1">
        <v>204</v>
      </c>
      <c r="L4" s="1">
        <v>204</v>
      </c>
      <c r="M4" s="1">
        <v>3095</v>
      </c>
      <c r="N4" s="1">
        <v>757.743016481399</v>
      </c>
      <c r="O4" s="1">
        <v>204</v>
      </c>
      <c r="P4" s="1">
        <v>204</v>
      </c>
      <c r="Q4" s="1">
        <v>3392</v>
      </c>
      <c r="R4" s="1">
        <v>832.286247014999</v>
      </c>
      <c r="S4" s="1">
        <v>204</v>
      </c>
      <c r="T4" s="1">
        <v>204</v>
      </c>
      <c r="U4" s="1">
        <v>3176</v>
      </c>
      <c r="V4" s="1">
        <v>828.230969667434</v>
      </c>
      <c r="W4" s="1">
        <v>204</v>
      </c>
      <c r="X4">
        <f t="shared" si="0"/>
        <v>204</v>
      </c>
      <c r="Y4">
        <f t="shared" si="1"/>
        <v>204</v>
      </c>
    </row>
    <row r="5" spans="1:25">
      <c r="A5" s="1" t="s">
        <v>15</v>
      </c>
      <c r="B5" s="1" t="s">
        <v>13</v>
      </c>
      <c r="C5" s="10" t="s">
        <v>16</v>
      </c>
      <c r="D5" s="1">
        <v>67</v>
      </c>
      <c r="E5" s="1">
        <v>4112</v>
      </c>
      <c r="F5" s="1">
        <v>690.735247850418</v>
      </c>
      <c r="G5" s="1">
        <v>67</v>
      </c>
      <c r="H5" s="1">
        <v>67</v>
      </c>
      <c r="I5" s="1">
        <v>3104</v>
      </c>
      <c r="J5" s="1">
        <v>512.451055765152</v>
      </c>
      <c r="K5" s="1">
        <v>67</v>
      </c>
      <c r="L5" s="1">
        <v>67</v>
      </c>
      <c r="M5" s="1">
        <v>6353</v>
      </c>
      <c r="N5" s="1">
        <v>1179.2827990055</v>
      </c>
      <c r="O5" s="1">
        <v>67</v>
      </c>
      <c r="P5" s="1">
        <v>67</v>
      </c>
      <c r="Q5" s="1">
        <v>2654</v>
      </c>
      <c r="R5" s="1">
        <v>436.642728567123</v>
      </c>
      <c r="S5" s="1">
        <v>67</v>
      </c>
      <c r="T5" s="1">
        <v>67</v>
      </c>
      <c r="U5" s="1">
        <v>2780</v>
      </c>
      <c r="V5" s="1">
        <v>487.864196300506</v>
      </c>
      <c r="W5" s="1">
        <v>67</v>
      </c>
      <c r="X5">
        <f t="shared" si="0"/>
        <v>67</v>
      </c>
      <c r="Y5">
        <f t="shared" si="1"/>
        <v>67</v>
      </c>
    </row>
    <row r="6" spans="1:25">
      <c r="A6" s="1" t="s">
        <v>17</v>
      </c>
      <c r="B6" s="1" t="s">
        <v>18</v>
      </c>
      <c r="C6" s="10" t="s">
        <v>16</v>
      </c>
      <c r="D6" s="1">
        <v>175</v>
      </c>
      <c r="E6" s="1">
        <v>3752</v>
      </c>
      <c r="F6" s="1">
        <v>733.249802112579</v>
      </c>
      <c r="G6" s="1">
        <v>174</v>
      </c>
      <c r="H6" s="1">
        <v>175</v>
      </c>
      <c r="I6" s="1">
        <v>11042</v>
      </c>
      <c r="J6" s="1">
        <v>2373.48988628387</v>
      </c>
      <c r="K6" s="1">
        <v>175</v>
      </c>
      <c r="L6" s="1">
        <v>174</v>
      </c>
      <c r="M6" s="1">
        <v>4985</v>
      </c>
      <c r="N6" s="1">
        <v>741.732184886932</v>
      </c>
      <c r="O6" s="1">
        <v>174</v>
      </c>
      <c r="P6" s="1">
        <v>175</v>
      </c>
      <c r="Q6" s="1">
        <v>3752</v>
      </c>
      <c r="R6" s="1">
        <v>733.249802112579</v>
      </c>
      <c r="S6" s="1">
        <v>174</v>
      </c>
      <c r="T6" s="1">
        <v>174</v>
      </c>
      <c r="U6" s="1">
        <v>6209</v>
      </c>
      <c r="V6" s="1">
        <v>1289.66239237785</v>
      </c>
      <c r="W6" s="1">
        <v>174</v>
      </c>
      <c r="X6">
        <f t="shared" si="0"/>
        <v>174.6</v>
      </c>
      <c r="Y6">
        <f t="shared" si="1"/>
        <v>174</v>
      </c>
    </row>
    <row r="7" spans="1:25">
      <c r="A7" s="1" t="s">
        <v>19</v>
      </c>
      <c r="B7" s="1" t="s">
        <v>20</v>
      </c>
      <c r="C7" s="1" t="s">
        <v>20</v>
      </c>
      <c r="D7" s="1">
        <v>70</v>
      </c>
      <c r="E7" s="1">
        <v>7694</v>
      </c>
      <c r="F7" s="1">
        <v>1855.22335672378</v>
      </c>
      <c r="G7" s="1">
        <v>70</v>
      </c>
      <c r="H7" s="1">
        <v>69</v>
      </c>
      <c r="I7" s="1">
        <v>10655</v>
      </c>
      <c r="J7" s="1">
        <v>2983.76057362556</v>
      </c>
      <c r="K7" s="1">
        <v>69</v>
      </c>
      <c r="L7" s="1">
        <v>70</v>
      </c>
      <c r="M7" s="1">
        <v>9530</v>
      </c>
      <c r="N7" s="1">
        <v>2276.25343084335</v>
      </c>
      <c r="O7" s="1">
        <v>69</v>
      </c>
      <c r="P7" s="1">
        <v>69</v>
      </c>
      <c r="Q7" s="1">
        <v>7973</v>
      </c>
      <c r="R7" s="1">
        <v>1439.14664816856</v>
      </c>
      <c r="S7" s="1">
        <v>68</v>
      </c>
      <c r="T7" s="1">
        <v>70</v>
      </c>
      <c r="U7" s="1">
        <v>6389</v>
      </c>
      <c r="V7" s="1">
        <v>1438.01621556282</v>
      </c>
      <c r="W7" s="1">
        <v>70</v>
      </c>
      <c r="X7">
        <f t="shared" si="0"/>
        <v>69.6</v>
      </c>
      <c r="Y7">
        <f t="shared" si="1"/>
        <v>68</v>
      </c>
    </row>
    <row r="8" spans="1:25">
      <c r="A8" s="1" t="s">
        <v>21</v>
      </c>
      <c r="B8" s="1" t="s">
        <v>22</v>
      </c>
      <c r="C8" s="10" t="s">
        <v>22</v>
      </c>
      <c r="D8" s="1">
        <v>154</v>
      </c>
      <c r="E8" s="1">
        <v>2330</v>
      </c>
      <c r="F8" s="1">
        <v>433.195216178894</v>
      </c>
      <c r="G8" s="1">
        <v>149</v>
      </c>
      <c r="H8" s="1">
        <v>150</v>
      </c>
      <c r="I8" s="1">
        <v>2753</v>
      </c>
      <c r="J8" s="1">
        <v>387.924590110778</v>
      </c>
      <c r="K8" s="1">
        <v>150</v>
      </c>
      <c r="L8" s="1">
        <v>150</v>
      </c>
      <c r="M8" s="1">
        <v>3752</v>
      </c>
      <c r="N8" s="1">
        <v>551.011317253112</v>
      </c>
      <c r="O8" s="1">
        <v>150</v>
      </c>
      <c r="P8" s="1">
        <v>151</v>
      </c>
      <c r="Q8" s="1">
        <v>6704</v>
      </c>
      <c r="R8" s="1">
        <v>1302.66305160522</v>
      </c>
      <c r="S8" s="1">
        <v>151</v>
      </c>
      <c r="T8" s="1">
        <v>153</v>
      </c>
      <c r="U8" s="1">
        <v>2852</v>
      </c>
      <c r="V8" s="1">
        <v>518.405663251876</v>
      </c>
      <c r="W8" s="1">
        <v>152</v>
      </c>
      <c r="X8">
        <f t="shared" si="0"/>
        <v>151.6</v>
      </c>
      <c r="Y8">
        <f t="shared" si="1"/>
        <v>149</v>
      </c>
    </row>
    <row r="9" spans="1:25">
      <c r="A9" s="1" t="s">
        <v>23</v>
      </c>
      <c r="B9" s="1" t="s">
        <v>24</v>
      </c>
      <c r="C9" s="1" t="s">
        <v>25</v>
      </c>
      <c r="D9" s="1">
        <v>523</v>
      </c>
      <c r="E9" s="1">
        <v>1502</v>
      </c>
      <c r="F9" s="1">
        <v>524.818372011184</v>
      </c>
      <c r="G9" s="1">
        <v>523</v>
      </c>
      <c r="H9" s="1">
        <v>523</v>
      </c>
      <c r="I9" s="1">
        <v>1070</v>
      </c>
      <c r="J9" s="1">
        <v>377.524533033371</v>
      </c>
      <c r="K9" s="1">
        <v>523</v>
      </c>
      <c r="L9" s="1">
        <v>523</v>
      </c>
      <c r="M9" s="1">
        <v>2474</v>
      </c>
      <c r="N9" s="1">
        <v>890.45269536972</v>
      </c>
      <c r="O9" s="1">
        <v>523</v>
      </c>
      <c r="P9" s="1">
        <v>523</v>
      </c>
      <c r="Q9" s="1">
        <v>3311</v>
      </c>
      <c r="R9" s="1">
        <v>1222.85553860664</v>
      </c>
      <c r="S9" s="1">
        <v>523</v>
      </c>
      <c r="T9" s="1">
        <v>523</v>
      </c>
      <c r="U9" s="1">
        <v>1250</v>
      </c>
      <c r="V9" s="1">
        <v>420.243644475936</v>
      </c>
      <c r="W9" s="1">
        <v>523</v>
      </c>
      <c r="X9">
        <f t="shared" si="0"/>
        <v>523</v>
      </c>
      <c r="Y9">
        <f t="shared" si="1"/>
        <v>523</v>
      </c>
    </row>
    <row r="10" spans="1:25">
      <c r="A10" s="1" t="s">
        <v>26</v>
      </c>
      <c r="B10" s="1" t="s">
        <v>24</v>
      </c>
      <c r="C10" s="1" t="s">
        <v>25</v>
      </c>
      <c r="D10" s="1">
        <v>307</v>
      </c>
      <c r="E10" s="1">
        <v>9530</v>
      </c>
      <c r="F10" s="1">
        <v>3602.05663394928</v>
      </c>
      <c r="G10" s="1">
        <v>307</v>
      </c>
      <c r="H10" s="1">
        <v>307</v>
      </c>
      <c r="I10" s="1">
        <v>12149</v>
      </c>
      <c r="J10" s="1">
        <v>3600.70189237594</v>
      </c>
      <c r="K10" s="1">
        <v>307</v>
      </c>
      <c r="L10" s="1">
        <v>311</v>
      </c>
      <c r="M10" s="1">
        <v>9089</v>
      </c>
      <c r="N10" s="1">
        <v>3602.2673022747</v>
      </c>
      <c r="O10" s="1">
        <v>307</v>
      </c>
      <c r="P10" s="1">
        <v>307</v>
      </c>
      <c r="Q10" s="1">
        <v>9062</v>
      </c>
      <c r="R10" s="1">
        <v>3602.77845907211</v>
      </c>
      <c r="S10" s="1">
        <v>307</v>
      </c>
      <c r="T10" s="1">
        <v>307</v>
      </c>
      <c r="U10" s="1">
        <v>9530</v>
      </c>
      <c r="V10" s="1">
        <v>3602.05663394928</v>
      </c>
      <c r="W10" s="1">
        <v>307</v>
      </c>
      <c r="X10">
        <f t="shared" si="0"/>
        <v>307.8</v>
      </c>
      <c r="Y10">
        <f t="shared" si="1"/>
        <v>307</v>
      </c>
    </row>
    <row r="11" spans="1:25">
      <c r="A11" s="1" t="s">
        <v>27</v>
      </c>
      <c r="B11" s="1" t="s">
        <v>28</v>
      </c>
      <c r="C11" s="1" t="s">
        <v>25</v>
      </c>
      <c r="D11" s="1">
        <v>222</v>
      </c>
      <c r="E11" s="1">
        <v>11780</v>
      </c>
      <c r="F11" s="1">
        <v>3601.20177316665</v>
      </c>
      <c r="G11" s="1">
        <v>222</v>
      </c>
      <c r="H11" s="1">
        <v>223</v>
      </c>
      <c r="I11" s="1">
        <v>11780</v>
      </c>
      <c r="J11" s="1">
        <v>3602.60769462585</v>
      </c>
      <c r="K11" s="1">
        <v>221</v>
      </c>
      <c r="L11" s="1">
        <v>221</v>
      </c>
      <c r="M11" s="1">
        <v>12122</v>
      </c>
      <c r="N11" s="1">
        <v>3601.06118416786</v>
      </c>
      <c r="O11" s="1">
        <v>219</v>
      </c>
      <c r="P11" s="1">
        <v>221</v>
      </c>
      <c r="Q11" s="1">
        <v>8540</v>
      </c>
      <c r="R11" s="1">
        <v>3601.84814214706</v>
      </c>
      <c r="S11" s="1">
        <v>219</v>
      </c>
      <c r="T11" s="1">
        <v>222</v>
      </c>
      <c r="U11" s="1">
        <v>11897</v>
      </c>
      <c r="V11" s="1">
        <v>3600.23325300216</v>
      </c>
      <c r="W11" s="1">
        <v>217</v>
      </c>
      <c r="X11">
        <f t="shared" si="0"/>
        <v>221.8</v>
      </c>
      <c r="Y11">
        <f t="shared" si="1"/>
        <v>217</v>
      </c>
    </row>
    <row r="12" spans="4:25">
      <c r="D12" s="1">
        <f t="shared" ref="D12:Y12" si="2">AVERAGE(D2:D11)</f>
        <v>179.1</v>
      </c>
      <c r="E12" s="1">
        <f t="shared" si="2"/>
        <v>5013.8</v>
      </c>
      <c r="F12" s="1">
        <f t="shared" si="2"/>
        <v>1295.29186031818</v>
      </c>
      <c r="G12" s="1">
        <f t="shared" si="2"/>
        <v>178.5</v>
      </c>
      <c r="H12" s="1">
        <f t="shared" si="2"/>
        <v>178.8</v>
      </c>
      <c r="I12" s="1">
        <f t="shared" si="2"/>
        <v>6103.7</v>
      </c>
      <c r="J12" s="1">
        <f t="shared" si="2"/>
        <v>1515.25250539779</v>
      </c>
      <c r="K12" s="1">
        <f t="shared" si="2"/>
        <v>178.6</v>
      </c>
      <c r="L12" s="1">
        <f t="shared" si="2"/>
        <v>178.9</v>
      </c>
      <c r="M12" s="1">
        <f t="shared" si="2"/>
        <v>5898.5</v>
      </c>
      <c r="N12" s="1">
        <f t="shared" si="2"/>
        <v>1454.398584342</v>
      </c>
      <c r="O12" s="1">
        <f t="shared" si="2"/>
        <v>178.2</v>
      </c>
      <c r="P12" s="1">
        <f t="shared" si="2"/>
        <v>178.7</v>
      </c>
      <c r="Q12" s="1">
        <f t="shared" si="2"/>
        <v>5147</v>
      </c>
      <c r="R12" s="1">
        <f t="shared" si="2"/>
        <v>1386.78735320568</v>
      </c>
      <c r="S12" s="1">
        <f t="shared" si="2"/>
        <v>178.3</v>
      </c>
      <c r="T12" s="1">
        <f t="shared" si="2"/>
        <v>178.9</v>
      </c>
      <c r="U12" s="1">
        <f t="shared" si="2"/>
        <v>4987.7</v>
      </c>
      <c r="V12" s="1">
        <f t="shared" si="2"/>
        <v>1281.05887303352</v>
      </c>
      <c r="W12" s="1">
        <f t="shared" si="2"/>
        <v>178.3</v>
      </c>
      <c r="X12">
        <f t="shared" si="2"/>
        <v>178.88</v>
      </c>
      <c r="Y12">
        <f t="shared" si="2"/>
        <v>177.8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A15" workbookViewId="0">
      <selection activeCell="W2" sqref="W2:W42"/>
    </sheetView>
  </sheetViews>
  <sheetFormatPr defaultColWidth="9" defaultRowHeight="14.4"/>
  <cols>
    <col min="1" max="1" width="10" style="1"/>
    <col min="2" max="2" width="8.88888888888889"/>
    <col min="3" max="22" width="6" style="1" customWidth="1"/>
    <col min="23" max="23" width="9" style="4"/>
    <col min="24" max="24" width="9.66666666666667"/>
  </cols>
  <sheetData>
    <row r="1" spans="2:24">
      <c r="B1" s="1" t="s">
        <v>0</v>
      </c>
      <c r="C1" s="1" t="s">
        <v>29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</v>
      </c>
      <c r="I1" s="1" t="s">
        <v>4</v>
      </c>
      <c r="J1" s="1" t="s">
        <v>5</v>
      </c>
      <c r="K1" s="1" t="s">
        <v>29</v>
      </c>
      <c r="L1" s="1" t="s">
        <v>3</v>
      </c>
      <c r="M1" s="1" t="s">
        <v>4</v>
      </c>
      <c r="N1" s="1" t="s">
        <v>5</v>
      </c>
      <c r="O1" s="1" t="s">
        <v>29</v>
      </c>
      <c r="P1" s="1" t="s">
        <v>3</v>
      </c>
      <c r="Q1" s="1" t="s">
        <v>4</v>
      </c>
      <c r="R1" s="1" t="s">
        <v>5</v>
      </c>
      <c r="S1" s="1" t="s">
        <v>29</v>
      </c>
      <c r="T1" s="1" t="s">
        <v>3</v>
      </c>
      <c r="U1" s="1" t="s">
        <v>4</v>
      </c>
      <c r="V1" s="1" t="s">
        <v>5</v>
      </c>
      <c r="W1" s="4" t="s">
        <v>7</v>
      </c>
      <c r="X1" t="s">
        <v>8</v>
      </c>
    </row>
    <row r="2" spans="1:24">
      <c r="A2" s="1" t="s">
        <v>30</v>
      </c>
      <c r="B2" s="1" t="s">
        <v>31</v>
      </c>
      <c r="C2" s="1">
        <v>627</v>
      </c>
      <c r="D2" s="1">
        <v>2591</v>
      </c>
      <c r="E2" s="1">
        <v>207.622741937637</v>
      </c>
      <c r="F2" s="1">
        <v>624</v>
      </c>
      <c r="G2" s="1">
        <v>621</v>
      </c>
      <c r="H2" s="1">
        <v>2474</v>
      </c>
      <c r="I2" s="1">
        <v>205.076439857482</v>
      </c>
      <c r="J2" s="1">
        <v>611</v>
      </c>
      <c r="K2" s="1">
        <v>627</v>
      </c>
      <c r="L2" s="1">
        <v>2186</v>
      </c>
      <c r="M2" s="1">
        <v>175.724018096923</v>
      </c>
      <c r="N2" s="1">
        <v>624</v>
      </c>
      <c r="O2" s="1">
        <v>630</v>
      </c>
      <c r="P2" s="1">
        <v>3851</v>
      </c>
      <c r="Q2" s="1">
        <v>313.035252809524</v>
      </c>
      <c r="R2" s="1">
        <v>621</v>
      </c>
      <c r="S2" s="1">
        <v>627</v>
      </c>
      <c r="T2" s="1">
        <v>3239</v>
      </c>
      <c r="U2" s="1">
        <v>262.953362226486</v>
      </c>
      <c r="V2" s="1">
        <v>621</v>
      </c>
      <c r="W2" s="4">
        <f>AVERAGE(C2,G2,K2,O2,S2)</f>
        <v>626.4</v>
      </c>
      <c r="X2">
        <f>MIN(F2,J2,N2,R2,V2)</f>
        <v>611</v>
      </c>
    </row>
    <row r="3" spans="1:24">
      <c r="A3" s="1" t="s">
        <v>32</v>
      </c>
      <c r="B3" s="1" t="s">
        <v>31</v>
      </c>
      <c r="C3" s="1">
        <v>720</v>
      </c>
      <c r="D3" s="1">
        <v>1772</v>
      </c>
      <c r="E3" s="1">
        <v>138.920199394226</v>
      </c>
      <c r="F3" s="1">
        <v>699</v>
      </c>
      <c r="G3" s="1">
        <v>720</v>
      </c>
      <c r="H3" s="1">
        <v>2402</v>
      </c>
      <c r="I3" s="1">
        <v>199.06223988533</v>
      </c>
      <c r="J3" s="1">
        <v>708</v>
      </c>
      <c r="K3" s="1">
        <v>720</v>
      </c>
      <c r="L3" s="1">
        <v>3050</v>
      </c>
      <c r="M3" s="1">
        <v>250.596910476684</v>
      </c>
      <c r="N3" s="1">
        <v>704</v>
      </c>
      <c r="O3" s="1">
        <v>720</v>
      </c>
      <c r="P3" s="1">
        <v>2555</v>
      </c>
      <c r="Q3" s="1">
        <v>204.310997009277</v>
      </c>
      <c r="R3" s="1">
        <v>692</v>
      </c>
      <c r="S3" s="1">
        <v>720</v>
      </c>
      <c r="T3" s="1">
        <v>1295</v>
      </c>
      <c r="U3" s="1">
        <v>100.460587263107</v>
      </c>
      <c r="V3" s="1">
        <v>689</v>
      </c>
      <c r="W3" s="4">
        <f t="shared" ref="W3:W41" si="0">AVERAGE(C3,G3,K3,O3,S3)</f>
        <v>720</v>
      </c>
      <c r="X3">
        <f t="shared" ref="X3:X41" si="1">MIN(F3,J3,N3,R3,V3)</f>
        <v>689</v>
      </c>
    </row>
    <row r="4" spans="1:24">
      <c r="A4" s="1" t="s">
        <v>33</v>
      </c>
      <c r="B4" s="1" t="s">
        <v>31</v>
      </c>
      <c r="C4" s="1">
        <v>602</v>
      </c>
      <c r="D4" s="1">
        <v>1331</v>
      </c>
      <c r="E4" s="1">
        <v>103.397390604019</v>
      </c>
      <c r="F4" s="1">
        <v>600</v>
      </c>
      <c r="G4" s="1">
        <v>602</v>
      </c>
      <c r="H4" s="1">
        <v>1286</v>
      </c>
      <c r="I4" s="1">
        <v>102.959995746612</v>
      </c>
      <c r="J4" s="1">
        <v>602</v>
      </c>
      <c r="K4" s="1">
        <v>602</v>
      </c>
      <c r="L4" s="1">
        <v>1349</v>
      </c>
      <c r="M4" s="1">
        <v>106.865319490432</v>
      </c>
      <c r="N4" s="1">
        <v>599</v>
      </c>
      <c r="O4" s="1">
        <v>602</v>
      </c>
      <c r="P4" s="1">
        <v>1466</v>
      </c>
      <c r="Q4" s="1">
        <v>113.5668592453</v>
      </c>
      <c r="R4" s="1">
        <v>595</v>
      </c>
      <c r="S4" s="1">
        <v>602</v>
      </c>
      <c r="T4" s="1">
        <v>1349</v>
      </c>
      <c r="U4" s="1">
        <v>105.787450551986</v>
      </c>
      <c r="V4" s="1">
        <v>593</v>
      </c>
      <c r="W4" s="4">
        <f t="shared" si="0"/>
        <v>602</v>
      </c>
      <c r="X4">
        <f t="shared" si="1"/>
        <v>593</v>
      </c>
    </row>
    <row r="5" spans="1:24">
      <c r="A5" s="1" t="s">
        <v>34</v>
      </c>
      <c r="B5" s="1" t="s">
        <v>31</v>
      </c>
      <c r="C5" s="1">
        <v>604</v>
      </c>
      <c r="D5" s="1">
        <v>2006</v>
      </c>
      <c r="E5" s="1">
        <v>158.009460687637</v>
      </c>
      <c r="F5" s="1">
        <v>592</v>
      </c>
      <c r="G5" s="1">
        <v>592</v>
      </c>
      <c r="H5" s="1">
        <v>2627</v>
      </c>
      <c r="I5" s="1">
        <v>214.011825799942</v>
      </c>
      <c r="J5" s="1">
        <v>592</v>
      </c>
      <c r="K5" s="1">
        <v>631</v>
      </c>
      <c r="L5" s="1">
        <v>2222</v>
      </c>
      <c r="M5" s="1">
        <v>179.113838911056</v>
      </c>
      <c r="N5" s="1">
        <v>592</v>
      </c>
      <c r="O5" s="1">
        <v>613</v>
      </c>
      <c r="P5" s="1">
        <v>2537</v>
      </c>
      <c r="Q5" s="1">
        <v>203.467447042465</v>
      </c>
      <c r="R5" s="1">
        <v>598</v>
      </c>
      <c r="S5" s="1">
        <v>607</v>
      </c>
      <c r="T5" s="1">
        <v>2393</v>
      </c>
      <c r="U5" s="1">
        <v>191.485910654068</v>
      </c>
      <c r="V5" s="1">
        <v>606</v>
      </c>
      <c r="W5" s="4">
        <f t="shared" si="0"/>
        <v>609.4</v>
      </c>
      <c r="X5">
        <f t="shared" si="1"/>
        <v>592</v>
      </c>
    </row>
    <row r="6" spans="1:24">
      <c r="A6" s="1" t="s">
        <v>35</v>
      </c>
      <c r="B6" s="1" t="s">
        <v>31</v>
      </c>
      <c r="C6" s="1">
        <v>503</v>
      </c>
      <c r="D6" s="1">
        <v>2924</v>
      </c>
      <c r="E6" s="1">
        <v>237.662474393844</v>
      </c>
      <c r="F6" s="1">
        <v>503</v>
      </c>
      <c r="G6" s="1">
        <v>503</v>
      </c>
      <c r="H6" s="1">
        <v>3239</v>
      </c>
      <c r="I6" s="1">
        <v>266.858655929565</v>
      </c>
      <c r="J6" s="1">
        <v>503</v>
      </c>
      <c r="K6" s="1">
        <v>503</v>
      </c>
      <c r="L6" s="1">
        <v>2942</v>
      </c>
      <c r="M6" s="1">
        <v>240.974190711975</v>
      </c>
      <c r="N6" s="1">
        <v>503</v>
      </c>
      <c r="O6" s="1">
        <v>503</v>
      </c>
      <c r="P6" s="1">
        <v>2699</v>
      </c>
      <c r="Q6" s="1">
        <v>214.824132680892</v>
      </c>
      <c r="R6" s="1">
        <v>503</v>
      </c>
      <c r="S6" s="1">
        <v>522</v>
      </c>
      <c r="T6" s="1">
        <v>3581</v>
      </c>
      <c r="U6" s="1">
        <v>293.508625984191</v>
      </c>
      <c r="V6" s="1">
        <v>503</v>
      </c>
      <c r="W6" s="4">
        <f t="shared" si="0"/>
        <v>506.8</v>
      </c>
      <c r="X6">
        <f t="shared" si="1"/>
        <v>503</v>
      </c>
    </row>
    <row r="7" spans="1:24">
      <c r="A7" s="1" t="s">
        <v>36</v>
      </c>
      <c r="B7" s="1" t="s">
        <v>37</v>
      </c>
      <c r="C7" s="1">
        <v>833</v>
      </c>
      <c r="D7" s="1">
        <v>2501</v>
      </c>
      <c r="E7" s="1">
        <v>267.967799425125</v>
      </c>
      <c r="F7" s="1">
        <v>833</v>
      </c>
      <c r="G7" s="1">
        <v>833</v>
      </c>
      <c r="H7" s="1">
        <v>2762</v>
      </c>
      <c r="I7" s="1">
        <v>303.428153038024</v>
      </c>
      <c r="J7" s="1">
        <v>833</v>
      </c>
      <c r="K7" s="1">
        <v>833</v>
      </c>
      <c r="L7" s="1">
        <v>3383</v>
      </c>
      <c r="M7" s="1">
        <v>375.754777193069</v>
      </c>
      <c r="N7" s="1">
        <v>833</v>
      </c>
      <c r="O7" s="1">
        <v>833</v>
      </c>
      <c r="P7" s="1">
        <v>2798</v>
      </c>
      <c r="Q7" s="1">
        <v>301.366142749786</v>
      </c>
      <c r="R7" s="1">
        <v>833</v>
      </c>
      <c r="S7" s="1">
        <v>833</v>
      </c>
      <c r="T7" s="1">
        <v>3455</v>
      </c>
      <c r="U7" s="1">
        <v>382.909332990646</v>
      </c>
      <c r="V7" s="1">
        <v>833</v>
      </c>
      <c r="W7" s="4">
        <f t="shared" si="0"/>
        <v>833</v>
      </c>
      <c r="X7">
        <f t="shared" si="1"/>
        <v>833</v>
      </c>
    </row>
    <row r="8" spans="1:24">
      <c r="A8" s="1" t="s">
        <v>38</v>
      </c>
      <c r="B8" s="1" t="s">
        <v>37</v>
      </c>
      <c r="C8" s="1">
        <v>778</v>
      </c>
      <c r="D8" s="1">
        <v>2582</v>
      </c>
      <c r="E8" s="1">
        <v>278.18413233757</v>
      </c>
      <c r="F8" s="1">
        <v>778</v>
      </c>
      <c r="G8" s="1">
        <v>790</v>
      </c>
      <c r="H8" s="1">
        <v>2609</v>
      </c>
      <c r="I8" s="1">
        <v>286.19785785675</v>
      </c>
      <c r="J8" s="1">
        <v>790</v>
      </c>
      <c r="K8" s="1">
        <v>792</v>
      </c>
      <c r="L8" s="1">
        <v>2411</v>
      </c>
      <c r="M8" s="1">
        <v>261.937978744506</v>
      </c>
      <c r="N8" s="1">
        <v>778</v>
      </c>
      <c r="O8" s="1">
        <v>810</v>
      </c>
      <c r="P8" s="1">
        <v>3086</v>
      </c>
      <c r="Q8" s="1">
        <v>338.966611146926</v>
      </c>
      <c r="R8" s="1">
        <v>778</v>
      </c>
      <c r="S8" s="1">
        <v>790</v>
      </c>
      <c r="T8" s="1">
        <v>3041</v>
      </c>
      <c r="U8" s="1">
        <v>334.74886226654</v>
      </c>
      <c r="V8" s="1">
        <v>790</v>
      </c>
      <c r="W8" s="4">
        <f t="shared" si="0"/>
        <v>792</v>
      </c>
      <c r="X8">
        <f t="shared" si="1"/>
        <v>778</v>
      </c>
    </row>
    <row r="9" spans="1:24">
      <c r="A9" s="1" t="s">
        <v>39</v>
      </c>
      <c r="B9" s="1" t="s">
        <v>37</v>
      </c>
      <c r="C9" s="1">
        <v>860</v>
      </c>
      <c r="D9" s="1">
        <v>2879</v>
      </c>
      <c r="E9" s="1">
        <v>314.425546884536</v>
      </c>
      <c r="F9" s="1">
        <v>846</v>
      </c>
      <c r="G9" s="1">
        <v>860</v>
      </c>
      <c r="H9" s="1">
        <v>3095</v>
      </c>
      <c r="I9" s="1">
        <v>339.99761891365</v>
      </c>
      <c r="J9" s="1">
        <v>848</v>
      </c>
      <c r="K9" s="1">
        <v>860</v>
      </c>
      <c r="L9" s="1">
        <v>2465</v>
      </c>
      <c r="M9" s="1">
        <v>267.186705350875</v>
      </c>
      <c r="N9" s="1">
        <v>846</v>
      </c>
      <c r="O9" s="1">
        <v>860</v>
      </c>
      <c r="P9" s="1">
        <v>3365</v>
      </c>
      <c r="Q9" s="1">
        <v>368.897026538848</v>
      </c>
      <c r="R9" s="1">
        <v>845</v>
      </c>
      <c r="S9" s="1">
        <v>860</v>
      </c>
      <c r="T9" s="1">
        <v>3059</v>
      </c>
      <c r="U9" s="1">
        <v>336.77963232994</v>
      </c>
      <c r="V9" s="1">
        <v>845</v>
      </c>
      <c r="W9" s="4">
        <f t="shared" si="0"/>
        <v>860</v>
      </c>
      <c r="X9">
        <f t="shared" si="1"/>
        <v>845</v>
      </c>
    </row>
    <row r="10" spans="1:24">
      <c r="A10" s="1" t="s">
        <v>40</v>
      </c>
      <c r="B10" s="1" t="s">
        <v>37</v>
      </c>
      <c r="C10" s="1">
        <v>884</v>
      </c>
      <c r="D10" s="1">
        <v>2870</v>
      </c>
      <c r="E10" s="1">
        <v>316.956199884414</v>
      </c>
      <c r="F10" s="1">
        <v>881</v>
      </c>
      <c r="G10" s="1">
        <v>907</v>
      </c>
      <c r="H10" s="1">
        <v>3365</v>
      </c>
      <c r="I10" s="1">
        <v>373.927085876464</v>
      </c>
      <c r="J10" s="1">
        <v>878</v>
      </c>
      <c r="K10" s="1">
        <v>900</v>
      </c>
      <c r="L10" s="1">
        <v>3905</v>
      </c>
      <c r="M10" s="1">
        <v>437.380809545516</v>
      </c>
      <c r="N10" s="1">
        <v>896</v>
      </c>
      <c r="O10" s="1">
        <v>888</v>
      </c>
      <c r="P10" s="1">
        <v>3203</v>
      </c>
      <c r="Q10" s="1">
        <v>352.260339975357</v>
      </c>
      <c r="R10" s="1">
        <v>881</v>
      </c>
      <c r="S10" s="1">
        <v>884</v>
      </c>
      <c r="T10" s="1">
        <v>3257</v>
      </c>
      <c r="U10" s="1">
        <v>359.055604696273</v>
      </c>
      <c r="V10" s="1">
        <v>884</v>
      </c>
      <c r="W10" s="4">
        <f t="shared" si="0"/>
        <v>892.6</v>
      </c>
      <c r="X10">
        <f t="shared" si="1"/>
        <v>878</v>
      </c>
    </row>
    <row r="11" spans="1:24">
      <c r="A11" s="1" t="s">
        <v>41</v>
      </c>
      <c r="B11" s="1" t="s">
        <v>37</v>
      </c>
      <c r="C11" s="1">
        <v>866</v>
      </c>
      <c r="D11" s="1">
        <v>2825</v>
      </c>
      <c r="E11" s="1">
        <v>311.285669088363</v>
      </c>
      <c r="F11" s="1">
        <v>866</v>
      </c>
      <c r="G11" s="1">
        <v>873</v>
      </c>
      <c r="H11" s="1">
        <v>3392</v>
      </c>
      <c r="I11" s="1">
        <v>376.504599332809</v>
      </c>
      <c r="J11" s="1">
        <v>866</v>
      </c>
      <c r="K11" s="1">
        <v>866</v>
      </c>
      <c r="L11" s="1">
        <v>3689</v>
      </c>
      <c r="M11" s="1">
        <v>410.27785205841</v>
      </c>
      <c r="N11" s="1">
        <v>866</v>
      </c>
      <c r="O11" s="1">
        <v>866</v>
      </c>
      <c r="P11" s="1">
        <v>2951</v>
      </c>
      <c r="Q11" s="1">
        <v>322.126850605011</v>
      </c>
      <c r="R11" s="1">
        <v>866</v>
      </c>
      <c r="S11" s="1">
        <v>866</v>
      </c>
      <c r="T11" s="1">
        <v>4184</v>
      </c>
      <c r="U11" s="1">
        <v>465.046133995056</v>
      </c>
      <c r="V11" s="1">
        <v>866</v>
      </c>
      <c r="W11" s="4">
        <f t="shared" si="0"/>
        <v>867.4</v>
      </c>
      <c r="X11">
        <f t="shared" si="1"/>
        <v>866</v>
      </c>
    </row>
    <row r="12" spans="1:24">
      <c r="A12" s="1" t="s">
        <v>42</v>
      </c>
      <c r="B12" s="1" t="s">
        <v>22</v>
      </c>
      <c r="C12" s="1">
        <v>1129</v>
      </c>
      <c r="D12" s="1">
        <v>4670</v>
      </c>
      <c r="E12" s="1">
        <v>675.605650424957</v>
      </c>
      <c r="F12" s="1">
        <v>1106</v>
      </c>
      <c r="G12" s="1">
        <v>1106</v>
      </c>
      <c r="H12" s="1">
        <v>8036</v>
      </c>
      <c r="I12" s="1">
        <v>1166.80184435844</v>
      </c>
      <c r="J12" s="1">
        <v>1106</v>
      </c>
      <c r="K12" s="1">
        <v>1135</v>
      </c>
      <c r="L12" s="1">
        <v>3815</v>
      </c>
      <c r="M12" s="1">
        <v>543.293231725692</v>
      </c>
      <c r="N12" s="1">
        <v>1127</v>
      </c>
      <c r="O12" s="1">
        <v>1107</v>
      </c>
      <c r="P12" s="1">
        <v>3455</v>
      </c>
      <c r="Q12" s="1">
        <v>488.306251525878</v>
      </c>
      <c r="R12" s="1">
        <v>1106</v>
      </c>
      <c r="S12" s="1">
        <v>1123</v>
      </c>
      <c r="T12" s="1">
        <v>5093</v>
      </c>
      <c r="U12" s="1">
        <v>732.01417016983</v>
      </c>
      <c r="V12" s="1">
        <v>1106</v>
      </c>
      <c r="W12" s="4">
        <f t="shared" si="0"/>
        <v>1120</v>
      </c>
      <c r="X12">
        <f t="shared" si="1"/>
        <v>1106</v>
      </c>
    </row>
    <row r="13" spans="1:24">
      <c r="A13" s="1" t="s">
        <v>43</v>
      </c>
      <c r="B13" s="1" t="s">
        <v>22</v>
      </c>
      <c r="C13" s="1">
        <v>985</v>
      </c>
      <c r="D13" s="1">
        <v>3563</v>
      </c>
      <c r="E13" s="1">
        <v>507.067434072494</v>
      </c>
      <c r="F13" s="1">
        <v>960</v>
      </c>
      <c r="G13" s="1">
        <v>979</v>
      </c>
      <c r="H13" s="1">
        <v>4652</v>
      </c>
      <c r="I13" s="1">
        <v>658.625298023223</v>
      </c>
      <c r="J13" s="1">
        <v>971</v>
      </c>
      <c r="K13" s="1">
        <v>978</v>
      </c>
      <c r="L13" s="1">
        <v>4598</v>
      </c>
      <c r="M13" s="1">
        <v>660.843522548675</v>
      </c>
      <c r="N13" s="1">
        <v>966</v>
      </c>
      <c r="O13" s="1">
        <v>1001</v>
      </c>
      <c r="P13" s="1">
        <v>3095</v>
      </c>
      <c r="Q13" s="1">
        <v>430.694895029068</v>
      </c>
      <c r="R13" s="1">
        <v>966</v>
      </c>
      <c r="S13" s="1">
        <v>979</v>
      </c>
      <c r="T13" s="1">
        <v>3455</v>
      </c>
      <c r="U13" s="1">
        <v>485.291340827941</v>
      </c>
      <c r="V13" s="1">
        <v>960</v>
      </c>
      <c r="W13" s="4">
        <f t="shared" si="0"/>
        <v>984.4</v>
      </c>
      <c r="X13">
        <f t="shared" si="1"/>
        <v>960</v>
      </c>
    </row>
    <row r="14" spans="1:24">
      <c r="A14" s="1" t="s">
        <v>44</v>
      </c>
      <c r="B14" s="1" t="s">
        <v>22</v>
      </c>
      <c r="C14" s="1">
        <v>1073</v>
      </c>
      <c r="D14" s="1">
        <v>4454</v>
      </c>
      <c r="E14" s="1">
        <v>639.364233970642</v>
      </c>
      <c r="F14" s="1">
        <v>1073</v>
      </c>
      <c r="G14" s="1">
        <v>1073</v>
      </c>
      <c r="H14" s="1">
        <v>4967</v>
      </c>
      <c r="I14" s="1">
        <v>704.536272287368</v>
      </c>
      <c r="J14" s="1">
        <v>1068</v>
      </c>
      <c r="K14" s="1">
        <v>1075</v>
      </c>
      <c r="L14" s="1">
        <v>6146</v>
      </c>
      <c r="M14" s="1">
        <v>884.665524482727</v>
      </c>
      <c r="N14" s="1">
        <v>1071</v>
      </c>
      <c r="O14" s="1">
        <v>1073</v>
      </c>
      <c r="P14" s="1">
        <v>4625</v>
      </c>
      <c r="Q14" s="1">
        <v>656.219614982605</v>
      </c>
      <c r="R14" s="1">
        <v>1064</v>
      </c>
      <c r="S14" s="1">
        <v>1085</v>
      </c>
      <c r="T14" s="1">
        <v>3644</v>
      </c>
      <c r="U14" s="1">
        <v>513.362820386886</v>
      </c>
      <c r="V14" s="1">
        <v>1053</v>
      </c>
      <c r="W14" s="4">
        <f t="shared" si="0"/>
        <v>1075.8</v>
      </c>
      <c r="X14">
        <f t="shared" si="1"/>
        <v>1053</v>
      </c>
    </row>
    <row r="15" spans="1:24">
      <c r="A15" s="1" t="s">
        <v>45</v>
      </c>
      <c r="B15" s="1" t="s">
        <v>22</v>
      </c>
      <c r="C15" s="1">
        <v>1124</v>
      </c>
      <c r="D15" s="1">
        <v>3707</v>
      </c>
      <c r="E15" s="1">
        <v>529.952641010284</v>
      </c>
      <c r="F15" s="1">
        <v>1124</v>
      </c>
      <c r="G15" s="1">
        <v>1137</v>
      </c>
      <c r="H15" s="1">
        <v>2717</v>
      </c>
      <c r="I15" s="1">
        <v>373.942706108093</v>
      </c>
      <c r="J15" s="1">
        <v>1124</v>
      </c>
      <c r="K15" s="1">
        <v>1137</v>
      </c>
      <c r="L15" s="1">
        <v>4373</v>
      </c>
      <c r="M15" s="1">
        <v>631.272400856018</v>
      </c>
      <c r="N15" s="1">
        <v>1124</v>
      </c>
      <c r="O15" s="1">
        <v>1148</v>
      </c>
      <c r="P15" s="1">
        <v>4175</v>
      </c>
      <c r="Q15" s="1">
        <v>590.094650745391</v>
      </c>
      <c r="R15" s="1">
        <v>1123</v>
      </c>
      <c r="S15" s="1">
        <v>1134</v>
      </c>
      <c r="T15" s="1">
        <v>5201</v>
      </c>
      <c r="U15" s="1">
        <v>743.761364459991</v>
      </c>
      <c r="V15" s="1">
        <v>1124</v>
      </c>
      <c r="W15" s="4">
        <f t="shared" si="0"/>
        <v>1136</v>
      </c>
      <c r="X15">
        <f t="shared" si="1"/>
        <v>1123</v>
      </c>
    </row>
    <row r="16" spans="1:24">
      <c r="A16" s="1" t="s">
        <v>46</v>
      </c>
      <c r="B16" s="1" t="s">
        <v>22</v>
      </c>
      <c r="C16" s="1">
        <v>1172</v>
      </c>
      <c r="D16" s="1">
        <v>2546</v>
      </c>
      <c r="E16" s="1">
        <v>352.697734594345</v>
      </c>
      <c r="F16" s="1">
        <v>1145</v>
      </c>
      <c r="G16" s="1">
        <v>1155</v>
      </c>
      <c r="H16" s="1">
        <v>3311</v>
      </c>
      <c r="I16" s="1">
        <v>460.125424623489</v>
      </c>
      <c r="J16" s="1">
        <v>1149</v>
      </c>
      <c r="K16" s="1">
        <v>1168</v>
      </c>
      <c r="L16" s="1">
        <v>3212</v>
      </c>
      <c r="M16" s="1">
        <v>452.189802408218</v>
      </c>
      <c r="N16" s="1">
        <v>1151</v>
      </c>
      <c r="O16" s="1">
        <v>1127</v>
      </c>
      <c r="P16" s="1">
        <v>2969</v>
      </c>
      <c r="Q16" s="1">
        <v>408.99690413475</v>
      </c>
      <c r="R16" s="1">
        <v>1122</v>
      </c>
      <c r="S16" s="1">
        <v>1178</v>
      </c>
      <c r="T16" s="1">
        <v>4652</v>
      </c>
      <c r="U16" s="1">
        <v>656.67263507843</v>
      </c>
      <c r="V16" s="1">
        <v>1152</v>
      </c>
      <c r="W16" s="4">
        <f t="shared" si="0"/>
        <v>1160</v>
      </c>
      <c r="X16">
        <f t="shared" si="1"/>
        <v>1122</v>
      </c>
    </row>
    <row r="17" spans="1:24">
      <c r="A17" s="1" t="s">
        <v>47</v>
      </c>
      <c r="B17" s="1" t="s">
        <v>48</v>
      </c>
      <c r="C17" s="1">
        <v>971</v>
      </c>
      <c r="D17" s="1">
        <v>2897</v>
      </c>
      <c r="E17" s="1">
        <v>366.913120508193</v>
      </c>
      <c r="F17" s="1">
        <v>960</v>
      </c>
      <c r="G17" s="1">
        <v>982</v>
      </c>
      <c r="H17" s="1">
        <v>2330</v>
      </c>
      <c r="I17" s="1">
        <v>286.369662761688</v>
      </c>
      <c r="J17" s="1">
        <v>951</v>
      </c>
      <c r="K17" s="1">
        <v>966</v>
      </c>
      <c r="L17" s="1">
        <v>2951</v>
      </c>
      <c r="M17" s="1">
        <v>371.333919286727</v>
      </c>
      <c r="N17" s="1">
        <v>940</v>
      </c>
      <c r="O17" s="1">
        <v>971</v>
      </c>
      <c r="P17" s="1">
        <v>3491</v>
      </c>
      <c r="Q17" s="1">
        <v>439.567792415618</v>
      </c>
      <c r="R17" s="1">
        <v>960</v>
      </c>
      <c r="S17" s="1">
        <v>974</v>
      </c>
      <c r="T17" s="1">
        <v>2690</v>
      </c>
      <c r="U17" s="1">
        <v>332.905548334121</v>
      </c>
      <c r="V17" s="1">
        <v>946</v>
      </c>
      <c r="W17" s="4">
        <f t="shared" si="0"/>
        <v>972.8</v>
      </c>
      <c r="X17">
        <f t="shared" si="1"/>
        <v>940</v>
      </c>
    </row>
    <row r="18" spans="1:24">
      <c r="A18" s="1" t="s">
        <v>49</v>
      </c>
      <c r="B18" s="1" t="s">
        <v>48</v>
      </c>
      <c r="C18" s="1">
        <v>782</v>
      </c>
      <c r="D18" s="1">
        <v>3194</v>
      </c>
      <c r="E18" s="1">
        <v>405.903918266296</v>
      </c>
      <c r="F18" s="1">
        <v>772</v>
      </c>
      <c r="G18" s="1">
        <v>782</v>
      </c>
      <c r="H18" s="1">
        <v>3905</v>
      </c>
      <c r="I18" s="1">
        <v>498.756902694702</v>
      </c>
      <c r="J18" s="1">
        <v>772</v>
      </c>
      <c r="K18" s="1">
        <v>782</v>
      </c>
      <c r="L18" s="1">
        <v>3599</v>
      </c>
      <c r="M18" s="1">
        <v>464.952407836914</v>
      </c>
      <c r="N18" s="1">
        <v>772</v>
      </c>
      <c r="O18" s="1">
        <v>782</v>
      </c>
      <c r="P18" s="1">
        <v>3725</v>
      </c>
      <c r="Q18" s="1">
        <v>469.982466697692</v>
      </c>
      <c r="R18" s="1">
        <v>772</v>
      </c>
      <c r="S18" s="1">
        <v>776</v>
      </c>
      <c r="T18" s="1">
        <v>3014</v>
      </c>
      <c r="U18" s="1">
        <v>375.504836082458</v>
      </c>
      <c r="V18" s="1">
        <v>776</v>
      </c>
      <c r="W18" s="4">
        <f t="shared" si="0"/>
        <v>780.8</v>
      </c>
      <c r="X18">
        <f t="shared" si="1"/>
        <v>772</v>
      </c>
    </row>
    <row r="19" spans="1:24">
      <c r="A19" s="1" t="s">
        <v>50</v>
      </c>
      <c r="B19" s="1" t="s">
        <v>48</v>
      </c>
      <c r="C19" s="1">
        <v>868</v>
      </c>
      <c r="D19" s="1">
        <v>2159</v>
      </c>
      <c r="E19" s="1">
        <v>266.296320199966</v>
      </c>
      <c r="F19" s="1">
        <v>867</v>
      </c>
      <c r="G19" s="1">
        <v>868</v>
      </c>
      <c r="H19" s="1">
        <v>2420</v>
      </c>
      <c r="I19" s="1">
        <v>299.272886037826</v>
      </c>
      <c r="J19" s="1">
        <v>867</v>
      </c>
      <c r="K19" s="1">
        <v>868</v>
      </c>
      <c r="L19" s="1">
        <v>2177</v>
      </c>
      <c r="M19" s="1">
        <v>269.498685836792</v>
      </c>
      <c r="N19" s="1">
        <v>867</v>
      </c>
      <c r="O19" s="1">
        <v>868</v>
      </c>
      <c r="P19" s="1">
        <v>2015</v>
      </c>
      <c r="Q19" s="1">
        <v>242.879988193511</v>
      </c>
      <c r="R19" s="1">
        <v>867</v>
      </c>
      <c r="S19" s="1">
        <v>868</v>
      </c>
      <c r="T19" s="1">
        <v>2213</v>
      </c>
      <c r="U19" s="1">
        <v>270.857740163803</v>
      </c>
      <c r="V19" s="1">
        <v>867</v>
      </c>
      <c r="W19" s="4">
        <f t="shared" si="0"/>
        <v>868</v>
      </c>
      <c r="X19">
        <f t="shared" si="1"/>
        <v>867</v>
      </c>
    </row>
    <row r="20" spans="1:24">
      <c r="A20" s="1" t="s">
        <v>51</v>
      </c>
      <c r="B20" s="1" t="s">
        <v>48</v>
      </c>
      <c r="C20" s="1">
        <v>867</v>
      </c>
      <c r="D20" s="1">
        <v>4184</v>
      </c>
      <c r="E20" s="1">
        <v>539.809681653976</v>
      </c>
      <c r="F20" s="1">
        <v>867</v>
      </c>
      <c r="G20" s="1">
        <v>867</v>
      </c>
      <c r="H20" s="1">
        <v>4004</v>
      </c>
      <c r="I20" s="1">
        <v>510.53539609909</v>
      </c>
      <c r="J20" s="1">
        <v>867</v>
      </c>
      <c r="K20" s="1">
        <v>877</v>
      </c>
      <c r="L20" s="1">
        <v>3122</v>
      </c>
      <c r="M20" s="1">
        <v>398.827438831329</v>
      </c>
      <c r="N20" s="1">
        <v>867</v>
      </c>
      <c r="O20" s="1">
        <v>909</v>
      </c>
      <c r="P20" s="1">
        <v>2708</v>
      </c>
      <c r="Q20" s="1">
        <v>336.857737779617</v>
      </c>
      <c r="R20" s="1">
        <v>867</v>
      </c>
      <c r="S20" s="1">
        <v>867</v>
      </c>
      <c r="T20" s="1">
        <v>3608</v>
      </c>
      <c r="U20" s="1">
        <v>456.063886642456</v>
      </c>
      <c r="V20" s="1">
        <v>867</v>
      </c>
      <c r="W20" s="4">
        <f t="shared" si="0"/>
        <v>877.4</v>
      </c>
      <c r="X20">
        <f t="shared" si="1"/>
        <v>867</v>
      </c>
    </row>
    <row r="21" spans="1:24">
      <c r="A21" s="1" t="s">
        <v>52</v>
      </c>
      <c r="B21" s="1" t="s">
        <v>48</v>
      </c>
      <c r="C21" s="1">
        <v>914</v>
      </c>
      <c r="D21" s="1">
        <v>3590</v>
      </c>
      <c r="E21" s="1">
        <v>459.453681468963</v>
      </c>
      <c r="F21" s="1">
        <v>914</v>
      </c>
      <c r="G21" s="1">
        <v>914</v>
      </c>
      <c r="H21" s="1">
        <v>2762</v>
      </c>
      <c r="I21" s="1">
        <v>348.355014085769</v>
      </c>
      <c r="J21" s="1">
        <v>911</v>
      </c>
      <c r="K21" s="1">
        <v>914</v>
      </c>
      <c r="L21" s="1">
        <v>2897</v>
      </c>
      <c r="M21" s="1">
        <v>366.147677183151</v>
      </c>
      <c r="N21" s="1">
        <v>914</v>
      </c>
      <c r="O21" s="1">
        <v>914</v>
      </c>
      <c r="P21" s="1">
        <v>4472</v>
      </c>
      <c r="Q21" s="1">
        <v>572.536306858062</v>
      </c>
      <c r="R21" s="1">
        <v>914</v>
      </c>
      <c r="S21" s="1">
        <v>914</v>
      </c>
      <c r="T21" s="1">
        <v>3914</v>
      </c>
      <c r="U21" s="1">
        <v>497.86648774147</v>
      </c>
      <c r="V21" s="1">
        <v>914</v>
      </c>
      <c r="W21" s="4">
        <f t="shared" si="0"/>
        <v>914</v>
      </c>
      <c r="X21">
        <f t="shared" si="1"/>
        <v>911</v>
      </c>
    </row>
    <row r="22" spans="1:24">
      <c r="A22" s="1" t="s">
        <v>53</v>
      </c>
      <c r="B22" s="1" t="s">
        <v>54</v>
      </c>
      <c r="C22" s="1">
        <v>1116</v>
      </c>
      <c r="D22" s="1">
        <v>5039</v>
      </c>
      <c r="E22" s="1">
        <v>942.38623213768</v>
      </c>
      <c r="F22" s="1">
        <v>1102</v>
      </c>
      <c r="G22" s="1">
        <v>1108</v>
      </c>
      <c r="H22" s="1">
        <v>4103</v>
      </c>
      <c r="I22" s="1">
        <v>752.790502309799</v>
      </c>
      <c r="J22" s="1">
        <v>1106</v>
      </c>
      <c r="K22" s="1">
        <v>1136</v>
      </c>
      <c r="L22" s="1">
        <v>7901</v>
      </c>
      <c r="M22" s="1">
        <v>1490.9750843048</v>
      </c>
      <c r="N22" s="1">
        <v>1093</v>
      </c>
      <c r="O22" s="1">
        <v>1141</v>
      </c>
      <c r="P22" s="1">
        <v>3959</v>
      </c>
      <c r="Q22" s="1">
        <v>724.172276258468</v>
      </c>
      <c r="R22" s="1">
        <v>1095</v>
      </c>
      <c r="S22" s="1">
        <v>1111</v>
      </c>
      <c r="T22" s="1">
        <v>9980</v>
      </c>
      <c r="U22" s="1">
        <v>1894.06710791587</v>
      </c>
      <c r="V22" s="1">
        <v>1087</v>
      </c>
      <c r="W22" s="4">
        <f t="shared" si="0"/>
        <v>1122.4</v>
      </c>
      <c r="X22">
        <f t="shared" si="1"/>
        <v>1087</v>
      </c>
    </row>
    <row r="23" spans="1:24">
      <c r="A23" s="1" t="s">
        <v>55</v>
      </c>
      <c r="B23" s="1" t="s">
        <v>54</v>
      </c>
      <c r="C23" s="1">
        <v>941</v>
      </c>
      <c r="D23" s="1">
        <v>4148</v>
      </c>
      <c r="E23" s="1">
        <v>767.052749156951</v>
      </c>
      <c r="F23" s="1">
        <v>934</v>
      </c>
      <c r="G23" s="1">
        <v>941</v>
      </c>
      <c r="H23" s="1">
        <v>3239</v>
      </c>
      <c r="I23" s="1">
        <v>582.721371173858</v>
      </c>
      <c r="J23" s="1">
        <v>934</v>
      </c>
      <c r="K23" s="1">
        <v>940</v>
      </c>
      <c r="L23" s="1">
        <v>3140</v>
      </c>
      <c r="M23" s="1">
        <v>568.818439483642</v>
      </c>
      <c r="N23" s="1">
        <v>934</v>
      </c>
      <c r="O23" s="1">
        <v>941</v>
      </c>
      <c r="P23" s="1">
        <v>5579</v>
      </c>
      <c r="Q23" s="1">
        <v>1039.25392031669</v>
      </c>
      <c r="R23" s="1">
        <v>934</v>
      </c>
      <c r="S23" s="1">
        <v>934</v>
      </c>
      <c r="T23" s="1">
        <v>6353</v>
      </c>
      <c r="U23" s="1">
        <v>1186.98456573486</v>
      </c>
      <c r="V23" s="1">
        <v>934</v>
      </c>
      <c r="W23" s="4">
        <f t="shared" si="0"/>
        <v>939.4</v>
      </c>
      <c r="X23">
        <f t="shared" si="1"/>
        <v>934</v>
      </c>
    </row>
    <row r="24" spans="1:24">
      <c r="A24" s="1" t="s">
        <v>56</v>
      </c>
      <c r="B24" s="1" t="s">
        <v>54</v>
      </c>
      <c r="C24" s="1">
        <v>1032</v>
      </c>
      <c r="D24" s="1">
        <v>3428</v>
      </c>
      <c r="E24" s="1">
        <v>631.600446701049</v>
      </c>
      <c r="F24" s="1">
        <v>1032</v>
      </c>
      <c r="G24" s="1">
        <v>1032</v>
      </c>
      <c r="H24" s="1">
        <v>3194</v>
      </c>
      <c r="I24" s="1">
        <v>573.567315101623</v>
      </c>
      <c r="J24" s="1">
        <v>1032</v>
      </c>
      <c r="K24" s="1">
        <v>1032</v>
      </c>
      <c r="L24" s="1">
        <v>3329</v>
      </c>
      <c r="M24" s="1">
        <v>605.653463363647</v>
      </c>
      <c r="N24" s="1">
        <v>1032</v>
      </c>
      <c r="O24" s="1">
        <v>1032</v>
      </c>
      <c r="P24" s="1">
        <v>3716</v>
      </c>
      <c r="Q24" s="1">
        <v>678.011334180831</v>
      </c>
      <c r="R24" s="1">
        <v>1032</v>
      </c>
      <c r="S24" s="1">
        <v>1032</v>
      </c>
      <c r="T24" s="1">
        <v>4103</v>
      </c>
      <c r="U24" s="1">
        <v>746.666949748992</v>
      </c>
      <c r="V24" s="1">
        <v>1032</v>
      </c>
      <c r="W24" s="4">
        <f t="shared" si="0"/>
        <v>1032</v>
      </c>
      <c r="X24">
        <f t="shared" si="1"/>
        <v>1032</v>
      </c>
    </row>
    <row r="25" spans="1:24">
      <c r="A25" s="1" t="s">
        <v>57</v>
      </c>
      <c r="B25" s="1" t="s">
        <v>54</v>
      </c>
      <c r="C25" s="1">
        <v>1023</v>
      </c>
      <c r="D25" s="1">
        <v>3734</v>
      </c>
      <c r="E25" s="1">
        <v>693.007781505584</v>
      </c>
      <c r="F25" s="1">
        <v>982</v>
      </c>
      <c r="G25" s="1">
        <v>983</v>
      </c>
      <c r="H25" s="1">
        <v>3626</v>
      </c>
      <c r="I25" s="1">
        <v>660.656089067459</v>
      </c>
      <c r="J25" s="1">
        <v>964</v>
      </c>
      <c r="K25" s="1">
        <v>955</v>
      </c>
      <c r="L25" s="1">
        <v>4337</v>
      </c>
      <c r="M25" s="1">
        <v>803.356652736663</v>
      </c>
      <c r="N25" s="1">
        <v>955</v>
      </c>
      <c r="O25" s="1">
        <v>957</v>
      </c>
      <c r="P25" s="1">
        <v>5813</v>
      </c>
      <c r="Q25" s="1">
        <v>1100.42693448066</v>
      </c>
      <c r="R25" s="1">
        <v>955</v>
      </c>
      <c r="S25" s="1">
        <v>984</v>
      </c>
      <c r="T25" s="1">
        <v>4517</v>
      </c>
      <c r="U25" s="1">
        <v>839.199330329895</v>
      </c>
      <c r="V25" s="1">
        <v>970</v>
      </c>
      <c r="W25" s="4">
        <f t="shared" si="0"/>
        <v>980.4</v>
      </c>
      <c r="X25">
        <f t="shared" si="1"/>
        <v>955</v>
      </c>
    </row>
    <row r="26" spans="1:24">
      <c r="A26" s="1" t="s">
        <v>58</v>
      </c>
      <c r="B26" s="1" t="s">
        <v>54</v>
      </c>
      <c r="C26" s="1">
        <v>1004</v>
      </c>
      <c r="D26" s="1">
        <v>4157</v>
      </c>
      <c r="E26" s="1">
        <v>769.349078178405</v>
      </c>
      <c r="F26" s="1">
        <v>997</v>
      </c>
      <c r="G26" s="1">
        <v>1019</v>
      </c>
      <c r="H26" s="1">
        <v>5138</v>
      </c>
      <c r="I26" s="1">
        <v>955.289402008056</v>
      </c>
      <c r="J26" s="1">
        <v>1000</v>
      </c>
      <c r="K26" s="1">
        <v>996</v>
      </c>
      <c r="L26" s="1">
        <v>4040</v>
      </c>
      <c r="M26" s="1">
        <v>740.527779579162</v>
      </c>
      <c r="N26" s="1">
        <v>996</v>
      </c>
      <c r="O26" s="1">
        <v>1023</v>
      </c>
      <c r="P26" s="1">
        <v>5570</v>
      </c>
      <c r="Q26" s="1">
        <v>1041.11282420158</v>
      </c>
      <c r="R26" s="1">
        <v>999</v>
      </c>
      <c r="S26" s="1">
        <v>1003</v>
      </c>
      <c r="T26" s="1">
        <v>3779</v>
      </c>
      <c r="U26" s="1">
        <v>702.864824533462</v>
      </c>
      <c r="V26" s="1">
        <v>999</v>
      </c>
      <c r="W26" s="4">
        <f t="shared" si="0"/>
        <v>1009</v>
      </c>
      <c r="X26">
        <f t="shared" si="1"/>
        <v>996</v>
      </c>
    </row>
    <row r="27" spans="1:24">
      <c r="A27" s="1" t="s">
        <v>59</v>
      </c>
      <c r="B27" s="1" t="s">
        <v>24</v>
      </c>
      <c r="C27" s="1">
        <v>1176</v>
      </c>
      <c r="D27" s="1">
        <v>14129</v>
      </c>
      <c r="E27" s="1">
        <v>3601.47535204887</v>
      </c>
      <c r="F27" s="1">
        <v>1176</v>
      </c>
      <c r="G27" s="1">
        <v>1176</v>
      </c>
      <c r="H27" s="1">
        <v>12914</v>
      </c>
      <c r="I27" s="1">
        <v>3288.73690485954</v>
      </c>
      <c r="J27" s="1">
        <v>1176</v>
      </c>
      <c r="K27" s="1">
        <v>1184</v>
      </c>
      <c r="L27" s="1">
        <v>14183</v>
      </c>
      <c r="M27" s="1">
        <v>3600.8492937088</v>
      </c>
      <c r="N27" s="1">
        <v>1176</v>
      </c>
      <c r="O27" s="1">
        <v>1194</v>
      </c>
      <c r="P27" s="1">
        <v>14174</v>
      </c>
      <c r="Q27" s="1">
        <v>3602.06896138191</v>
      </c>
      <c r="R27" s="1">
        <v>1187</v>
      </c>
      <c r="S27" s="1">
        <v>1197</v>
      </c>
      <c r="T27" s="1">
        <v>13760</v>
      </c>
      <c r="U27" s="1">
        <v>3530.00789785385</v>
      </c>
      <c r="V27" s="1">
        <v>1189</v>
      </c>
      <c r="W27" s="4">
        <f t="shared" si="0"/>
        <v>1185.4</v>
      </c>
      <c r="X27">
        <f t="shared" si="1"/>
        <v>1176</v>
      </c>
    </row>
    <row r="28" spans="1:24">
      <c r="A28" s="1" t="s">
        <v>60</v>
      </c>
      <c r="B28" s="1" t="s">
        <v>24</v>
      </c>
      <c r="C28" s="1">
        <v>1314</v>
      </c>
      <c r="D28" s="1">
        <v>14165</v>
      </c>
      <c r="E28" s="1">
        <v>3601.35038399696</v>
      </c>
      <c r="F28" s="1">
        <v>1270</v>
      </c>
      <c r="G28" s="1">
        <v>1318</v>
      </c>
      <c r="H28" s="1">
        <v>10565</v>
      </c>
      <c r="I28" s="1">
        <v>2639.93740391731</v>
      </c>
      <c r="J28" s="1">
        <v>1304</v>
      </c>
      <c r="K28" s="1">
        <v>1301</v>
      </c>
      <c r="L28" s="1">
        <v>10367</v>
      </c>
      <c r="M28" s="1">
        <v>2614.24036169052</v>
      </c>
      <c r="N28" s="1">
        <v>1265</v>
      </c>
      <c r="O28" s="1">
        <v>1272</v>
      </c>
      <c r="P28" s="1">
        <v>14102</v>
      </c>
      <c r="Q28" s="1">
        <v>3600.64742302894</v>
      </c>
      <c r="R28" s="1">
        <v>1264</v>
      </c>
      <c r="S28" s="1">
        <v>1288</v>
      </c>
      <c r="T28" s="1">
        <v>13985</v>
      </c>
      <c r="U28" s="1">
        <v>3601.81902098655</v>
      </c>
      <c r="V28" s="1">
        <v>1267</v>
      </c>
      <c r="W28" s="4">
        <f t="shared" si="0"/>
        <v>1298.6</v>
      </c>
      <c r="X28">
        <f t="shared" si="1"/>
        <v>1264</v>
      </c>
    </row>
    <row r="29" spans="1:24">
      <c r="A29" s="1" t="s">
        <v>61</v>
      </c>
      <c r="B29" s="1" t="s">
        <v>24</v>
      </c>
      <c r="C29" s="1">
        <v>1278</v>
      </c>
      <c r="D29" s="1">
        <v>3914</v>
      </c>
      <c r="E29" s="1">
        <v>954.602088689804</v>
      </c>
      <c r="F29" s="1">
        <v>1231</v>
      </c>
      <c r="G29" s="1">
        <v>1242</v>
      </c>
      <c r="H29" s="1">
        <v>9998</v>
      </c>
      <c r="I29" s="1">
        <v>2511.12415480613</v>
      </c>
      <c r="J29" s="1">
        <v>1240</v>
      </c>
      <c r="K29" s="1">
        <v>1206</v>
      </c>
      <c r="L29" s="1">
        <v>14210</v>
      </c>
      <c r="M29" s="1">
        <v>3602.20955395698</v>
      </c>
      <c r="N29" s="1">
        <v>1206</v>
      </c>
      <c r="O29" s="1">
        <v>1248</v>
      </c>
      <c r="P29" s="1">
        <v>14192</v>
      </c>
      <c r="Q29" s="1">
        <v>3600.49121046066</v>
      </c>
      <c r="R29" s="1">
        <v>1222</v>
      </c>
      <c r="S29" s="1">
        <v>1278</v>
      </c>
      <c r="T29" s="1">
        <v>5066</v>
      </c>
      <c r="U29" s="1">
        <v>1278.58787560462</v>
      </c>
      <c r="V29" s="1">
        <v>1244</v>
      </c>
      <c r="W29" s="4">
        <f t="shared" si="0"/>
        <v>1250.4</v>
      </c>
      <c r="X29">
        <f t="shared" si="1"/>
        <v>1206</v>
      </c>
    </row>
    <row r="30" spans="1:24">
      <c r="A30" s="1" t="s">
        <v>62</v>
      </c>
      <c r="B30" s="1" t="s">
        <v>24</v>
      </c>
      <c r="C30" s="1">
        <v>1236</v>
      </c>
      <c r="D30" s="1">
        <v>8126</v>
      </c>
      <c r="E30" s="1">
        <v>2059.02807950973</v>
      </c>
      <c r="F30" s="1">
        <v>1224</v>
      </c>
      <c r="G30" s="1">
        <v>1279</v>
      </c>
      <c r="H30" s="1">
        <v>14300</v>
      </c>
      <c r="I30" s="1">
        <v>3596.50777482986</v>
      </c>
      <c r="J30" s="1">
        <v>1236</v>
      </c>
      <c r="K30" s="1">
        <v>1224</v>
      </c>
      <c r="L30" s="1">
        <v>14237</v>
      </c>
      <c r="M30" s="1">
        <v>3601.25665402412</v>
      </c>
      <c r="N30" s="1">
        <v>1222</v>
      </c>
      <c r="O30" s="1">
        <v>1237</v>
      </c>
      <c r="P30" s="1">
        <v>5795</v>
      </c>
      <c r="Q30" s="1">
        <v>1442.42408156394</v>
      </c>
      <c r="R30" s="1">
        <v>1237</v>
      </c>
      <c r="S30" s="1">
        <v>1246</v>
      </c>
      <c r="T30" s="1">
        <v>13238</v>
      </c>
      <c r="U30" s="1">
        <v>3429.59420013427</v>
      </c>
      <c r="V30" s="1">
        <v>1234</v>
      </c>
      <c r="W30" s="4">
        <f t="shared" si="0"/>
        <v>1244.4</v>
      </c>
      <c r="X30">
        <f t="shared" si="1"/>
        <v>1222</v>
      </c>
    </row>
    <row r="31" spans="1:24">
      <c r="A31" s="1" t="s">
        <v>63</v>
      </c>
      <c r="B31" s="1" t="s">
        <v>24</v>
      </c>
      <c r="C31" s="1">
        <v>1315</v>
      </c>
      <c r="D31" s="1">
        <v>10340</v>
      </c>
      <c r="E31" s="1">
        <v>2604.77385520935</v>
      </c>
      <c r="F31" s="1">
        <v>1313</v>
      </c>
      <c r="G31" s="1">
        <v>1315</v>
      </c>
      <c r="H31" s="1">
        <v>6335</v>
      </c>
      <c r="I31" s="1">
        <v>1557.19378185272</v>
      </c>
      <c r="J31" s="1">
        <v>1315</v>
      </c>
      <c r="K31" s="1">
        <v>1328</v>
      </c>
      <c r="L31" s="1">
        <v>14201</v>
      </c>
      <c r="M31" s="1">
        <v>3600.72930574417</v>
      </c>
      <c r="N31" s="1">
        <v>1323</v>
      </c>
      <c r="O31" s="1">
        <v>1315</v>
      </c>
      <c r="P31" s="1">
        <v>4931</v>
      </c>
      <c r="Q31" s="1">
        <v>1217.28988862037</v>
      </c>
      <c r="R31" s="1">
        <v>1304</v>
      </c>
      <c r="S31" s="1">
        <v>1322</v>
      </c>
      <c r="T31" s="1">
        <v>5957</v>
      </c>
      <c r="U31" s="1">
        <v>1509.18949341773</v>
      </c>
      <c r="V31" s="1">
        <v>1302</v>
      </c>
      <c r="W31" s="4">
        <f t="shared" si="0"/>
        <v>1319</v>
      </c>
      <c r="X31">
        <f t="shared" si="1"/>
        <v>1302</v>
      </c>
    </row>
    <row r="32" spans="1:24">
      <c r="A32" s="1" t="s">
        <v>64</v>
      </c>
      <c r="B32" s="1" t="s">
        <v>65</v>
      </c>
      <c r="C32" s="1">
        <v>1610</v>
      </c>
      <c r="D32" s="1">
        <v>9143</v>
      </c>
      <c r="E32" s="1">
        <v>3600.56931710243</v>
      </c>
      <c r="F32" s="1">
        <v>1587</v>
      </c>
      <c r="G32" s="1">
        <v>1629</v>
      </c>
      <c r="H32" s="1">
        <v>9179</v>
      </c>
      <c r="I32" s="1">
        <v>3600.16313982009</v>
      </c>
      <c r="J32" s="1">
        <v>1624</v>
      </c>
      <c r="K32" s="1">
        <v>1620</v>
      </c>
      <c r="L32" s="1">
        <v>9116</v>
      </c>
      <c r="M32" s="1">
        <v>3601.13168358802</v>
      </c>
      <c r="N32" s="1">
        <v>1592</v>
      </c>
      <c r="O32" s="1">
        <v>1622</v>
      </c>
      <c r="P32" s="1">
        <v>9314</v>
      </c>
      <c r="Q32" s="1">
        <v>3601.3816242218</v>
      </c>
      <c r="R32" s="1">
        <v>1610</v>
      </c>
      <c r="S32" s="1">
        <v>1629</v>
      </c>
      <c r="T32" s="1">
        <v>8900</v>
      </c>
      <c r="U32" s="1">
        <v>3602.5063586235</v>
      </c>
      <c r="V32" s="1">
        <v>1610</v>
      </c>
      <c r="W32" s="4">
        <f t="shared" si="0"/>
        <v>1622</v>
      </c>
      <c r="X32">
        <f t="shared" si="1"/>
        <v>1587</v>
      </c>
    </row>
    <row r="33" spans="1:24">
      <c r="A33" s="1" t="s">
        <v>66</v>
      </c>
      <c r="B33" s="1" t="s">
        <v>65</v>
      </c>
      <c r="C33" s="1">
        <v>1774</v>
      </c>
      <c r="D33" s="1">
        <v>9017</v>
      </c>
      <c r="E33" s="1">
        <v>3600.3662405014</v>
      </c>
      <c r="F33" s="1">
        <v>1768</v>
      </c>
      <c r="G33" s="1">
        <v>1798</v>
      </c>
      <c r="H33" s="1">
        <v>9134</v>
      </c>
      <c r="I33" s="1">
        <v>3601.22540998458</v>
      </c>
      <c r="J33" s="1">
        <v>1774</v>
      </c>
      <c r="K33" s="1">
        <v>1780</v>
      </c>
      <c r="L33" s="1">
        <v>9026</v>
      </c>
      <c r="M33" s="1">
        <v>3602.82475852966</v>
      </c>
      <c r="N33" s="1">
        <v>1762</v>
      </c>
      <c r="O33" s="1">
        <v>1818</v>
      </c>
      <c r="P33" s="1">
        <v>9161</v>
      </c>
      <c r="Q33" s="1">
        <v>3601.1785492897</v>
      </c>
      <c r="R33" s="1">
        <v>1774</v>
      </c>
      <c r="S33" s="1">
        <v>1821</v>
      </c>
      <c r="T33" s="1">
        <v>8909</v>
      </c>
      <c r="U33" s="1">
        <v>3601.16295433044</v>
      </c>
      <c r="V33" s="1">
        <v>1781</v>
      </c>
      <c r="W33" s="4">
        <f t="shared" si="0"/>
        <v>1798.2</v>
      </c>
      <c r="X33">
        <f t="shared" si="1"/>
        <v>1762</v>
      </c>
    </row>
    <row r="34" spans="1:24">
      <c r="A34" s="1" t="s">
        <v>67</v>
      </c>
      <c r="B34" s="1" t="s">
        <v>65</v>
      </c>
      <c r="C34" s="1">
        <v>1610</v>
      </c>
      <c r="D34" s="1">
        <v>9152</v>
      </c>
      <c r="E34" s="1">
        <v>3600.33815217018</v>
      </c>
      <c r="F34" s="1">
        <v>1582</v>
      </c>
      <c r="G34" s="1">
        <v>1593</v>
      </c>
      <c r="H34" s="1">
        <v>9170</v>
      </c>
      <c r="I34" s="1">
        <v>3601.91274929046</v>
      </c>
      <c r="J34" s="1">
        <v>1593</v>
      </c>
      <c r="K34" s="1">
        <v>1584</v>
      </c>
      <c r="L34" s="1">
        <v>9107</v>
      </c>
      <c r="M34" s="1">
        <v>3601.08481693267</v>
      </c>
      <c r="N34" s="1">
        <v>1584</v>
      </c>
      <c r="O34" s="1">
        <v>1575</v>
      </c>
      <c r="P34" s="1">
        <v>9287</v>
      </c>
      <c r="Q34" s="1">
        <v>3600.77236413955</v>
      </c>
      <c r="R34" s="1">
        <v>1575</v>
      </c>
      <c r="S34" s="1">
        <v>1617</v>
      </c>
      <c r="T34" s="1">
        <v>9116</v>
      </c>
      <c r="U34" s="1">
        <v>3600.47259187698</v>
      </c>
      <c r="V34" s="1">
        <v>1595</v>
      </c>
      <c r="W34" s="4">
        <f t="shared" si="0"/>
        <v>1595.8</v>
      </c>
      <c r="X34">
        <f t="shared" si="1"/>
        <v>1575</v>
      </c>
    </row>
    <row r="35" spans="1:24">
      <c r="A35" s="1" t="s">
        <v>68</v>
      </c>
      <c r="B35" s="1" t="s">
        <v>65</v>
      </c>
      <c r="C35" s="1">
        <v>1695</v>
      </c>
      <c r="D35" s="1">
        <v>9044</v>
      </c>
      <c r="E35" s="1">
        <v>3601.24103140831</v>
      </c>
      <c r="F35" s="1">
        <v>1672</v>
      </c>
      <c r="G35" s="1">
        <v>1692</v>
      </c>
      <c r="H35" s="1">
        <v>9044</v>
      </c>
      <c r="I35" s="1">
        <v>3600.3349969387</v>
      </c>
      <c r="J35" s="1">
        <v>1675</v>
      </c>
      <c r="K35" s="1">
        <v>1698</v>
      </c>
      <c r="L35" s="1">
        <v>9044</v>
      </c>
      <c r="M35" s="1">
        <v>3602.33452486991</v>
      </c>
      <c r="N35" s="1">
        <v>1658</v>
      </c>
      <c r="O35" s="1">
        <v>1680</v>
      </c>
      <c r="P35" s="1">
        <v>9197</v>
      </c>
      <c r="Q35" s="1">
        <v>3603.06872439384</v>
      </c>
      <c r="R35" s="1">
        <v>1662</v>
      </c>
      <c r="S35" s="1">
        <v>1676</v>
      </c>
      <c r="T35" s="1">
        <v>9188</v>
      </c>
      <c r="U35" s="1">
        <v>3603.06869268417</v>
      </c>
      <c r="V35" s="1">
        <v>1669</v>
      </c>
      <c r="W35" s="4">
        <f t="shared" si="0"/>
        <v>1688.2</v>
      </c>
      <c r="X35">
        <f t="shared" si="1"/>
        <v>1658</v>
      </c>
    </row>
    <row r="36" spans="1:24">
      <c r="A36" s="1" t="s">
        <v>69</v>
      </c>
      <c r="B36" s="1" t="s">
        <v>65</v>
      </c>
      <c r="C36" s="1">
        <v>1736</v>
      </c>
      <c r="D36" s="1">
        <v>9116</v>
      </c>
      <c r="E36" s="1">
        <v>3601.14730477333</v>
      </c>
      <c r="F36" s="1">
        <v>1736</v>
      </c>
      <c r="G36" s="1">
        <v>1806</v>
      </c>
      <c r="H36" s="1">
        <v>9071</v>
      </c>
      <c r="I36" s="1">
        <v>3601.66280794143</v>
      </c>
      <c r="J36" s="1">
        <v>1736</v>
      </c>
      <c r="K36" s="1">
        <v>1743</v>
      </c>
      <c r="L36" s="1">
        <v>9071</v>
      </c>
      <c r="M36" s="1">
        <v>3601.39724349975</v>
      </c>
      <c r="N36" s="1">
        <v>1736</v>
      </c>
      <c r="O36" s="1">
        <v>1807</v>
      </c>
      <c r="P36" s="1">
        <v>9233</v>
      </c>
      <c r="Q36" s="1">
        <v>3600.16316103935</v>
      </c>
      <c r="R36" s="1">
        <v>1736</v>
      </c>
      <c r="S36" s="1">
        <v>1743</v>
      </c>
      <c r="T36" s="1">
        <v>9161</v>
      </c>
      <c r="U36" s="1">
        <v>3602.83440685272</v>
      </c>
      <c r="V36" s="1">
        <v>1743</v>
      </c>
      <c r="W36" s="4">
        <f t="shared" si="0"/>
        <v>1767</v>
      </c>
      <c r="X36">
        <f t="shared" si="1"/>
        <v>1736</v>
      </c>
    </row>
    <row r="37" spans="1:24">
      <c r="A37" s="1" t="s">
        <v>70</v>
      </c>
      <c r="B37" s="1" t="s">
        <v>71</v>
      </c>
      <c r="C37" s="1">
        <v>1251</v>
      </c>
      <c r="D37" s="1">
        <v>5759</v>
      </c>
      <c r="E37" s="1">
        <v>1521.20230293273</v>
      </c>
      <c r="F37" s="1">
        <v>1243</v>
      </c>
      <c r="G37" s="1">
        <v>1251</v>
      </c>
      <c r="H37" s="1">
        <v>4256</v>
      </c>
      <c r="I37" s="1">
        <v>1104.75403833389</v>
      </c>
      <c r="J37" s="1">
        <v>1250</v>
      </c>
      <c r="K37" s="1">
        <v>1250</v>
      </c>
      <c r="L37" s="1">
        <v>13319</v>
      </c>
      <c r="M37" s="1">
        <v>3602.11582541465</v>
      </c>
      <c r="N37" s="1">
        <v>1250</v>
      </c>
      <c r="O37" s="1">
        <v>1253</v>
      </c>
      <c r="P37" s="1">
        <v>7028</v>
      </c>
      <c r="Q37" s="1">
        <v>1845.25057458877</v>
      </c>
      <c r="R37" s="1">
        <v>1251</v>
      </c>
      <c r="S37" s="1">
        <v>1243</v>
      </c>
      <c r="T37" s="1">
        <v>7244</v>
      </c>
      <c r="U37" s="1">
        <v>1894.30143022537</v>
      </c>
      <c r="V37" s="1">
        <v>1232</v>
      </c>
      <c r="W37" s="4">
        <f t="shared" si="0"/>
        <v>1249.6</v>
      </c>
      <c r="X37">
        <f t="shared" si="1"/>
        <v>1232</v>
      </c>
    </row>
    <row r="38" spans="1:24">
      <c r="A38" s="1" t="s">
        <v>72</v>
      </c>
      <c r="B38" s="1" t="s">
        <v>71</v>
      </c>
      <c r="C38" s="1">
        <v>1486</v>
      </c>
      <c r="D38" s="1">
        <v>7208</v>
      </c>
      <c r="E38" s="1">
        <v>1899.58145833015</v>
      </c>
      <c r="F38" s="1">
        <v>1486</v>
      </c>
      <c r="G38" s="1">
        <v>1505</v>
      </c>
      <c r="H38" s="1">
        <v>13580</v>
      </c>
      <c r="I38" s="1">
        <v>3601.45972943305</v>
      </c>
      <c r="J38" s="1">
        <v>1486</v>
      </c>
      <c r="K38" s="1">
        <v>1486</v>
      </c>
      <c r="L38" s="1">
        <v>4904</v>
      </c>
      <c r="M38" s="1">
        <v>1282.80562591552</v>
      </c>
      <c r="N38" s="1">
        <v>1471</v>
      </c>
      <c r="O38" s="1">
        <v>1486</v>
      </c>
      <c r="P38" s="1">
        <v>4814</v>
      </c>
      <c r="Q38" s="1">
        <v>1251.95355510711</v>
      </c>
      <c r="R38" s="1">
        <v>1486</v>
      </c>
      <c r="S38" s="1">
        <v>1459</v>
      </c>
      <c r="T38" s="1">
        <v>9377</v>
      </c>
      <c r="U38" s="1">
        <v>2473.16439247131</v>
      </c>
      <c r="V38" s="1">
        <v>1459</v>
      </c>
      <c r="W38" s="4">
        <f t="shared" si="0"/>
        <v>1484.4</v>
      </c>
      <c r="X38">
        <f t="shared" si="1"/>
        <v>1459</v>
      </c>
    </row>
    <row r="39" spans="1:24">
      <c r="A39" s="1" t="s">
        <v>73</v>
      </c>
      <c r="B39" s="1" t="s">
        <v>71</v>
      </c>
      <c r="C39" s="1">
        <v>1247</v>
      </c>
      <c r="D39" s="1">
        <v>5048</v>
      </c>
      <c r="E39" s="1">
        <v>1312.50171780586</v>
      </c>
      <c r="F39" s="1">
        <v>1238</v>
      </c>
      <c r="G39" s="1">
        <v>1291</v>
      </c>
      <c r="H39" s="1">
        <v>7865</v>
      </c>
      <c r="I39" s="1">
        <v>2053.04512166976</v>
      </c>
      <c r="J39" s="1">
        <v>1243</v>
      </c>
      <c r="K39" s="1">
        <v>1266</v>
      </c>
      <c r="L39" s="1">
        <v>8486</v>
      </c>
      <c r="M39" s="1">
        <v>2255.68461370468</v>
      </c>
      <c r="N39" s="1">
        <v>1261</v>
      </c>
      <c r="O39" s="1">
        <v>1262</v>
      </c>
      <c r="P39" s="1">
        <v>4328</v>
      </c>
      <c r="Q39" s="1">
        <v>1113.83001232147</v>
      </c>
      <c r="R39" s="1">
        <v>1260</v>
      </c>
      <c r="S39" s="1">
        <v>1262</v>
      </c>
      <c r="T39" s="1">
        <v>3653</v>
      </c>
      <c r="U39" s="1">
        <v>931.748126506805</v>
      </c>
      <c r="V39" s="1">
        <v>1253</v>
      </c>
      <c r="W39" s="4">
        <f t="shared" si="0"/>
        <v>1265.6</v>
      </c>
      <c r="X39">
        <f t="shared" si="1"/>
        <v>1238</v>
      </c>
    </row>
    <row r="40" spans="1:24">
      <c r="A40" s="1" t="s">
        <v>74</v>
      </c>
      <c r="B40" s="1" t="s">
        <v>71</v>
      </c>
      <c r="C40" s="1">
        <v>1240</v>
      </c>
      <c r="D40" s="1">
        <v>3788</v>
      </c>
      <c r="E40" s="1">
        <v>976.81558227539</v>
      </c>
      <c r="F40" s="1">
        <v>1236</v>
      </c>
      <c r="G40" s="1">
        <v>1262</v>
      </c>
      <c r="H40" s="1">
        <v>4175</v>
      </c>
      <c r="I40" s="1">
        <v>1067.09107995033</v>
      </c>
      <c r="J40" s="1">
        <v>1233</v>
      </c>
      <c r="K40" s="1">
        <v>1257</v>
      </c>
      <c r="L40" s="1">
        <v>3347</v>
      </c>
      <c r="M40" s="1">
        <v>858.749785423278</v>
      </c>
      <c r="N40" s="1">
        <v>1256</v>
      </c>
      <c r="O40" s="1">
        <v>1268</v>
      </c>
      <c r="P40" s="1">
        <v>5606</v>
      </c>
      <c r="Q40" s="1">
        <v>1448.96940636634</v>
      </c>
      <c r="R40" s="1">
        <v>1252</v>
      </c>
      <c r="S40" s="1">
        <v>1236</v>
      </c>
      <c r="T40" s="1">
        <v>6965</v>
      </c>
      <c r="U40" s="1">
        <v>1806.13483428955</v>
      </c>
      <c r="V40" s="1">
        <v>1236</v>
      </c>
      <c r="W40" s="4">
        <f t="shared" si="0"/>
        <v>1252.6</v>
      </c>
      <c r="X40">
        <f t="shared" si="1"/>
        <v>1233</v>
      </c>
    </row>
    <row r="41" spans="1:24">
      <c r="A41" s="1" t="s">
        <v>75</v>
      </c>
      <c r="B41" s="1" t="s">
        <v>71</v>
      </c>
      <c r="C41" s="1">
        <v>1240</v>
      </c>
      <c r="D41" s="1">
        <v>6974</v>
      </c>
      <c r="E41" s="1">
        <v>1844.46950578689</v>
      </c>
      <c r="F41" s="1">
        <v>1228</v>
      </c>
      <c r="G41" s="1">
        <v>1243</v>
      </c>
      <c r="H41" s="1">
        <v>4571</v>
      </c>
      <c r="I41" s="1">
        <v>1176.6120212078</v>
      </c>
      <c r="J41" s="1">
        <v>1239</v>
      </c>
      <c r="K41" s="1">
        <v>1246</v>
      </c>
      <c r="L41" s="1">
        <v>13193</v>
      </c>
      <c r="M41" s="1">
        <v>3537.27180337905</v>
      </c>
      <c r="N41" s="1">
        <v>1224</v>
      </c>
      <c r="O41" s="1">
        <v>1231</v>
      </c>
      <c r="P41" s="1">
        <v>5318</v>
      </c>
      <c r="Q41" s="1">
        <v>1379.34526777267</v>
      </c>
      <c r="R41" s="1">
        <v>1231</v>
      </c>
      <c r="S41" s="1">
        <v>1238</v>
      </c>
      <c r="T41" s="1">
        <v>5840</v>
      </c>
      <c r="U41" s="1">
        <v>1518.62478661537</v>
      </c>
      <c r="V41" s="1">
        <v>1230</v>
      </c>
      <c r="W41" s="4">
        <f t="shared" si="0"/>
        <v>1239.6</v>
      </c>
      <c r="X41">
        <f t="shared" si="1"/>
        <v>1224</v>
      </c>
    </row>
    <row r="42" spans="23:24">
      <c r="W42" s="4">
        <f>AVERAGE(W2:W41)</f>
        <v>1088.57</v>
      </c>
      <c r="X42">
        <f>AVERAGE(X2:X41)</f>
        <v>1069.675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pane ySplit="1" topLeftCell="A15" activePane="bottomLeft" state="frozen"/>
      <selection/>
      <selection pane="bottomLeft" activeCell="W2" sqref="W2:W42"/>
    </sheetView>
  </sheetViews>
  <sheetFormatPr defaultColWidth="9" defaultRowHeight="14.4"/>
  <cols>
    <col min="1" max="1" width="10" style="1"/>
    <col min="2" max="2" width="8.88888888888889"/>
    <col min="3" max="10" width="6.44444444444444" style="1" customWidth="1"/>
    <col min="11" max="22" width="6.33333333333333" style="1" customWidth="1"/>
    <col min="23" max="23" width="9.66666666666667" style="4"/>
    <col min="24" max="24" width="6.33333333333333" customWidth="1"/>
  </cols>
  <sheetData>
    <row r="1" spans="2:24">
      <c r="B1" s="1" t="s">
        <v>0</v>
      </c>
      <c r="C1" s="1" t="s">
        <v>76</v>
      </c>
      <c r="D1" s="1" t="s">
        <v>3</v>
      </c>
      <c r="E1" s="1" t="s">
        <v>4</v>
      </c>
      <c r="F1" s="1" t="s">
        <v>5</v>
      </c>
      <c r="G1" s="1" t="s">
        <v>76</v>
      </c>
      <c r="H1" s="1" t="s">
        <v>3</v>
      </c>
      <c r="I1" s="1" t="s">
        <v>4</v>
      </c>
      <c r="J1" s="1" t="s">
        <v>5</v>
      </c>
      <c r="K1" s="1" t="s">
        <v>77</v>
      </c>
      <c r="L1" s="1" t="s">
        <v>3</v>
      </c>
      <c r="M1" s="1" t="s">
        <v>4</v>
      </c>
      <c r="N1" s="1" t="s">
        <v>5</v>
      </c>
      <c r="O1" s="1" t="s">
        <v>77</v>
      </c>
      <c r="P1" s="1" t="s">
        <v>3</v>
      </c>
      <c r="Q1" s="1" t="s">
        <v>4</v>
      </c>
      <c r="R1" s="1" t="s">
        <v>5</v>
      </c>
      <c r="S1" s="1" t="s">
        <v>77</v>
      </c>
      <c r="T1" s="1" t="s">
        <v>3</v>
      </c>
      <c r="U1" s="1" t="s">
        <v>4</v>
      </c>
      <c r="V1" s="1" t="s">
        <v>5</v>
      </c>
      <c r="W1" s="4" t="s">
        <v>7</v>
      </c>
      <c r="X1" t="s">
        <v>8</v>
      </c>
    </row>
    <row r="2" spans="1:24">
      <c r="A2" s="1" t="s">
        <v>30</v>
      </c>
      <c r="B2" s="1" t="s">
        <v>31</v>
      </c>
      <c r="C2" s="1">
        <v>583</v>
      </c>
      <c r="D2" s="1">
        <v>2888</v>
      </c>
      <c r="E2" s="1">
        <v>240.160791397094</v>
      </c>
      <c r="F2" s="1">
        <v>582</v>
      </c>
      <c r="G2" s="1">
        <v>578</v>
      </c>
      <c r="H2" s="1">
        <v>4193</v>
      </c>
      <c r="I2" s="1">
        <v>358.073600053787</v>
      </c>
      <c r="J2" s="1">
        <v>580</v>
      </c>
      <c r="K2" s="1">
        <v>582</v>
      </c>
      <c r="L2" s="1">
        <v>3734</v>
      </c>
      <c r="M2" s="1">
        <v>307.598861455917</v>
      </c>
      <c r="N2" s="1">
        <v>574</v>
      </c>
      <c r="O2" s="1">
        <v>585</v>
      </c>
      <c r="P2" s="1">
        <v>3770</v>
      </c>
      <c r="Q2" s="1">
        <v>318.471285820007</v>
      </c>
      <c r="R2" s="1">
        <v>579</v>
      </c>
      <c r="S2" s="1">
        <v>583</v>
      </c>
      <c r="T2" s="1">
        <v>2888</v>
      </c>
      <c r="U2" s="1">
        <v>240.160791397094</v>
      </c>
      <c r="V2" s="1">
        <v>582</v>
      </c>
      <c r="W2" s="4">
        <f>AVERAGE(C2,G2,K2,O2,S2)</f>
        <v>582.2</v>
      </c>
      <c r="X2">
        <f>MIN(F2,J2,N2,R2,V2)</f>
        <v>574</v>
      </c>
    </row>
    <row r="3" spans="1:24">
      <c r="A3" s="1" t="s">
        <v>32</v>
      </c>
      <c r="B3" s="1" t="s">
        <v>31</v>
      </c>
      <c r="C3" s="1">
        <v>545</v>
      </c>
      <c r="D3" s="1">
        <v>3212</v>
      </c>
      <c r="E3" s="1">
        <v>261.906608104705</v>
      </c>
      <c r="F3" s="1">
        <v>536</v>
      </c>
      <c r="G3" s="1">
        <v>548</v>
      </c>
      <c r="H3" s="1">
        <v>3653</v>
      </c>
      <c r="I3" s="1">
        <v>136.811626911163</v>
      </c>
      <c r="J3" s="1">
        <v>543</v>
      </c>
      <c r="K3" s="1">
        <v>544</v>
      </c>
      <c r="L3" s="1">
        <v>3680</v>
      </c>
      <c r="M3" s="1">
        <v>306.817828893661</v>
      </c>
      <c r="N3" s="1">
        <v>541</v>
      </c>
      <c r="O3" s="1">
        <v>545</v>
      </c>
      <c r="P3" s="1">
        <v>3284</v>
      </c>
      <c r="Q3" s="1">
        <v>276.6843521595</v>
      </c>
      <c r="R3" s="1">
        <v>538</v>
      </c>
      <c r="S3" s="1">
        <v>544</v>
      </c>
      <c r="T3" s="1">
        <v>2807</v>
      </c>
      <c r="U3" s="1">
        <v>234.225675344467</v>
      </c>
      <c r="V3" s="1">
        <v>541</v>
      </c>
      <c r="W3" s="4">
        <f t="shared" ref="W3:W41" si="0">AVERAGE(C3,G3,K3,O3,S3)</f>
        <v>545.2</v>
      </c>
      <c r="X3">
        <f t="shared" ref="X3:X41" si="1">MIN(F3,J3,N3,R3,V3)</f>
        <v>536</v>
      </c>
    </row>
    <row r="4" spans="1:24">
      <c r="A4" s="1" t="s">
        <v>33</v>
      </c>
      <c r="B4" s="1" t="s">
        <v>31</v>
      </c>
      <c r="C4" s="1">
        <v>486</v>
      </c>
      <c r="D4" s="1">
        <v>3329</v>
      </c>
      <c r="E4" s="1">
        <v>276.185422897338</v>
      </c>
      <c r="F4" s="1">
        <v>481</v>
      </c>
      <c r="G4" s="1">
        <v>484</v>
      </c>
      <c r="H4" s="1">
        <v>3203</v>
      </c>
      <c r="I4" s="1">
        <v>259.797735214233</v>
      </c>
      <c r="J4" s="1">
        <v>481</v>
      </c>
      <c r="K4" s="1">
        <v>486</v>
      </c>
      <c r="L4" s="1">
        <v>3329</v>
      </c>
      <c r="M4" s="1">
        <v>276.185422897338</v>
      </c>
      <c r="N4" s="1">
        <v>481</v>
      </c>
      <c r="O4" s="1">
        <v>483</v>
      </c>
      <c r="P4" s="1">
        <v>3311</v>
      </c>
      <c r="Q4" s="1">
        <v>278.215238332748</v>
      </c>
      <c r="R4" s="1">
        <v>480</v>
      </c>
      <c r="S4" s="1">
        <v>486</v>
      </c>
      <c r="T4" s="1">
        <v>3599</v>
      </c>
      <c r="U4" s="1">
        <v>307.383357286453</v>
      </c>
      <c r="V4" s="1">
        <v>482</v>
      </c>
      <c r="W4" s="4">
        <f t="shared" si="0"/>
        <v>485</v>
      </c>
      <c r="X4">
        <f t="shared" si="1"/>
        <v>480</v>
      </c>
    </row>
    <row r="5" spans="1:24">
      <c r="A5" s="1" t="s">
        <v>34</v>
      </c>
      <c r="B5" s="1" t="s">
        <v>31</v>
      </c>
      <c r="C5" s="1">
        <v>514</v>
      </c>
      <c r="D5" s="1">
        <v>3833</v>
      </c>
      <c r="E5" s="1">
        <v>323.829417943954</v>
      </c>
      <c r="F5" s="1">
        <v>511</v>
      </c>
      <c r="G5" s="1">
        <v>517</v>
      </c>
      <c r="H5" s="1">
        <v>3572</v>
      </c>
      <c r="I5" s="1">
        <v>292.461857080459</v>
      </c>
      <c r="J5" s="1">
        <v>510</v>
      </c>
      <c r="K5" s="1">
        <v>511</v>
      </c>
      <c r="L5" s="1">
        <v>2789</v>
      </c>
      <c r="M5" s="1">
        <v>225.962012767791</v>
      </c>
      <c r="N5" s="1">
        <v>511</v>
      </c>
      <c r="O5" s="1">
        <v>517</v>
      </c>
      <c r="P5" s="1">
        <v>3572</v>
      </c>
      <c r="Q5" s="1">
        <v>292.461857080459</v>
      </c>
      <c r="R5" s="1">
        <v>510</v>
      </c>
      <c r="S5" s="1">
        <v>514</v>
      </c>
      <c r="T5" s="1">
        <v>3293</v>
      </c>
      <c r="U5" s="1">
        <v>268.467550516128</v>
      </c>
      <c r="V5" s="1">
        <v>507</v>
      </c>
      <c r="W5" s="4">
        <f t="shared" si="0"/>
        <v>514.6</v>
      </c>
      <c r="X5">
        <f t="shared" si="1"/>
        <v>507</v>
      </c>
    </row>
    <row r="6" spans="1:24">
      <c r="A6" s="1" t="s">
        <v>35</v>
      </c>
      <c r="B6" s="1" t="s">
        <v>31</v>
      </c>
      <c r="C6" s="1">
        <v>468</v>
      </c>
      <c r="D6" s="1">
        <v>3707</v>
      </c>
      <c r="E6" s="1">
        <v>138.82539319992</v>
      </c>
      <c r="F6" s="1">
        <v>463</v>
      </c>
      <c r="G6" s="1">
        <v>465</v>
      </c>
      <c r="H6" s="1">
        <v>2258</v>
      </c>
      <c r="I6" s="1">
        <v>79.9590284824371</v>
      </c>
      <c r="J6" s="1">
        <v>460</v>
      </c>
      <c r="K6" s="1">
        <v>461</v>
      </c>
      <c r="L6" s="1">
        <v>3140</v>
      </c>
      <c r="M6" s="1">
        <v>261.984689712524</v>
      </c>
      <c r="N6" s="1">
        <v>461</v>
      </c>
      <c r="O6" s="1">
        <v>468</v>
      </c>
      <c r="P6" s="1">
        <v>3041</v>
      </c>
      <c r="Q6" s="1">
        <v>252.361997842788</v>
      </c>
      <c r="R6" s="1">
        <v>460</v>
      </c>
      <c r="S6" s="1">
        <v>464</v>
      </c>
      <c r="T6" s="1">
        <v>3572</v>
      </c>
      <c r="U6" s="1">
        <v>290.727896690368</v>
      </c>
      <c r="V6" s="1">
        <v>461</v>
      </c>
      <c r="W6" s="4">
        <f t="shared" si="0"/>
        <v>465.2</v>
      </c>
      <c r="X6">
        <f t="shared" si="1"/>
        <v>460</v>
      </c>
    </row>
    <row r="7" spans="1:24">
      <c r="A7" s="1" t="s">
        <v>36</v>
      </c>
      <c r="B7" s="1" t="s">
        <v>37</v>
      </c>
      <c r="C7" s="1">
        <v>803</v>
      </c>
      <c r="D7" s="1">
        <v>4193</v>
      </c>
      <c r="E7" s="1">
        <v>252.286319732666</v>
      </c>
      <c r="F7" s="1">
        <v>803</v>
      </c>
      <c r="G7" s="1">
        <v>802</v>
      </c>
      <c r="H7" s="1">
        <v>4427</v>
      </c>
      <c r="I7" s="1">
        <v>265.43276810646</v>
      </c>
      <c r="J7" s="1">
        <v>801</v>
      </c>
      <c r="K7" s="1">
        <v>808</v>
      </c>
      <c r="L7" s="1">
        <v>3329</v>
      </c>
      <c r="M7" s="1">
        <v>364.163599491119</v>
      </c>
      <c r="N7" s="1">
        <v>805</v>
      </c>
      <c r="O7" s="1">
        <v>810</v>
      </c>
      <c r="P7" s="1">
        <v>4832</v>
      </c>
      <c r="Q7" s="1">
        <v>559.804681777954</v>
      </c>
      <c r="R7" s="1">
        <v>806</v>
      </c>
      <c r="S7" s="1">
        <v>812</v>
      </c>
      <c r="T7" s="1">
        <v>3014</v>
      </c>
      <c r="U7" s="1">
        <v>338.763402462005</v>
      </c>
      <c r="V7" s="1">
        <v>804</v>
      </c>
      <c r="W7" s="4">
        <f t="shared" si="0"/>
        <v>807</v>
      </c>
      <c r="X7">
        <f t="shared" si="1"/>
        <v>801</v>
      </c>
    </row>
    <row r="8" spans="1:24">
      <c r="A8" s="1" t="s">
        <v>38</v>
      </c>
      <c r="B8" s="1" t="s">
        <v>37</v>
      </c>
      <c r="C8" s="1">
        <v>757</v>
      </c>
      <c r="D8" s="1">
        <v>4706</v>
      </c>
      <c r="E8" s="1">
        <v>290.491606950759</v>
      </c>
      <c r="F8" s="1">
        <v>754</v>
      </c>
      <c r="G8" s="1">
        <v>761</v>
      </c>
      <c r="H8" s="1">
        <v>4805</v>
      </c>
      <c r="I8" s="1">
        <v>285.824960947036</v>
      </c>
      <c r="J8" s="1">
        <v>754</v>
      </c>
      <c r="K8" s="1">
        <v>763</v>
      </c>
      <c r="L8" s="1">
        <v>5912</v>
      </c>
      <c r="M8" s="1">
        <v>668.903794765472</v>
      </c>
      <c r="N8" s="1">
        <v>755</v>
      </c>
      <c r="O8" s="1">
        <v>765</v>
      </c>
      <c r="P8" s="1">
        <v>6155</v>
      </c>
      <c r="Q8" s="1">
        <v>725.933578252792</v>
      </c>
      <c r="R8" s="1">
        <v>758</v>
      </c>
      <c r="S8" s="1">
        <v>763</v>
      </c>
      <c r="T8" s="1">
        <v>5912</v>
      </c>
      <c r="U8" s="1">
        <v>668.903794765472</v>
      </c>
      <c r="V8" s="1">
        <v>755</v>
      </c>
      <c r="W8" s="4">
        <f t="shared" si="0"/>
        <v>761.8</v>
      </c>
      <c r="X8">
        <f t="shared" si="1"/>
        <v>754</v>
      </c>
    </row>
    <row r="9" spans="1:24">
      <c r="A9" s="1" t="s">
        <v>39</v>
      </c>
      <c r="B9" s="1" t="s">
        <v>37</v>
      </c>
      <c r="C9" s="1">
        <v>786</v>
      </c>
      <c r="D9" s="1">
        <v>3347</v>
      </c>
      <c r="E9" s="1">
        <v>370.193417549133</v>
      </c>
      <c r="F9" s="1">
        <v>775</v>
      </c>
      <c r="G9" s="1">
        <v>772</v>
      </c>
      <c r="H9" s="1">
        <v>5696</v>
      </c>
      <c r="I9" s="1">
        <v>345.582476139068</v>
      </c>
      <c r="J9" s="1">
        <v>768</v>
      </c>
      <c r="K9" s="1">
        <v>789</v>
      </c>
      <c r="L9" s="1">
        <v>2960</v>
      </c>
      <c r="M9" s="1">
        <v>328.812610149383</v>
      </c>
      <c r="N9" s="1">
        <v>777</v>
      </c>
      <c r="O9" s="1">
        <v>786</v>
      </c>
      <c r="P9" s="1">
        <v>4040</v>
      </c>
      <c r="Q9" s="1">
        <v>462.109109163284</v>
      </c>
      <c r="R9" s="1">
        <v>773</v>
      </c>
      <c r="S9" s="1">
        <v>785</v>
      </c>
      <c r="T9" s="1">
        <v>3581</v>
      </c>
      <c r="U9" s="1">
        <v>388.251632928848</v>
      </c>
      <c r="V9" s="1">
        <v>776</v>
      </c>
      <c r="W9" s="4">
        <f t="shared" si="0"/>
        <v>783.6</v>
      </c>
      <c r="X9">
        <f t="shared" si="1"/>
        <v>768</v>
      </c>
    </row>
    <row r="10" spans="1:24">
      <c r="A10" s="1" t="s">
        <v>40</v>
      </c>
      <c r="B10" s="1" t="s">
        <v>37</v>
      </c>
      <c r="C10" s="1">
        <v>859</v>
      </c>
      <c r="D10" s="1">
        <v>5804</v>
      </c>
      <c r="E10" s="1">
        <v>356.73269867897</v>
      </c>
      <c r="F10" s="1">
        <v>858</v>
      </c>
      <c r="G10" s="1">
        <v>866</v>
      </c>
      <c r="H10" s="1">
        <v>4130</v>
      </c>
      <c r="I10" s="1">
        <v>244.474660873413</v>
      </c>
      <c r="J10" s="1">
        <v>860</v>
      </c>
      <c r="K10" s="1">
        <v>863</v>
      </c>
      <c r="L10" s="1">
        <v>4697</v>
      </c>
      <c r="M10" s="1">
        <v>547.135809659957</v>
      </c>
      <c r="N10" s="1">
        <v>856</v>
      </c>
      <c r="O10" s="1">
        <v>864</v>
      </c>
      <c r="P10" s="1">
        <v>3725</v>
      </c>
      <c r="Q10" s="1">
        <v>426.195756196975</v>
      </c>
      <c r="R10" s="1">
        <v>861</v>
      </c>
      <c r="S10" s="1">
        <v>869</v>
      </c>
      <c r="T10" s="1">
        <v>3491</v>
      </c>
      <c r="U10" s="1">
        <v>395.468670129776</v>
      </c>
      <c r="V10" s="1">
        <v>861</v>
      </c>
      <c r="W10" s="4">
        <f t="shared" si="0"/>
        <v>864.2</v>
      </c>
      <c r="X10">
        <f t="shared" si="1"/>
        <v>856</v>
      </c>
    </row>
    <row r="11" spans="1:24">
      <c r="A11" s="1" t="s">
        <v>41</v>
      </c>
      <c r="B11" s="1" t="s">
        <v>37</v>
      </c>
      <c r="C11" s="1">
        <v>816</v>
      </c>
      <c r="D11" s="1">
        <v>4832</v>
      </c>
      <c r="E11" s="1">
        <v>534.404454946518</v>
      </c>
      <c r="F11" s="1">
        <v>810</v>
      </c>
      <c r="G11" s="1">
        <v>820</v>
      </c>
      <c r="H11" s="1">
        <v>3329</v>
      </c>
      <c r="I11" s="1">
        <v>195.096414327621</v>
      </c>
      <c r="J11" s="1">
        <v>810</v>
      </c>
      <c r="K11" s="1">
        <v>824</v>
      </c>
      <c r="L11" s="1">
        <v>4130</v>
      </c>
      <c r="M11" s="1">
        <v>471.466264724731</v>
      </c>
      <c r="N11" s="1">
        <v>808</v>
      </c>
      <c r="O11" s="1">
        <v>825</v>
      </c>
      <c r="P11" s="1">
        <v>4193</v>
      </c>
      <c r="Q11" s="1">
        <v>480.58910036087</v>
      </c>
      <c r="R11" s="1">
        <v>814</v>
      </c>
      <c r="S11" s="1">
        <v>816</v>
      </c>
      <c r="T11" s="1">
        <v>7244</v>
      </c>
      <c r="U11" s="1">
        <v>840.597434282302</v>
      </c>
      <c r="V11" s="1">
        <v>812</v>
      </c>
      <c r="W11" s="4">
        <f t="shared" si="0"/>
        <v>820.2</v>
      </c>
      <c r="X11">
        <f t="shared" si="1"/>
        <v>808</v>
      </c>
    </row>
    <row r="12" spans="1:24">
      <c r="A12" s="1" t="s">
        <v>42</v>
      </c>
      <c r="B12" s="1" t="s">
        <v>22</v>
      </c>
      <c r="C12" s="1">
        <v>1074</v>
      </c>
      <c r="D12" s="1">
        <v>4751</v>
      </c>
      <c r="E12" s="1">
        <v>384.962654352188</v>
      </c>
      <c r="F12" s="1">
        <v>1073</v>
      </c>
      <c r="G12" s="1">
        <v>1083</v>
      </c>
      <c r="H12" s="1">
        <v>4886</v>
      </c>
      <c r="I12" s="1">
        <v>390.329149246215</v>
      </c>
      <c r="J12" s="1">
        <v>1073</v>
      </c>
      <c r="K12" s="1">
        <v>1080</v>
      </c>
      <c r="L12" s="1">
        <v>4292</v>
      </c>
      <c r="M12" s="1">
        <v>628.475884675979</v>
      </c>
      <c r="N12" s="1">
        <v>1075</v>
      </c>
      <c r="O12" s="1">
        <v>1081</v>
      </c>
      <c r="P12" s="1">
        <v>7631</v>
      </c>
      <c r="Q12" s="1">
        <v>1146.02496623992</v>
      </c>
      <c r="R12" s="1">
        <v>1075</v>
      </c>
      <c r="S12" s="1">
        <v>1081</v>
      </c>
      <c r="T12" s="1">
        <v>3320</v>
      </c>
      <c r="U12" s="1">
        <v>480.995284080505</v>
      </c>
      <c r="V12" s="1">
        <v>1078</v>
      </c>
      <c r="W12" s="4">
        <f t="shared" si="0"/>
        <v>1079.8</v>
      </c>
      <c r="X12">
        <f t="shared" si="1"/>
        <v>1073</v>
      </c>
    </row>
    <row r="13" spans="1:24">
      <c r="A13" s="1" t="s">
        <v>43</v>
      </c>
      <c r="B13" s="1" t="s">
        <v>22</v>
      </c>
      <c r="C13" s="1">
        <v>948</v>
      </c>
      <c r="D13" s="1">
        <v>4778</v>
      </c>
      <c r="E13" s="1">
        <v>390.139504671096</v>
      </c>
      <c r="F13" s="1">
        <v>937</v>
      </c>
      <c r="G13" s="1">
        <v>944</v>
      </c>
      <c r="H13" s="1">
        <v>5192</v>
      </c>
      <c r="I13" s="1">
        <v>416.788034915924</v>
      </c>
      <c r="J13" s="1">
        <v>938</v>
      </c>
      <c r="K13" s="1">
        <v>945</v>
      </c>
      <c r="L13" s="1">
        <v>4868</v>
      </c>
      <c r="M13" s="1">
        <v>711.753002882003</v>
      </c>
      <c r="N13" s="1">
        <v>941</v>
      </c>
      <c r="O13" s="1">
        <v>942</v>
      </c>
      <c r="P13" s="1">
        <v>3878</v>
      </c>
      <c r="Q13" s="1">
        <v>545.448712825775</v>
      </c>
      <c r="R13" s="1">
        <v>940</v>
      </c>
      <c r="S13" s="1">
        <v>939</v>
      </c>
      <c r="T13" s="1">
        <v>3212</v>
      </c>
      <c r="U13" s="1">
        <v>448.534204959869</v>
      </c>
      <c r="V13" s="1">
        <v>939</v>
      </c>
      <c r="W13" s="4">
        <f t="shared" si="0"/>
        <v>943.6</v>
      </c>
      <c r="X13">
        <f t="shared" si="1"/>
        <v>937</v>
      </c>
    </row>
    <row r="14" spans="1:24">
      <c r="A14" s="1" t="s">
        <v>44</v>
      </c>
      <c r="B14" s="1" t="s">
        <v>22</v>
      </c>
      <c r="C14" s="1">
        <v>1041</v>
      </c>
      <c r="D14" s="1">
        <v>5624</v>
      </c>
      <c r="E14" s="1">
        <v>466.318567037582</v>
      </c>
      <c r="F14" s="1">
        <v>1040</v>
      </c>
      <c r="G14" s="1">
        <v>1042</v>
      </c>
      <c r="H14" s="1">
        <v>5552</v>
      </c>
      <c r="I14" s="1">
        <v>451.531518220901</v>
      </c>
      <c r="J14" s="1">
        <v>1041</v>
      </c>
      <c r="K14" s="1">
        <v>1058</v>
      </c>
      <c r="L14" s="1">
        <v>6866</v>
      </c>
      <c r="M14" s="1">
        <v>991.436646699905</v>
      </c>
      <c r="N14" s="1">
        <v>1047</v>
      </c>
      <c r="O14" s="1">
        <v>1057</v>
      </c>
      <c r="P14" s="1">
        <v>3383</v>
      </c>
      <c r="Q14" s="1">
        <v>494.273353099823</v>
      </c>
      <c r="R14" s="1">
        <v>1052</v>
      </c>
      <c r="S14" s="1">
        <v>1043</v>
      </c>
      <c r="T14" s="1">
        <v>9872</v>
      </c>
      <c r="U14" s="1">
        <v>1435.95617842674</v>
      </c>
      <c r="V14" s="1">
        <v>1042</v>
      </c>
      <c r="W14" s="4">
        <f t="shared" si="0"/>
        <v>1048.2</v>
      </c>
      <c r="X14">
        <f t="shared" si="1"/>
        <v>1040</v>
      </c>
    </row>
    <row r="15" spans="1:24">
      <c r="A15" s="1" t="s">
        <v>45</v>
      </c>
      <c r="B15" s="1" t="s">
        <v>22</v>
      </c>
      <c r="C15" s="1">
        <v>1089</v>
      </c>
      <c r="D15" s="1">
        <v>6407</v>
      </c>
      <c r="E15" s="1">
        <v>530.684040546417</v>
      </c>
      <c r="F15" s="1">
        <v>1078</v>
      </c>
      <c r="G15" s="1">
        <v>1093</v>
      </c>
      <c r="H15" s="1">
        <v>6299</v>
      </c>
      <c r="I15" s="1">
        <v>511.548011779785</v>
      </c>
      <c r="J15" s="1">
        <v>1077</v>
      </c>
      <c r="K15" s="1">
        <v>1091</v>
      </c>
      <c r="L15" s="1">
        <v>8000</v>
      </c>
      <c r="M15" s="1">
        <v>1177.89240431785</v>
      </c>
      <c r="N15" s="1">
        <v>1075</v>
      </c>
      <c r="O15" s="1">
        <v>1080</v>
      </c>
      <c r="P15" s="1">
        <v>3275</v>
      </c>
      <c r="Q15" s="1">
        <v>474.137504577636</v>
      </c>
      <c r="R15" s="1">
        <v>1078</v>
      </c>
      <c r="S15" s="1">
        <v>1085</v>
      </c>
      <c r="T15" s="1">
        <v>5282</v>
      </c>
      <c r="U15" s="1">
        <v>763.381377458572</v>
      </c>
      <c r="V15" s="1">
        <v>1079</v>
      </c>
      <c r="W15" s="4">
        <f t="shared" si="0"/>
        <v>1087.6</v>
      </c>
      <c r="X15">
        <f t="shared" si="1"/>
        <v>1075</v>
      </c>
    </row>
    <row r="16" spans="1:24">
      <c r="A16" s="1" t="s">
        <v>46</v>
      </c>
      <c r="B16" s="1" t="s">
        <v>22</v>
      </c>
      <c r="C16" s="1">
        <v>1097</v>
      </c>
      <c r="D16" s="1">
        <v>7028</v>
      </c>
      <c r="E16" s="1">
        <v>592.040729761123</v>
      </c>
      <c r="F16" s="1">
        <v>1097</v>
      </c>
      <c r="G16" s="1">
        <v>1113</v>
      </c>
      <c r="H16" s="1">
        <v>5714</v>
      </c>
      <c r="I16" s="1">
        <v>463.554837942123</v>
      </c>
      <c r="J16" s="1">
        <v>1109</v>
      </c>
      <c r="K16" s="1">
        <v>1107</v>
      </c>
      <c r="L16" s="1">
        <v>3653</v>
      </c>
      <c r="M16" s="1">
        <v>527.702921390533</v>
      </c>
      <c r="N16" s="1">
        <v>1107</v>
      </c>
      <c r="O16" s="1">
        <v>1110</v>
      </c>
      <c r="P16" s="1">
        <v>3302</v>
      </c>
      <c r="Q16" s="1">
        <v>478.652060985565</v>
      </c>
      <c r="R16" s="1">
        <v>1105</v>
      </c>
      <c r="S16" s="1">
        <v>1111</v>
      </c>
      <c r="T16" s="1">
        <v>5228</v>
      </c>
      <c r="U16" s="1">
        <v>756.898541927337</v>
      </c>
      <c r="V16" s="1">
        <v>1106</v>
      </c>
      <c r="W16" s="4">
        <f t="shared" si="0"/>
        <v>1107.6</v>
      </c>
      <c r="X16">
        <f t="shared" si="1"/>
        <v>1097</v>
      </c>
    </row>
    <row r="17" spans="1:24">
      <c r="A17" s="1" t="s">
        <v>47</v>
      </c>
      <c r="B17" s="1" t="s">
        <v>48</v>
      </c>
      <c r="C17" s="1">
        <v>788</v>
      </c>
      <c r="D17" s="1">
        <v>2303</v>
      </c>
      <c r="E17" s="1">
        <v>151.093077659606</v>
      </c>
      <c r="F17" s="1">
        <v>767</v>
      </c>
      <c r="G17" s="1">
        <v>761</v>
      </c>
      <c r="H17" s="1">
        <v>3158</v>
      </c>
      <c r="I17" s="1">
        <v>407.387749195098</v>
      </c>
      <c r="J17" s="1">
        <v>750</v>
      </c>
      <c r="K17" s="1">
        <v>742</v>
      </c>
      <c r="L17" s="1">
        <v>4022</v>
      </c>
      <c r="M17" s="1">
        <v>518.033342838287</v>
      </c>
      <c r="N17" s="1">
        <v>742</v>
      </c>
      <c r="O17" s="1">
        <v>759</v>
      </c>
      <c r="P17" s="1">
        <v>3275</v>
      </c>
      <c r="Q17" s="1">
        <v>422.962147474288</v>
      </c>
      <c r="R17" s="1">
        <v>750</v>
      </c>
      <c r="S17" s="1">
        <v>765</v>
      </c>
      <c r="T17" s="1">
        <v>3608</v>
      </c>
      <c r="U17" s="1">
        <v>465.764491796493</v>
      </c>
      <c r="V17" s="1">
        <v>751</v>
      </c>
      <c r="W17" s="4">
        <f t="shared" si="0"/>
        <v>763</v>
      </c>
      <c r="X17">
        <f t="shared" si="1"/>
        <v>742</v>
      </c>
    </row>
    <row r="18" spans="1:24">
      <c r="A18" s="1" t="s">
        <v>49</v>
      </c>
      <c r="B18" s="1" t="s">
        <v>48</v>
      </c>
      <c r="C18" s="1">
        <v>665</v>
      </c>
      <c r="D18" s="1">
        <v>3212</v>
      </c>
      <c r="E18" s="1">
        <v>215.402184486389</v>
      </c>
      <c r="F18" s="1">
        <v>665</v>
      </c>
      <c r="G18" s="1">
        <v>671</v>
      </c>
      <c r="H18" s="1">
        <v>2537</v>
      </c>
      <c r="I18" s="1">
        <v>164.415555953979</v>
      </c>
      <c r="J18" s="1">
        <v>671</v>
      </c>
      <c r="K18" s="1">
        <v>676</v>
      </c>
      <c r="L18" s="1">
        <v>2600</v>
      </c>
      <c r="M18" s="1">
        <v>326.594388008117</v>
      </c>
      <c r="N18" s="1">
        <v>671</v>
      </c>
      <c r="O18" s="1">
        <v>665</v>
      </c>
      <c r="P18" s="1">
        <v>2735</v>
      </c>
      <c r="Q18" s="1">
        <v>348.120528697967</v>
      </c>
      <c r="R18" s="1">
        <v>664</v>
      </c>
      <c r="S18" s="1">
        <v>676</v>
      </c>
      <c r="T18" s="1">
        <v>2987</v>
      </c>
      <c r="U18" s="1">
        <v>382.518591880798</v>
      </c>
      <c r="V18" s="1">
        <v>671</v>
      </c>
      <c r="W18" s="4">
        <f t="shared" si="0"/>
        <v>670.6</v>
      </c>
      <c r="X18">
        <f t="shared" si="1"/>
        <v>664</v>
      </c>
    </row>
    <row r="19" spans="1:24">
      <c r="A19" s="1" t="s">
        <v>50</v>
      </c>
      <c r="B19" s="1" t="s">
        <v>48</v>
      </c>
      <c r="C19" s="1">
        <v>708</v>
      </c>
      <c r="D19" s="1">
        <v>3140</v>
      </c>
      <c r="E19" s="1">
        <v>404.982038021087</v>
      </c>
      <c r="F19" s="1">
        <v>708</v>
      </c>
      <c r="G19" s="1">
        <v>708</v>
      </c>
      <c r="H19" s="1">
        <v>2114</v>
      </c>
      <c r="I19" s="1">
        <v>134.3507771492</v>
      </c>
      <c r="J19" s="1">
        <v>708</v>
      </c>
      <c r="K19" s="1">
        <v>729</v>
      </c>
      <c r="L19" s="1">
        <v>3203</v>
      </c>
      <c r="M19" s="1">
        <v>405.575647354126</v>
      </c>
      <c r="N19" s="1">
        <v>708</v>
      </c>
      <c r="O19" s="1">
        <v>708</v>
      </c>
      <c r="P19" s="1">
        <v>2780</v>
      </c>
      <c r="Q19" s="1">
        <v>344.105855464935</v>
      </c>
      <c r="R19" s="1">
        <v>708</v>
      </c>
      <c r="S19" s="1">
        <v>728</v>
      </c>
      <c r="T19" s="1">
        <v>2843</v>
      </c>
      <c r="U19" s="1">
        <v>359.274133205413</v>
      </c>
      <c r="V19" s="1">
        <v>717</v>
      </c>
      <c r="W19" s="4">
        <f t="shared" si="0"/>
        <v>716.2</v>
      </c>
      <c r="X19">
        <f t="shared" si="1"/>
        <v>708</v>
      </c>
    </row>
    <row r="20" spans="1:24">
      <c r="A20" s="1" t="s">
        <v>51</v>
      </c>
      <c r="B20" s="1" t="s">
        <v>48</v>
      </c>
      <c r="C20" s="1">
        <v>763</v>
      </c>
      <c r="D20" s="1">
        <v>2960</v>
      </c>
      <c r="E20" s="1">
        <v>199.899943590164</v>
      </c>
      <c r="F20" s="1">
        <v>763</v>
      </c>
      <c r="G20" s="1">
        <v>763</v>
      </c>
      <c r="H20" s="1">
        <v>2249</v>
      </c>
      <c r="I20" s="1">
        <v>144.506207942962</v>
      </c>
      <c r="J20" s="1">
        <v>761</v>
      </c>
      <c r="K20" s="1">
        <v>763</v>
      </c>
      <c r="L20" s="1">
        <v>2690</v>
      </c>
      <c r="M20" s="1">
        <v>340.403640031814</v>
      </c>
      <c r="N20" s="1">
        <v>759</v>
      </c>
      <c r="O20" s="1">
        <v>763</v>
      </c>
      <c r="P20" s="1">
        <v>3446</v>
      </c>
      <c r="Q20" s="1">
        <v>446.409709453582</v>
      </c>
      <c r="R20" s="1">
        <v>759</v>
      </c>
      <c r="S20" s="1">
        <v>763</v>
      </c>
      <c r="T20" s="1">
        <v>3563</v>
      </c>
      <c r="U20" s="1">
        <v>465.249017477035</v>
      </c>
      <c r="V20" s="1">
        <v>759</v>
      </c>
      <c r="W20" s="4">
        <f t="shared" si="0"/>
        <v>763</v>
      </c>
      <c r="X20">
        <f t="shared" si="1"/>
        <v>759</v>
      </c>
    </row>
    <row r="21" spans="1:24">
      <c r="A21" s="1" t="s">
        <v>52</v>
      </c>
      <c r="B21" s="1" t="s">
        <v>48</v>
      </c>
      <c r="C21" s="1">
        <v>817</v>
      </c>
      <c r="D21" s="1">
        <v>1925</v>
      </c>
      <c r="E21" s="1">
        <v>121.164952278137</v>
      </c>
      <c r="F21" s="1">
        <v>816</v>
      </c>
      <c r="G21" s="1">
        <v>808</v>
      </c>
      <c r="H21" s="1">
        <v>3644</v>
      </c>
      <c r="I21" s="1">
        <v>473.668896198272</v>
      </c>
      <c r="J21" s="1">
        <v>802</v>
      </c>
      <c r="K21" s="1">
        <v>811</v>
      </c>
      <c r="L21" s="1">
        <v>4724</v>
      </c>
      <c r="M21" s="1">
        <v>599.232825040817</v>
      </c>
      <c r="N21" s="1">
        <v>808</v>
      </c>
      <c r="O21" s="1">
        <v>803</v>
      </c>
      <c r="P21" s="1">
        <v>3545</v>
      </c>
      <c r="Q21" s="1">
        <v>448.627931833267</v>
      </c>
      <c r="R21" s="1">
        <v>803</v>
      </c>
      <c r="S21" s="1">
        <v>808</v>
      </c>
      <c r="T21" s="1">
        <v>3059</v>
      </c>
      <c r="U21" s="1">
        <v>392.641216278076</v>
      </c>
      <c r="V21" s="1">
        <v>802</v>
      </c>
      <c r="W21" s="4">
        <f t="shared" si="0"/>
        <v>809.4</v>
      </c>
      <c r="X21">
        <f t="shared" si="1"/>
        <v>802</v>
      </c>
    </row>
    <row r="22" spans="1:24">
      <c r="A22" s="1" t="s">
        <v>53</v>
      </c>
      <c r="B22" s="1" t="s">
        <v>54</v>
      </c>
      <c r="C22" s="1">
        <v>895</v>
      </c>
      <c r="D22" s="1">
        <v>9566</v>
      </c>
      <c r="E22" s="1">
        <v>1042.29795312881</v>
      </c>
      <c r="F22" s="1">
        <v>895</v>
      </c>
      <c r="G22" s="1">
        <v>897</v>
      </c>
      <c r="H22" s="1">
        <v>13931</v>
      </c>
      <c r="I22" s="1">
        <v>2704.23341250419</v>
      </c>
      <c r="J22" s="1">
        <v>897</v>
      </c>
      <c r="K22" s="1">
        <v>904</v>
      </c>
      <c r="L22" s="1">
        <v>5399</v>
      </c>
      <c r="M22" s="1">
        <v>1019.44562506675</v>
      </c>
      <c r="N22" s="1">
        <v>893</v>
      </c>
      <c r="O22" s="1">
        <v>895</v>
      </c>
      <c r="P22" s="1">
        <v>18431</v>
      </c>
      <c r="Q22" s="1">
        <v>3601.58298373222</v>
      </c>
      <c r="R22" s="1">
        <v>890</v>
      </c>
      <c r="S22" s="1">
        <v>910</v>
      </c>
      <c r="T22" s="1">
        <v>5660</v>
      </c>
      <c r="U22" s="1">
        <v>1069.09009599685</v>
      </c>
      <c r="V22" s="1">
        <v>903</v>
      </c>
      <c r="W22" s="4">
        <f t="shared" si="0"/>
        <v>900.2</v>
      </c>
      <c r="X22">
        <f t="shared" si="1"/>
        <v>890</v>
      </c>
    </row>
    <row r="23" spans="1:24">
      <c r="A23" s="1" t="s">
        <v>55</v>
      </c>
      <c r="B23" s="1" t="s">
        <v>54</v>
      </c>
      <c r="C23" s="1">
        <v>813</v>
      </c>
      <c r="D23" s="1">
        <v>8297</v>
      </c>
      <c r="E23" s="1">
        <v>1598.46449565887</v>
      </c>
      <c r="F23" s="1">
        <v>813</v>
      </c>
      <c r="G23" s="1">
        <v>843</v>
      </c>
      <c r="H23" s="1">
        <v>5129</v>
      </c>
      <c r="I23" s="1">
        <v>547.85700726509</v>
      </c>
      <c r="J23" s="1">
        <v>830</v>
      </c>
      <c r="K23" s="1">
        <v>834</v>
      </c>
      <c r="L23" s="1">
        <v>4805</v>
      </c>
      <c r="M23" s="1">
        <v>911.033846616745</v>
      </c>
      <c r="N23" s="1">
        <v>829</v>
      </c>
      <c r="O23" s="1">
        <v>816</v>
      </c>
      <c r="P23" s="1">
        <v>8261</v>
      </c>
      <c r="Q23" s="1">
        <v>1594.18426179885</v>
      </c>
      <c r="R23" s="1">
        <v>816</v>
      </c>
      <c r="S23" s="1">
        <v>818</v>
      </c>
      <c r="T23" s="1">
        <v>18260</v>
      </c>
      <c r="U23" s="1">
        <v>3549.17351102829</v>
      </c>
      <c r="V23" s="1">
        <v>816</v>
      </c>
      <c r="W23" s="4">
        <f t="shared" si="0"/>
        <v>824.8</v>
      </c>
      <c r="X23">
        <f t="shared" si="1"/>
        <v>813</v>
      </c>
    </row>
    <row r="24" spans="1:24">
      <c r="A24" s="1" t="s">
        <v>56</v>
      </c>
      <c r="B24" s="1" t="s">
        <v>54</v>
      </c>
      <c r="C24" s="1">
        <v>885</v>
      </c>
      <c r="D24" s="1">
        <v>8468</v>
      </c>
      <c r="E24" s="1">
        <v>1590.96627521514</v>
      </c>
      <c r="F24" s="1">
        <v>879</v>
      </c>
      <c r="G24" s="1">
        <v>892</v>
      </c>
      <c r="H24" s="1">
        <v>6830</v>
      </c>
      <c r="I24" s="1">
        <v>1300.70701646804</v>
      </c>
      <c r="J24" s="1">
        <v>881</v>
      </c>
      <c r="K24" s="1">
        <v>893</v>
      </c>
      <c r="L24" s="1">
        <v>8684</v>
      </c>
      <c r="M24" s="1">
        <v>1654.68553209304</v>
      </c>
      <c r="N24" s="1">
        <v>893</v>
      </c>
      <c r="O24" s="1">
        <v>891</v>
      </c>
      <c r="P24" s="1">
        <v>8864</v>
      </c>
      <c r="Q24" s="1">
        <v>1697.22234654426</v>
      </c>
      <c r="R24" s="1">
        <v>877</v>
      </c>
      <c r="S24" s="1">
        <v>892</v>
      </c>
      <c r="T24" s="1">
        <v>4454</v>
      </c>
      <c r="U24" s="1">
        <v>829.834362268447</v>
      </c>
      <c r="V24" s="1">
        <v>876</v>
      </c>
      <c r="W24" s="4">
        <f t="shared" si="0"/>
        <v>890.6</v>
      </c>
      <c r="X24">
        <f t="shared" si="1"/>
        <v>876</v>
      </c>
    </row>
    <row r="25" spans="1:24">
      <c r="A25" s="1" t="s">
        <v>57</v>
      </c>
      <c r="B25" s="1" t="s">
        <v>54</v>
      </c>
      <c r="C25" s="1">
        <v>854</v>
      </c>
      <c r="D25" s="1">
        <v>4940</v>
      </c>
      <c r="E25" s="1">
        <v>932.684958934783</v>
      </c>
      <c r="F25" s="1">
        <v>840</v>
      </c>
      <c r="G25" s="1">
        <v>859</v>
      </c>
      <c r="H25" s="1">
        <v>6299</v>
      </c>
      <c r="I25" s="1">
        <v>1165.91087436676</v>
      </c>
      <c r="J25" s="1">
        <v>859</v>
      </c>
      <c r="K25" s="1">
        <v>878</v>
      </c>
      <c r="L25" s="1">
        <v>8225</v>
      </c>
      <c r="M25" s="1">
        <v>1569.84628582</v>
      </c>
      <c r="N25" s="1">
        <v>868</v>
      </c>
      <c r="O25" s="1">
        <v>855</v>
      </c>
      <c r="P25" s="1">
        <v>5003</v>
      </c>
      <c r="Q25" s="1">
        <v>942.120220899581</v>
      </c>
      <c r="R25" s="1">
        <v>854</v>
      </c>
      <c r="S25" s="1">
        <v>867</v>
      </c>
      <c r="T25" s="1">
        <v>7289</v>
      </c>
      <c r="U25" s="1">
        <v>1387.09279608726</v>
      </c>
      <c r="V25" s="1">
        <v>858</v>
      </c>
      <c r="W25" s="4">
        <f t="shared" si="0"/>
        <v>862.6</v>
      </c>
      <c r="X25">
        <f t="shared" si="1"/>
        <v>840</v>
      </c>
    </row>
    <row r="26" spans="1:24">
      <c r="A26" s="1" t="s">
        <v>58</v>
      </c>
      <c r="B26" s="1" t="s">
        <v>54</v>
      </c>
      <c r="C26" s="1">
        <v>847</v>
      </c>
      <c r="D26" s="1">
        <v>5336</v>
      </c>
      <c r="E26" s="1">
        <v>980.532980680465</v>
      </c>
      <c r="F26" s="1">
        <v>847</v>
      </c>
      <c r="G26" s="1">
        <v>876</v>
      </c>
      <c r="H26" s="1">
        <v>4787</v>
      </c>
      <c r="I26" s="1">
        <v>501.6506857872</v>
      </c>
      <c r="J26" s="1">
        <v>842</v>
      </c>
      <c r="K26" s="1">
        <v>832</v>
      </c>
      <c r="L26" s="1">
        <v>15389</v>
      </c>
      <c r="M26" s="1">
        <v>2986.92144918441</v>
      </c>
      <c r="N26" s="1">
        <v>832</v>
      </c>
      <c r="O26" s="1">
        <v>872</v>
      </c>
      <c r="P26" s="1">
        <v>5480</v>
      </c>
      <c r="Q26" s="1">
        <v>1031.41153526306</v>
      </c>
      <c r="R26" s="1">
        <v>860</v>
      </c>
      <c r="S26" s="1">
        <v>831</v>
      </c>
      <c r="T26" s="1">
        <v>4643</v>
      </c>
      <c r="U26" s="1">
        <v>877.557391166687</v>
      </c>
      <c r="V26" s="1">
        <v>831</v>
      </c>
      <c r="W26" s="4">
        <f t="shared" si="0"/>
        <v>851.6</v>
      </c>
      <c r="X26">
        <f t="shared" si="1"/>
        <v>831</v>
      </c>
    </row>
    <row r="27" spans="1:24">
      <c r="A27" s="1" t="s">
        <v>59</v>
      </c>
      <c r="B27" s="1" t="s">
        <v>24</v>
      </c>
      <c r="C27" s="1">
        <v>1100</v>
      </c>
      <c r="D27" s="1">
        <v>14039</v>
      </c>
      <c r="E27" s="1">
        <v>3601.42676925659</v>
      </c>
      <c r="F27" s="1">
        <v>1095</v>
      </c>
      <c r="G27" s="1">
        <v>1115</v>
      </c>
      <c r="H27" s="1">
        <v>6605</v>
      </c>
      <c r="I27" s="1">
        <v>968.714853525161</v>
      </c>
      <c r="J27" s="1">
        <v>1107</v>
      </c>
      <c r="K27" s="1">
        <v>1106</v>
      </c>
      <c r="L27" s="1">
        <v>13913</v>
      </c>
      <c r="M27" s="1">
        <v>3601.86419057846</v>
      </c>
      <c r="N27" s="1">
        <v>1104</v>
      </c>
      <c r="O27" s="1">
        <v>1100</v>
      </c>
      <c r="P27" s="1">
        <v>14057</v>
      </c>
      <c r="Q27" s="1">
        <v>3601.21650123596</v>
      </c>
      <c r="R27" s="1">
        <v>1096</v>
      </c>
      <c r="S27" s="1">
        <v>1097</v>
      </c>
      <c r="T27" s="1">
        <v>13994</v>
      </c>
      <c r="U27" s="1">
        <v>3601.90514278411</v>
      </c>
      <c r="V27" s="1">
        <v>1093</v>
      </c>
      <c r="W27" s="4">
        <f t="shared" si="0"/>
        <v>1103.6</v>
      </c>
      <c r="X27">
        <f t="shared" si="1"/>
        <v>1093</v>
      </c>
    </row>
    <row r="28" spans="1:24">
      <c r="A28" s="1" t="s">
        <v>60</v>
      </c>
      <c r="B28" s="1" t="s">
        <v>24</v>
      </c>
      <c r="C28" s="1">
        <v>1127</v>
      </c>
      <c r="D28" s="1">
        <v>13877</v>
      </c>
      <c r="E28" s="1">
        <v>3600.84878134727</v>
      </c>
      <c r="F28" s="1">
        <v>1127</v>
      </c>
      <c r="G28" s="1">
        <v>1147</v>
      </c>
      <c r="H28" s="1">
        <v>7586</v>
      </c>
      <c r="I28" s="1">
        <v>1108.53352832794</v>
      </c>
      <c r="J28" s="1">
        <v>1129</v>
      </c>
      <c r="K28" s="1">
        <v>1149</v>
      </c>
      <c r="L28" s="1">
        <v>14030</v>
      </c>
      <c r="M28" s="1">
        <v>3602.37963962554</v>
      </c>
      <c r="N28" s="1">
        <v>1140</v>
      </c>
      <c r="O28" s="1">
        <v>1141</v>
      </c>
      <c r="P28" s="1">
        <v>14048</v>
      </c>
      <c r="Q28" s="1">
        <v>3600.55197906494</v>
      </c>
      <c r="R28" s="1">
        <v>1134</v>
      </c>
      <c r="S28" s="1">
        <v>1137</v>
      </c>
      <c r="T28" s="1">
        <v>14291</v>
      </c>
      <c r="U28" s="1">
        <v>3601.36428332328</v>
      </c>
      <c r="V28" s="1">
        <v>1132</v>
      </c>
      <c r="W28" s="4">
        <f t="shared" si="0"/>
        <v>1140.2</v>
      </c>
      <c r="X28">
        <f t="shared" si="1"/>
        <v>1127</v>
      </c>
    </row>
    <row r="29" spans="1:24">
      <c r="A29" s="1" t="s">
        <v>61</v>
      </c>
      <c r="B29" s="1" t="s">
        <v>24</v>
      </c>
      <c r="C29" s="1">
        <v>1117</v>
      </c>
      <c r="D29" s="1">
        <v>13877</v>
      </c>
      <c r="E29" s="1">
        <v>3600.34322381019</v>
      </c>
      <c r="F29" s="1">
        <v>1111</v>
      </c>
      <c r="G29" s="1">
        <v>1113</v>
      </c>
      <c r="H29" s="1">
        <v>6623</v>
      </c>
      <c r="I29" s="1">
        <v>966.082422733306</v>
      </c>
      <c r="J29" s="1">
        <v>1107</v>
      </c>
      <c r="K29" s="1">
        <v>1120</v>
      </c>
      <c r="L29" s="1">
        <v>14165</v>
      </c>
      <c r="M29" s="1">
        <v>3601.42676925659</v>
      </c>
      <c r="N29" s="1">
        <v>1114</v>
      </c>
      <c r="O29" s="1">
        <v>1114</v>
      </c>
      <c r="P29" s="1">
        <v>14012</v>
      </c>
      <c r="Q29" s="1">
        <v>3600.36452341079</v>
      </c>
      <c r="R29" s="1">
        <v>1114</v>
      </c>
      <c r="S29" s="1">
        <v>1121</v>
      </c>
      <c r="T29" s="1">
        <v>13958</v>
      </c>
      <c r="U29" s="1">
        <v>3601.89540958404</v>
      </c>
      <c r="V29" s="1">
        <v>1121</v>
      </c>
      <c r="W29" s="4">
        <f t="shared" si="0"/>
        <v>1117</v>
      </c>
      <c r="X29">
        <f t="shared" si="1"/>
        <v>1107</v>
      </c>
    </row>
    <row r="30" spans="1:24">
      <c r="A30" s="1" t="s">
        <v>62</v>
      </c>
      <c r="B30" s="1" t="s">
        <v>24</v>
      </c>
      <c r="C30" s="1">
        <v>1030</v>
      </c>
      <c r="D30" s="1">
        <v>6155</v>
      </c>
      <c r="E30" s="1">
        <v>916.954423189163</v>
      </c>
      <c r="F30" s="1">
        <v>1030</v>
      </c>
      <c r="G30" s="1">
        <v>1036</v>
      </c>
      <c r="H30" s="1">
        <v>6767</v>
      </c>
      <c r="I30" s="1">
        <v>1008.42413711547</v>
      </c>
      <c r="J30" s="1">
        <v>1036</v>
      </c>
      <c r="K30" s="1">
        <v>1038</v>
      </c>
      <c r="L30" s="1">
        <v>13967</v>
      </c>
      <c r="M30" s="1">
        <v>3600.39576625823</v>
      </c>
      <c r="N30" s="1">
        <v>1034</v>
      </c>
      <c r="O30" s="1">
        <v>1047</v>
      </c>
      <c r="P30" s="1">
        <v>14012</v>
      </c>
      <c r="Q30" s="1">
        <v>3601.64543938636</v>
      </c>
      <c r="R30" s="1">
        <v>1024</v>
      </c>
      <c r="S30" s="1">
        <v>1031</v>
      </c>
      <c r="T30" s="1">
        <v>14327</v>
      </c>
      <c r="U30" s="1">
        <v>3601.00499725341</v>
      </c>
      <c r="V30" s="1">
        <v>1022</v>
      </c>
      <c r="W30" s="4">
        <f t="shared" si="0"/>
        <v>1036.4</v>
      </c>
      <c r="X30">
        <f t="shared" si="1"/>
        <v>1022</v>
      </c>
    </row>
    <row r="31" spans="1:24">
      <c r="A31" s="1" t="s">
        <v>63</v>
      </c>
      <c r="B31" s="1" t="s">
        <v>24</v>
      </c>
      <c r="C31" s="1">
        <v>1162</v>
      </c>
      <c r="D31" s="1">
        <v>6641</v>
      </c>
      <c r="E31" s="1">
        <v>991.952648878097</v>
      </c>
      <c r="F31" s="1">
        <v>1142</v>
      </c>
      <c r="G31" s="1">
        <v>1153</v>
      </c>
      <c r="H31" s="1">
        <v>14021</v>
      </c>
      <c r="I31" s="1">
        <v>3600.31765913963</v>
      </c>
      <c r="J31" s="1">
        <v>1148</v>
      </c>
      <c r="K31" s="1">
        <v>1150</v>
      </c>
      <c r="L31" s="1">
        <v>13958</v>
      </c>
      <c r="M31" s="1">
        <v>3601.47363257408</v>
      </c>
      <c r="N31" s="1">
        <v>1150</v>
      </c>
      <c r="O31" s="1">
        <v>1149</v>
      </c>
      <c r="P31" s="1">
        <v>14039</v>
      </c>
      <c r="Q31" s="1">
        <v>3601.45801448822</v>
      </c>
      <c r="R31" s="1">
        <v>1148</v>
      </c>
      <c r="S31" s="1">
        <v>1137</v>
      </c>
      <c r="T31" s="1">
        <v>14021</v>
      </c>
      <c r="U31" s="1">
        <v>3600.64885449409</v>
      </c>
      <c r="V31" s="1">
        <v>1135</v>
      </c>
      <c r="W31" s="4">
        <f t="shared" si="0"/>
        <v>1150.2</v>
      </c>
      <c r="X31">
        <f t="shared" si="1"/>
        <v>1135</v>
      </c>
    </row>
    <row r="32" spans="1:24">
      <c r="A32" s="1" t="s">
        <v>64</v>
      </c>
      <c r="B32" s="1" t="s">
        <v>65</v>
      </c>
      <c r="C32" s="1">
        <v>1555</v>
      </c>
      <c r="D32" s="1">
        <v>12563</v>
      </c>
      <c r="E32" s="1">
        <v>3192.66050100326</v>
      </c>
      <c r="F32" s="1">
        <v>1547</v>
      </c>
      <c r="G32" s="1">
        <v>1553</v>
      </c>
      <c r="H32" s="1">
        <v>11681</v>
      </c>
      <c r="I32" s="1">
        <v>2840.99024319648</v>
      </c>
      <c r="J32" s="1">
        <v>1538</v>
      </c>
      <c r="K32" s="1">
        <v>1602</v>
      </c>
      <c r="L32" s="1">
        <v>8972</v>
      </c>
      <c r="M32" s="1">
        <v>3603.19197702407</v>
      </c>
      <c r="N32" s="1">
        <v>1566</v>
      </c>
      <c r="O32" s="1">
        <v>1577</v>
      </c>
      <c r="P32" s="1">
        <v>8927</v>
      </c>
      <c r="Q32" s="1">
        <v>3602.37966871261</v>
      </c>
      <c r="R32" s="1">
        <v>1559</v>
      </c>
      <c r="S32" s="1">
        <v>1569</v>
      </c>
      <c r="T32" s="1">
        <v>9080</v>
      </c>
      <c r="U32" s="1">
        <v>3602.00475883483</v>
      </c>
      <c r="V32" s="1">
        <v>1556</v>
      </c>
      <c r="W32" s="4">
        <f t="shared" si="0"/>
        <v>1571.2</v>
      </c>
      <c r="X32">
        <f t="shared" si="1"/>
        <v>1538</v>
      </c>
    </row>
    <row r="33" spans="1:24">
      <c r="A33" s="1" t="s">
        <v>66</v>
      </c>
      <c r="B33" s="1" t="s">
        <v>65</v>
      </c>
      <c r="C33" s="1">
        <v>1698</v>
      </c>
      <c r="D33" s="1">
        <v>11258</v>
      </c>
      <c r="E33" s="1">
        <v>2810.07048821449</v>
      </c>
      <c r="F33" s="1">
        <v>1686</v>
      </c>
      <c r="G33" s="1">
        <v>1681</v>
      </c>
      <c r="H33" s="1">
        <v>13085</v>
      </c>
      <c r="I33" s="1">
        <v>3347.81367659568</v>
      </c>
      <c r="J33" s="1">
        <v>1678</v>
      </c>
      <c r="K33" s="1">
        <v>1735</v>
      </c>
      <c r="L33" s="1">
        <v>8954</v>
      </c>
      <c r="M33" s="1">
        <v>3600.22395896911</v>
      </c>
      <c r="N33" s="1">
        <v>1691</v>
      </c>
      <c r="O33" s="1">
        <v>1716</v>
      </c>
      <c r="P33" s="1">
        <v>8981</v>
      </c>
      <c r="Q33" s="1">
        <v>3602.004758358</v>
      </c>
      <c r="R33" s="1">
        <v>1690</v>
      </c>
      <c r="S33" s="1">
        <v>1714</v>
      </c>
      <c r="T33" s="1">
        <v>9008</v>
      </c>
      <c r="U33" s="1">
        <v>3600.98937225341</v>
      </c>
      <c r="V33" s="1">
        <v>1687</v>
      </c>
      <c r="W33" s="4">
        <f t="shared" si="0"/>
        <v>1708.8</v>
      </c>
      <c r="X33">
        <f t="shared" si="1"/>
        <v>1678</v>
      </c>
    </row>
    <row r="34" spans="1:24">
      <c r="A34" s="1" t="s">
        <v>67</v>
      </c>
      <c r="B34" s="1" t="s">
        <v>65</v>
      </c>
      <c r="C34" s="1">
        <v>1530</v>
      </c>
      <c r="D34" s="1">
        <v>7613</v>
      </c>
      <c r="E34" s="1">
        <v>1863.79645872116</v>
      </c>
      <c r="F34" s="1">
        <v>1519</v>
      </c>
      <c r="G34" s="1">
        <v>1518</v>
      </c>
      <c r="H34" s="1">
        <v>8126</v>
      </c>
      <c r="I34" s="1">
        <v>2004.28686928749</v>
      </c>
      <c r="J34" s="1">
        <v>1513</v>
      </c>
      <c r="K34" s="1">
        <v>1557</v>
      </c>
      <c r="L34" s="1">
        <v>9053</v>
      </c>
      <c r="M34" s="1">
        <v>3601.75481772422</v>
      </c>
      <c r="N34" s="1">
        <v>1528</v>
      </c>
      <c r="O34" s="1">
        <v>1555</v>
      </c>
      <c r="P34" s="1">
        <v>9260</v>
      </c>
      <c r="Q34" s="1">
        <v>3601.75481796264</v>
      </c>
      <c r="R34" s="1">
        <v>1534</v>
      </c>
      <c r="S34" s="1">
        <v>1560</v>
      </c>
      <c r="T34" s="1">
        <v>9116</v>
      </c>
      <c r="U34" s="1">
        <v>3601.83292365074</v>
      </c>
      <c r="V34" s="1">
        <v>1527</v>
      </c>
      <c r="W34" s="4">
        <f t="shared" si="0"/>
        <v>1544</v>
      </c>
      <c r="X34">
        <f t="shared" si="1"/>
        <v>1513</v>
      </c>
    </row>
    <row r="35" spans="1:24">
      <c r="A35" s="1" t="s">
        <v>68</v>
      </c>
      <c r="B35" s="1" t="s">
        <v>65</v>
      </c>
      <c r="C35" s="1">
        <v>1561</v>
      </c>
      <c r="D35" s="1">
        <v>11996</v>
      </c>
      <c r="E35" s="1">
        <v>2998.92483711242</v>
      </c>
      <c r="F35" s="1">
        <v>1549</v>
      </c>
      <c r="G35" s="1">
        <v>1554</v>
      </c>
      <c r="H35" s="1">
        <v>11753</v>
      </c>
      <c r="I35" s="1">
        <v>2889.39941954612</v>
      </c>
      <c r="J35" s="1">
        <v>1552</v>
      </c>
      <c r="K35" s="1">
        <v>1570</v>
      </c>
      <c r="L35" s="1">
        <v>9044</v>
      </c>
      <c r="M35" s="1">
        <v>3602.75458192825</v>
      </c>
      <c r="N35" s="1">
        <v>1566</v>
      </c>
      <c r="O35" s="1">
        <v>1584</v>
      </c>
      <c r="P35" s="1">
        <v>8936</v>
      </c>
      <c r="Q35" s="1">
        <v>3603.53564476966</v>
      </c>
      <c r="R35" s="1">
        <v>1562</v>
      </c>
      <c r="S35" s="1">
        <v>1598</v>
      </c>
      <c r="T35" s="1">
        <v>8909</v>
      </c>
      <c r="U35" s="1">
        <v>3602.317186594</v>
      </c>
      <c r="V35" s="1">
        <v>1560</v>
      </c>
      <c r="W35" s="4">
        <f t="shared" si="0"/>
        <v>1573.4</v>
      </c>
      <c r="X35">
        <f t="shared" si="1"/>
        <v>1549</v>
      </c>
    </row>
    <row r="36" spans="1:24">
      <c r="A36" s="1" t="s">
        <v>69</v>
      </c>
      <c r="B36" s="1" t="s">
        <v>65</v>
      </c>
      <c r="C36" s="1">
        <v>1577</v>
      </c>
      <c r="D36" s="1">
        <v>14030</v>
      </c>
      <c r="E36" s="1">
        <v>3600.97224235534</v>
      </c>
      <c r="F36" s="1">
        <v>1572</v>
      </c>
      <c r="G36" s="1">
        <v>1598</v>
      </c>
      <c r="H36" s="1">
        <v>13985</v>
      </c>
      <c r="I36" s="1">
        <v>3602.24200606346</v>
      </c>
      <c r="J36" s="1">
        <v>1575</v>
      </c>
      <c r="K36" s="1">
        <v>1636</v>
      </c>
      <c r="L36" s="1">
        <v>9035</v>
      </c>
      <c r="M36" s="1">
        <v>3601.36428380012</v>
      </c>
      <c r="N36" s="1">
        <v>1589</v>
      </c>
      <c r="O36" s="1">
        <v>1604</v>
      </c>
      <c r="P36" s="1">
        <v>9161</v>
      </c>
      <c r="Q36" s="1">
        <v>3602.36404848098</v>
      </c>
      <c r="R36" s="1">
        <v>1600</v>
      </c>
      <c r="S36" s="1">
        <v>1613</v>
      </c>
      <c r="T36" s="1">
        <v>8972</v>
      </c>
      <c r="U36" s="1">
        <v>3601.80168271064</v>
      </c>
      <c r="V36" s="1">
        <v>1598</v>
      </c>
      <c r="W36" s="4">
        <f t="shared" si="0"/>
        <v>1605.6</v>
      </c>
      <c r="X36">
        <f t="shared" si="1"/>
        <v>1572</v>
      </c>
    </row>
    <row r="37" spans="1:24">
      <c r="A37" s="1" t="s">
        <v>70</v>
      </c>
      <c r="B37" s="1" t="s">
        <v>71</v>
      </c>
      <c r="C37" s="1">
        <v>1146</v>
      </c>
      <c r="D37" s="1">
        <v>3203</v>
      </c>
      <c r="E37" s="1">
        <v>481.360278367996</v>
      </c>
      <c r="F37" s="1">
        <v>1127</v>
      </c>
      <c r="G37" s="1">
        <v>1151</v>
      </c>
      <c r="H37" s="1">
        <v>5057</v>
      </c>
      <c r="I37" s="1">
        <v>778.249791383743</v>
      </c>
      <c r="J37" s="1">
        <v>1133</v>
      </c>
      <c r="K37" s="1">
        <v>1138</v>
      </c>
      <c r="L37" s="1">
        <v>4598</v>
      </c>
      <c r="M37" s="1">
        <v>1201.77736377716</v>
      </c>
      <c r="N37" s="1">
        <v>1133</v>
      </c>
      <c r="O37" s="1">
        <v>1149</v>
      </c>
      <c r="P37" s="1">
        <v>4310</v>
      </c>
      <c r="Q37" s="1">
        <v>1139.47967100143</v>
      </c>
      <c r="R37" s="1">
        <v>1138</v>
      </c>
      <c r="S37" s="1">
        <v>1146</v>
      </c>
      <c r="T37" s="1">
        <v>6272</v>
      </c>
      <c r="U37" s="1">
        <v>1670.16623425483</v>
      </c>
      <c r="V37" s="1">
        <v>1134</v>
      </c>
      <c r="W37" s="4">
        <f t="shared" si="0"/>
        <v>1146</v>
      </c>
      <c r="X37">
        <f t="shared" si="1"/>
        <v>1127</v>
      </c>
    </row>
    <row r="38" spans="1:24">
      <c r="A38" s="1" t="s">
        <v>72</v>
      </c>
      <c r="B38" s="1" t="s">
        <v>71</v>
      </c>
      <c r="C38" s="1">
        <v>1126</v>
      </c>
      <c r="D38" s="1">
        <v>5219</v>
      </c>
      <c r="E38" s="1">
        <v>1374.12712502479</v>
      </c>
      <c r="F38" s="1">
        <v>1126</v>
      </c>
      <c r="G38" s="1">
        <v>1160</v>
      </c>
      <c r="H38" s="1">
        <v>6623</v>
      </c>
      <c r="I38" s="1">
        <v>1024.0429983139</v>
      </c>
      <c r="J38" s="1">
        <v>1159</v>
      </c>
      <c r="K38" s="1">
        <v>1166</v>
      </c>
      <c r="L38" s="1">
        <v>13301</v>
      </c>
      <c r="M38" s="1">
        <v>3601.28618001937</v>
      </c>
      <c r="N38" s="1">
        <v>1164</v>
      </c>
      <c r="O38" s="1">
        <v>1151</v>
      </c>
      <c r="P38" s="1">
        <v>8144</v>
      </c>
      <c r="Q38" s="1">
        <v>2195.49471831321</v>
      </c>
      <c r="R38" s="1">
        <v>1151</v>
      </c>
      <c r="S38" s="1">
        <v>1164</v>
      </c>
      <c r="T38" s="1">
        <v>4481</v>
      </c>
      <c r="U38" s="1">
        <v>1187.92125415802</v>
      </c>
      <c r="V38" s="1">
        <v>1159</v>
      </c>
      <c r="W38" s="4">
        <f t="shared" si="0"/>
        <v>1153.4</v>
      </c>
      <c r="X38">
        <f t="shared" si="1"/>
        <v>1126</v>
      </c>
    </row>
    <row r="39" spans="1:24">
      <c r="A39" s="1" t="s">
        <v>73</v>
      </c>
      <c r="B39" s="1" t="s">
        <v>71</v>
      </c>
      <c r="C39" s="1">
        <v>1066</v>
      </c>
      <c r="D39" s="1">
        <v>8630</v>
      </c>
      <c r="E39" s="1">
        <v>2289.75360298156</v>
      </c>
      <c r="F39" s="1">
        <v>1056</v>
      </c>
      <c r="G39" s="1">
        <v>1072</v>
      </c>
      <c r="H39" s="1">
        <v>5912</v>
      </c>
      <c r="I39" s="1">
        <v>1533.19870209693</v>
      </c>
      <c r="J39" s="1">
        <v>1062</v>
      </c>
      <c r="K39" s="1">
        <v>1091</v>
      </c>
      <c r="L39" s="1">
        <v>7640</v>
      </c>
      <c r="M39" s="1">
        <v>2041.20320272445</v>
      </c>
      <c r="N39" s="1">
        <v>1052</v>
      </c>
      <c r="O39" s="1">
        <v>1068</v>
      </c>
      <c r="P39" s="1">
        <v>7253</v>
      </c>
      <c r="Q39" s="1">
        <v>1949.06880950927</v>
      </c>
      <c r="R39" s="1">
        <v>1066</v>
      </c>
      <c r="S39" s="1">
        <v>1081</v>
      </c>
      <c r="T39" s="1">
        <v>7973</v>
      </c>
      <c r="U39" s="1">
        <v>2173.6717736721</v>
      </c>
      <c r="V39" s="1">
        <v>1068</v>
      </c>
      <c r="W39" s="4">
        <f t="shared" si="0"/>
        <v>1075.6</v>
      </c>
      <c r="X39">
        <f t="shared" si="1"/>
        <v>1052</v>
      </c>
    </row>
    <row r="40" spans="1:24">
      <c r="A40" s="1" t="s">
        <v>74</v>
      </c>
      <c r="B40" s="1" t="s">
        <v>71</v>
      </c>
      <c r="C40" s="1">
        <v>1135</v>
      </c>
      <c r="D40" s="1">
        <v>3023</v>
      </c>
      <c r="E40" s="1">
        <v>440.178420066833</v>
      </c>
      <c r="F40" s="1">
        <v>1121</v>
      </c>
      <c r="G40" s="1">
        <v>1134</v>
      </c>
      <c r="H40" s="1">
        <v>5426</v>
      </c>
      <c r="I40" s="1">
        <v>1439.68969845771</v>
      </c>
      <c r="J40" s="1">
        <v>1116</v>
      </c>
      <c r="K40" s="1">
        <v>1099</v>
      </c>
      <c r="L40" s="1">
        <v>2744</v>
      </c>
      <c r="M40" s="1">
        <v>704.067327499389</v>
      </c>
      <c r="N40" s="1">
        <v>1099</v>
      </c>
      <c r="O40" s="1">
        <v>1141</v>
      </c>
      <c r="P40" s="1">
        <v>10124</v>
      </c>
      <c r="Q40" s="1">
        <v>2726.74367451667</v>
      </c>
      <c r="R40" s="1">
        <v>1112</v>
      </c>
      <c r="S40" s="1">
        <v>1117</v>
      </c>
      <c r="T40" s="1">
        <v>3941</v>
      </c>
      <c r="U40" s="1">
        <v>1027.49059152603</v>
      </c>
      <c r="V40" s="1">
        <v>1112</v>
      </c>
      <c r="W40" s="4">
        <f t="shared" si="0"/>
        <v>1125.2</v>
      </c>
      <c r="X40">
        <f t="shared" si="1"/>
        <v>1099</v>
      </c>
    </row>
    <row r="41" spans="1:24">
      <c r="A41" s="1" t="s">
        <v>75</v>
      </c>
      <c r="B41" s="1" t="s">
        <v>71</v>
      </c>
      <c r="C41" s="1">
        <v>1090</v>
      </c>
      <c r="D41" s="1">
        <v>10331</v>
      </c>
      <c r="E41" s="1">
        <v>2815.17581844329</v>
      </c>
      <c r="F41" s="1">
        <v>1050</v>
      </c>
      <c r="G41" s="1">
        <v>1061</v>
      </c>
      <c r="H41" s="1">
        <v>13256</v>
      </c>
      <c r="I41" s="1">
        <v>3601.27055764198</v>
      </c>
      <c r="J41" s="1">
        <v>1048</v>
      </c>
      <c r="K41" s="1">
        <v>1065</v>
      </c>
      <c r="L41" s="1">
        <v>7271</v>
      </c>
      <c r="M41" s="1">
        <v>1949.52182722091</v>
      </c>
      <c r="N41" s="1">
        <v>1042</v>
      </c>
      <c r="O41" s="1">
        <v>1084</v>
      </c>
      <c r="P41" s="1">
        <v>5228</v>
      </c>
      <c r="Q41" s="1">
        <v>1388.54555320739</v>
      </c>
      <c r="R41" s="1">
        <v>1052</v>
      </c>
      <c r="S41" s="1">
        <v>1052</v>
      </c>
      <c r="T41" s="1">
        <v>4814</v>
      </c>
      <c r="U41" s="1">
        <v>1276.61897969245</v>
      </c>
      <c r="V41" s="1">
        <v>1052</v>
      </c>
      <c r="W41" s="4">
        <f t="shared" si="0"/>
        <v>1070.4</v>
      </c>
      <c r="X41">
        <f t="shared" si="1"/>
        <v>1042</v>
      </c>
    </row>
    <row r="42" spans="23:24">
      <c r="W42" s="4">
        <f>AVERAGE(W2:W41)</f>
        <v>976.72</v>
      </c>
      <c r="X42">
        <f>AVERAGE(X2:X41)</f>
        <v>961.775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pane ySplit="1" topLeftCell="A16" activePane="bottomLeft" state="frozen"/>
      <selection/>
      <selection pane="bottomLeft" activeCell="W2" sqref="W2:W42"/>
    </sheetView>
  </sheetViews>
  <sheetFormatPr defaultColWidth="8.88888888888889" defaultRowHeight="14.4"/>
  <cols>
    <col min="1" max="1" width="7.11111111111111" style="1" customWidth="1"/>
    <col min="2" max="2" width="7.55555555555556" customWidth="1"/>
    <col min="3" max="5" width="7" style="1" customWidth="1"/>
    <col min="6" max="13" width="5.22222222222222" style="1" customWidth="1"/>
    <col min="14" max="14" width="7" style="1" customWidth="1"/>
    <col min="15" max="22" width="6.88888888888889" style="1" customWidth="1"/>
    <col min="23" max="23" width="6.88888888888889" style="4" customWidth="1"/>
    <col min="24" max="24" width="6.88888888888889" customWidth="1"/>
  </cols>
  <sheetData>
    <row r="1" spans="2:24">
      <c r="B1" s="1" t="s">
        <v>0</v>
      </c>
      <c r="C1" s="1" t="s">
        <v>78</v>
      </c>
      <c r="D1" s="1" t="s">
        <v>3</v>
      </c>
      <c r="E1" s="1" t="s">
        <v>4</v>
      </c>
      <c r="F1" s="1" t="s">
        <v>5</v>
      </c>
      <c r="G1" s="1" t="s">
        <v>78</v>
      </c>
      <c r="H1" s="1" t="s">
        <v>3</v>
      </c>
      <c r="I1" s="1" t="s">
        <v>4</v>
      </c>
      <c r="J1" s="1" t="s">
        <v>5</v>
      </c>
      <c r="K1" s="1" t="s">
        <v>78</v>
      </c>
      <c r="L1" s="1" t="s">
        <v>3</v>
      </c>
      <c r="M1" s="1" t="s">
        <v>4</v>
      </c>
      <c r="N1" s="1" t="s">
        <v>5</v>
      </c>
      <c r="O1" s="1" t="s">
        <v>78</v>
      </c>
      <c r="P1" s="1" t="s">
        <v>3</v>
      </c>
      <c r="Q1" s="1" t="s">
        <v>4</v>
      </c>
      <c r="R1" s="1" t="s">
        <v>5</v>
      </c>
      <c r="S1" s="1" t="s">
        <v>79</v>
      </c>
      <c r="T1" s="1" t="s">
        <v>3</v>
      </c>
      <c r="U1" s="1" t="s">
        <v>4</v>
      </c>
      <c r="V1" s="1" t="s">
        <v>5</v>
      </c>
      <c r="W1" s="4" t="s">
        <v>7</v>
      </c>
      <c r="X1" t="s">
        <v>8</v>
      </c>
    </row>
    <row r="2" spans="1:24">
      <c r="A2" s="1" t="s">
        <v>30</v>
      </c>
      <c r="B2" s="1" t="s">
        <v>31</v>
      </c>
      <c r="C2" s="1">
        <v>579</v>
      </c>
      <c r="D2" s="1">
        <v>3734</v>
      </c>
      <c r="E2" s="1">
        <v>334.733036041259</v>
      </c>
      <c r="F2" s="1">
        <v>576</v>
      </c>
      <c r="G2" s="1">
        <v>579</v>
      </c>
      <c r="H2" s="1">
        <v>5525</v>
      </c>
      <c r="I2" s="1">
        <v>452.070971727371</v>
      </c>
      <c r="J2" s="1">
        <v>574</v>
      </c>
      <c r="K2" s="1">
        <v>582</v>
      </c>
      <c r="L2" s="1">
        <v>3887</v>
      </c>
      <c r="M2" s="1">
        <v>344.832170724868</v>
      </c>
      <c r="N2" s="1">
        <v>576</v>
      </c>
      <c r="O2" s="1">
        <v>582</v>
      </c>
      <c r="P2" s="1">
        <v>5417</v>
      </c>
      <c r="Q2" s="1">
        <v>448.62899518013</v>
      </c>
      <c r="R2" s="1">
        <v>574</v>
      </c>
      <c r="S2" s="1">
        <v>583</v>
      </c>
      <c r="T2" s="1">
        <v>4157</v>
      </c>
      <c r="U2" s="1">
        <v>372.288271188735</v>
      </c>
      <c r="V2" s="1">
        <v>575</v>
      </c>
      <c r="W2" s="4">
        <f>AVERAGE(C2,G2,K2,O2,S2)</f>
        <v>581</v>
      </c>
      <c r="X2">
        <f>MIN(F2,J2,N2,R2,V2)</f>
        <v>574</v>
      </c>
    </row>
    <row r="3" spans="1:24">
      <c r="A3" s="1" t="s">
        <v>32</v>
      </c>
      <c r="B3" s="1" t="s">
        <v>31</v>
      </c>
      <c r="C3" s="1">
        <v>536</v>
      </c>
      <c r="D3" s="1">
        <v>4985</v>
      </c>
      <c r="E3" s="1">
        <v>547.66024518013</v>
      </c>
      <c r="F3" s="1">
        <v>529</v>
      </c>
      <c r="G3" s="1">
        <v>538</v>
      </c>
      <c r="H3" s="1">
        <v>4238</v>
      </c>
      <c r="I3" s="1">
        <v>348.477066516876</v>
      </c>
      <c r="J3" s="1">
        <v>533</v>
      </c>
      <c r="K3" s="1">
        <v>545</v>
      </c>
      <c r="L3" s="1">
        <v>3086</v>
      </c>
      <c r="M3" s="1">
        <v>270.622174978256</v>
      </c>
      <c r="N3" s="1">
        <v>535</v>
      </c>
      <c r="O3" s="1">
        <v>542</v>
      </c>
      <c r="P3" s="1">
        <v>5075</v>
      </c>
      <c r="Q3" s="1">
        <v>419.263305902481</v>
      </c>
      <c r="R3" s="1">
        <v>533</v>
      </c>
      <c r="S3" s="1">
        <v>545</v>
      </c>
      <c r="T3" s="1">
        <v>3815</v>
      </c>
      <c r="U3" s="1">
        <v>726.661653995513</v>
      </c>
      <c r="V3" s="1">
        <v>534</v>
      </c>
      <c r="W3" s="4">
        <f t="shared" ref="W3:W41" si="0">AVERAGE(C3,G3,K3,O3,S3)</f>
        <v>541.2</v>
      </c>
      <c r="X3">
        <f t="shared" ref="X3:X41" si="1">MIN(F3,J3,N3,R3,V3)</f>
        <v>529</v>
      </c>
    </row>
    <row r="4" spans="1:24">
      <c r="A4" s="1" t="s">
        <v>33</v>
      </c>
      <c r="B4" s="1" t="s">
        <v>31</v>
      </c>
      <c r="C4" s="1">
        <v>483</v>
      </c>
      <c r="D4" s="1">
        <v>3185</v>
      </c>
      <c r="E4" s="1">
        <v>281.449383258819</v>
      </c>
      <c r="F4" s="1">
        <v>483</v>
      </c>
      <c r="G4" s="1">
        <v>485</v>
      </c>
      <c r="H4" s="1">
        <v>3437</v>
      </c>
      <c r="I4" s="1">
        <v>660.096672773361</v>
      </c>
      <c r="J4" s="1">
        <v>481</v>
      </c>
      <c r="K4" s="1">
        <v>490</v>
      </c>
      <c r="L4" s="1">
        <v>3158</v>
      </c>
      <c r="M4" s="1">
        <v>261.205378770828</v>
      </c>
      <c r="N4" s="1">
        <v>481</v>
      </c>
      <c r="O4" s="1">
        <v>487</v>
      </c>
      <c r="P4" s="1">
        <v>4157</v>
      </c>
      <c r="Q4" s="1">
        <v>342.298412322998</v>
      </c>
      <c r="R4" s="1">
        <v>479</v>
      </c>
      <c r="S4" s="1">
        <v>484</v>
      </c>
      <c r="T4" s="1">
        <v>3923</v>
      </c>
      <c r="U4" s="1">
        <v>350.367973327636</v>
      </c>
      <c r="V4" s="1">
        <v>483</v>
      </c>
      <c r="W4" s="4">
        <f t="shared" si="0"/>
        <v>485.8</v>
      </c>
      <c r="X4">
        <f t="shared" si="1"/>
        <v>479</v>
      </c>
    </row>
    <row r="5" spans="1:24">
      <c r="A5" s="1" t="s">
        <v>34</v>
      </c>
      <c r="B5" s="1" t="s">
        <v>31</v>
      </c>
      <c r="C5" s="1">
        <v>517</v>
      </c>
      <c r="D5" s="1">
        <v>4454</v>
      </c>
      <c r="E5" s="1">
        <v>490.927036046981</v>
      </c>
      <c r="F5" s="1">
        <v>510</v>
      </c>
      <c r="G5" s="1">
        <v>511</v>
      </c>
      <c r="H5" s="1">
        <v>3590</v>
      </c>
      <c r="I5" s="1">
        <v>295.82134604454</v>
      </c>
      <c r="J5" s="1">
        <v>506</v>
      </c>
      <c r="K5" s="1">
        <v>508</v>
      </c>
      <c r="L5" s="1">
        <v>4742</v>
      </c>
      <c r="M5" s="1">
        <v>399.163795948028</v>
      </c>
      <c r="N5" s="1">
        <v>506</v>
      </c>
      <c r="O5" s="1">
        <v>515</v>
      </c>
      <c r="P5" s="1">
        <v>3590</v>
      </c>
      <c r="Q5" s="1">
        <v>318.043223857879</v>
      </c>
      <c r="R5" s="1">
        <v>509</v>
      </c>
      <c r="S5" s="1">
        <v>516</v>
      </c>
      <c r="T5" s="1">
        <v>4652</v>
      </c>
      <c r="U5" s="1">
        <v>822.581538438797</v>
      </c>
      <c r="V5" s="1">
        <v>508</v>
      </c>
      <c r="W5" s="4">
        <f t="shared" si="0"/>
        <v>513.4</v>
      </c>
      <c r="X5">
        <f t="shared" si="1"/>
        <v>506</v>
      </c>
    </row>
    <row r="6" spans="1:24">
      <c r="A6" s="1" t="s">
        <v>35</v>
      </c>
      <c r="B6" s="1" t="s">
        <v>31</v>
      </c>
      <c r="C6" s="1">
        <v>465</v>
      </c>
      <c r="D6" s="1">
        <v>3293</v>
      </c>
      <c r="E6" s="1">
        <v>355.254066944122</v>
      </c>
      <c r="F6" s="1">
        <v>462</v>
      </c>
      <c r="G6" s="1">
        <v>465</v>
      </c>
      <c r="H6" s="1">
        <v>3167</v>
      </c>
      <c r="I6" s="1">
        <v>601.637120723724</v>
      </c>
      <c r="J6" s="1">
        <v>461</v>
      </c>
      <c r="K6" s="1">
        <v>466</v>
      </c>
      <c r="L6" s="1">
        <v>3176</v>
      </c>
      <c r="M6" s="1">
        <v>280.028390169143</v>
      </c>
      <c r="N6" s="1">
        <v>461</v>
      </c>
      <c r="O6" s="1">
        <v>463</v>
      </c>
      <c r="P6" s="1">
        <v>3761</v>
      </c>
      <c r="Q6" s="1">
        <v>304.703556776046</v>
      </c>
      <c r="R6" s="1">
        <v>462</v>
      </c>
      <c r="S6" s="1">
        <v>467</v>
      </c>
      <c r="T6" s="1">
        <v>2456</v>
      </c>
      <c r="U6" s="1">
        <v>460.230221033096</v>
      </c>
      <c r="V6" s="1">
        <v>462</v>
      </c>
      <c r="W6" s="4">
        <f t="shared" si="0"/>
        <v>465.2</v>
      </c>
      <c r="X6">
        <f t="shared" si="1"/>
        <v>461</v>
      </c>
    </row>
    <row r="7" spans="1:24">
      <c r="A7" s="1" t="s">
        <v>36</v>
      </c>
      <c r="B7" s="1" t="s">
        <v>37</v>
      </c>
      <c r="C7" s="1">
        <v>805</v>
      </c>
      <c r="D7" s="1">
        <v>3977</v>
      </c>
      <c r="E7" s="1">
        <v>805.846563100814</v>
      </c>
      <c r="F7" s="1">
        <v>804</v>
      </c>
      <c r="G7" s="1">
        <v>808</v>
      </c>
      <c r="H7" s="1">
        <v>3896</v>
      </c>
      <c r="I7" s="1">
        <v>474.469523191452</v>
      </c>
      <c r="J7" s="1">
        <v>802</v>
      </c>
      <c r="K7" s="1">
        <v>812</v>
      </c>
      <c r="L7" s="1">
        <v>5372</v>
      </c>
      <c r="M7" s="1">
        <v>614.671017169952</v>
      </c>
      <c r="N7" s="1">
        <v>802</v>
      </c>
      <c r="O7" s="1">
        <v>811</v>
      </c>
      <c r="P7" s="1">
        <v>9512</v>
      </c>
      <c r="Q7" s="1">
        <v>1108.67289662361</v>
      </c>
      <c r="R7" s="1">
        <v>801</v>
      </c>
      <c r="S7" s="1">
        <v>810</v>
      </c>
      <c r="T7" s="1">
        <v>3653</v>
      </c>
      <c r="U7" s="1">
        <v>944.238936424255</v>
      </c>
      <c r="V7" s="1">
        <v>802</v>
      </c>
      <c r="W7" s="4">
        <f t="shared" si="0"/>
        <v>809.2</v>
      </c>
      <c r="X7">
        <f t="shared" si="1"/>
        <v>801</v>
      </c>
    </row>
    <row r="8" spans="1:24">
      <c r="A8" s="1" t="s">
        <v>38</v>
      </c>
      <c r="B8" s="1" t="s">
        <v>37</v>
      </c>
      <c r="C8" s="1">
        <v>760</v>
      </c>
      <c r="D8" s="1">
        <v>4094</v>
      </c>
      <c r="E8" s="1">
        <v>611.590479135513</v>
      </c>
      <c r="F8" s="1">
        <v>754</v>
      </c>
      <c r="G8" s="1">
        <v>756</v>
      </c>
      <c r="H8" s="1">
        <v>3212</v>
      </c>
      <c r="I8" s="1">
        <v>824.918837547302</v>
      </c>
      <c r="J8" s="1">
        <v>756</v>
      </c>
      <c r="K8" s="1">
        <v>754</v>
      </c>
      <c r="L8" s="1">
        <v>6002</v>
      </c>
      <c r="M8" s="1">
        <v>686.143998146057</v>
      </c>
      <c r="N8" s="1">
        <v>754</v>
      </c>
      <c r="O8" s="1">
        <v>756</v>
      </c>
      <c r="P8" s="1">
        <v>4238</v>
      </c>
      <c r="Q8" s="1">
        <v>507.399981737136</v>
      </c>
      <c r="R8" s="1">
        <v>754</v>
      </c>
      <c r="S8" s="1">
        <v>757</v>
      </c>
      <c r="T8" s="1">
        <v>3761</v>
      </c>
      <c r="U8" s="1">
        <v>961.983281373977</v>
      </c>
      <c r="V8" s="1">
        <v>752</v>
      </c>
      <c r="W8" s="4">
        <f t="shared" si="0"/>
        <v>756.6</v>
      </c>
      <c r="X8">
        <f t="shared" si="1"/>
        <v>752</v>
      </c>
    </row>
    <row r="9" spans="1:24">
      <c r="A9" s="1" t="s">
        <v>39</v>
      </c>
      <c r="B9" s="1" t="s">
        <v>37</v>
      </c>
      <c r="C9" s="1">
        <v>772</v>
      </c>
      <c r="D9" s="1">
        <v>5876</v>
      </c>
      <c r="E9" s="1">
        <v>884.970317840576</v>
      </c>
      <c r="F9" s="1">
        <v>769</v>
      </c>
      <c r="G9" s="1">
        <v>778</v>
      </c>
      <c r="H9" s="1">
        <v>4616</v>
      </c>
      <c r="I9" s="1">
        <v>519.145248651504</v>
      </c>
      <c r="J9" s="1">
        <v>772</v>
      </c>
      <c r="K9" s="1">
        <v>775</v>
      </c>
      <c r="L9" s="1">
        <v>4670</v>
      </c>
      <c r="M9" s="1">
        <v>528.801914453506</v>
      </c>
      <c r="N9" s="1">
        <v>769</v>
      </c>
      <c r="O9" s="1">
        <v>774</v>
      </c>
      <c r="P9" s="1">
        <v>9602</v>
      </c>
      <c r="Q9" s="1">
        <v>1102.04118609428</v>
      </c>
      <c r="R9" s="1">
        <v>768</v>
      </c>
      <c r="S9" s="1">
        <v>776</v>
      </c>
      <c r="T9" s="1">
        <v>3770</v>
      </c>
      <c r="U9" s="1">
        <v>455.994988679885</v>
      </c>
      <c r="V9" s="1">
        <v>769</v>
      </c>
      <c r="W9" s="4">
        <f t="shared" si="0"/>
        <v>775</v>
      </c>
      <c r="X9">
        <f t="shared" si="1"/>
        <v>768</v>
      </c>
    </row>
    <row r="10" spans="1:24">
      <c r="A10" s="1" t="s">
        <v>40</v>
      </c>
      <c r="B10" s="1" t="s">
        <v>37</v>
      </c>
      <c r="C10" s="1">
        <v>858</v>
      </c>
      <c r="D10" s="1">
        <v>14903</v>
      </c>
      <c r="E10" s="1">
        <v>2317.50789070129</v>
      </c>
      <c r="F10" s="1">
        <v>856</v>
      </c>
      <c r="G10" s="1">
        <v>860</v>
      </c>
      <c r="H10" s="1">
        <v>5399</v>
      </c>
      <c r="I10" s="1">
        <v>606.203867435455</v>
      </c>
      <c r="J10" s="1">
        <v>856</v>
      </c>
      <c r="K10" s="1">
        <v>859</v>
      </c>
      <c r="L10" s="1">
        <v>7361</v>
      </c>
      <c r="M10" s="1">
        <v>850.846845865249</v>
      </c>
      <c r="N10" s="1">
        <v>854</v>
      </c>
      <c r="O10" s="1">
        <v>859</v>
      </c>
      <c r="P10" s="1">
        <v>5966</v>
      </c>
      <c r="Q10" s="1">
        <v>675.404550790786</v>
      </c>
      <c r="R10" s="1">
        <v>857</v>
      </c>
      <c r="S10" s="1">
        <v>859</v>
      </c>
      <c r="T10" s="1">
        <v>2960</v>
      </c>
      <c r="U10" s="1">
        <v>729.354343175888</v>
      </c>
      <c r="V10" s="1">
        <v>857</v>
      </c>
      <c r="W10" s="4">
        <f t="shared" si="0"/>
        <v>859</v>
      </c>
      <c r="X10">
        <f t="shared" si="1"/>
        <v>854</v>
      </c>
    </row>
    <row r="11" spans="1:24">
      <c r="A11" s="1" t="s">
        <v>41</v>
      </c>
      <c r="B11" s="1" t="s">
        <v>37</v>
      </c>
      <c r="C11" s="1">
        <v>815</v>
      </c>
      <c r="D11" s="1">
        <v>5444</v>
      </c>
      <c r="E11" s="1">
        <v>811.309544324874</v>
      </c>
      <c r="F11" s="1">
        <v>808</v>
      </c>
      <c r="G11" s="1">
        <v>815</v>
      </c>
      <c r="H11" s="1">
        <v>5939</v>
      </c>
      <c r="I11" s="1">
        <v>669.542667865753</v>
      </c>
      <c r="J11" s="1">
        <v>808</v>
      </c>
      <c r="K11" s="1">
        <v>810</v>
      </c>
      <c r="L11" s="1">
        <v>9350</v>
      </c>
      <c r="M11" s="1">
        <v>1090.37011480331</v>
      </c>
      <c r="N11" s="1">
        <v>806</v>
      </c>
      <c r="O11" s="1">
        <v>818</v>
      </c>
      <c r="P11" s="1">
        <v>5525</v>
      </c>
      <c r="Q11" s="1">
        <v>915.161237239837</v>
      </c>
      <c r="R11" s="1">
        <v>808</v>
      </c>
      <c r="S11" s="1">
        <v>812</v>
      </c>
      <c r="T11" s="1">
        <v>3977</v>
      </c>
      <c r="U11" s="1">
        <v>1051.04530096054</v>
      </c>
      <c r="V11" s="1">
        <v>808</v>
      </c>
      <c r="W11" s="4">
        <f t="shared" si="0"/>
        <v>814</v>
      </c>
      <c r="X11">
        <f t="shared" si="1"/>
        <v>806</v>
      </c>
    </row>
    <row r="12" spans="1:24">
      <c r="A12" s="1" t="s">
        <v>42</v>
      </c>
      <c r="B12" s="1" t="s">
        <v>22</v>
      </c>
      <c r="C12" s="1">
        <v>1080</v>
      </c>
      <c r="D12" s="1">
        <v>4229</v>
      </c>
      <c r="E12" s="1">
        <v>812.923304319381</v>
      </c>
      <c r="F12" s="1">
        <v>1073</v>
      </c>
      <c r="G12" s="1">
        <v>1075</v>
      </c>
      <c r="H12" s="1">
        <v>3599</v>
      </c>
      <c r="I12" s="1">
        <v>557.815671682357</v>
      </c>
      <c r="J12" s="1">
        <v>1074</v>
      </c>
      <c r="K12" s="1">
        <v>1082</v>
      </c>
      <c r="L12" s="1">
        <v>3761</v>
      </c>
      <c r="M12" s="1">
        <v>1244.25141096115</v>
      </c>
      <c r="N12" s="1">
        <v>1076</v>
      </c>
      <c r="O12" s="1">
        <v>1076</v>
      </c>
      <c r="P12" s="1">
        <v>6596</v>
      </c>
      <c r="Q12" s="1">
        <v>966.987683057785</v>
      </c>
      <c r="R12" s="1">
        <v>1075</v>
      </c>
      <c r="S12" s="1">
        <v>1078</v>
      </c>
      <c r="T12" s="1">
        <v>3653</v>
      </c>
      <c r="U12" s="1">
        <v>1241.46817731857</v>
      </c>
      <c r="V12" s="1">
        <v>1076</v>
      </c>
      <c r="W12" s="4">
        <f t="shared" si="0"/>
        <v>1078.2</v>
      </c>
      <c r="X12">
        <f t="shared" si="1"/>
        <v>1073</v>
      </c>
    </row>
    <row r="13" spans="1:24">
      <c r="A13" s="1" t="s">
        <v>43</v>
      </c>
      <c r="B13" s="1" t="s">
        <v>22</v>
      </c>
      <c r="C13" s="1">
        <v>947</v>
      </c>
      <c r="D13" s="1">
        <v>3905</v>
      </c>
      <c r="E13" s="1">
        <v>601.834924221038</v>
      </c>
      <c r="F13" s="1">
        <v>942</v>
      </c>
      <c r="G13" s="1">
        <v>951</v>
      </c>
      <c r="H13" s="1">
        <v>4175</v>
      </c>
      <c r="I13" s="1">
        <v>601.261427640914</v>
      </c>
      <c r="J13" s="1">
        <v>938</v>
      </c>
      <c r="K13" s="1">
        <v>944</v>
      </c>
      <c r="L13" s="1">
        <v>4139</v>
      </c>
      <c r="M13" s="1">
        <v>602.970957040786</v>
      </c>
      <c r="N13" s="1">
        <v>937</v>
      </c>
      <c r="O13" s="1">
        <v>946</v>
      </c>
      <c r="P13" s="1">
        <v>7262</v>
      </c>
      <c r="Q13" s="1">
        <v>1067.34450674057</v>
      </c>
      <c r="R13" s="1">
        <v>938</v>
      </c>
      <c r="S13" s="1">
        <v>945</v>
      </c>
      <c r="T13" s="1">
        <v>4751</v>
      </c>
      <c r="U13" s="1">
        <v>1621.61862707138</v>
      </c>
      <c r="V13" s="1">
        <v>942</v>
      </c>
      <c r="W13" s="4">
        <f t="shared" si="0"/>
        <v>946.6</v>
      </c>
      <c r="X13">
        <f t="shared" si="1"/>
        <v>937</v>
      </c>
    </row>
    <row r="14" spans="1:24">
      <c r="A14" s="1" t="s">
        <v>44</v>
      </c>
      <c r="B14" s="1" t="s">
        <v>22</v>
      </c>
      <c r="C14" s="1">
        <v>1048</v>
      </c>
      <c r="D14" s="1">
        <v>9215</v>
      </c>
      <c r="E14" s="1">
        <v>1814.42501711845</v>
      </c>
      <c r="F14" s="1">
        <v>1041</v>
      </c>
      <c r="G14" s="1">
        <v>1045</v>
      </c>
      <c r="H14" s="1">
        <v>5408</v>
      </c>
      <c r="I14" s="1">
        <v>781.053393840789</v>
      </c>
      <c r="J14" s="1">
        <v>1043</v>
      </c>
      <c r="K14" s="1">
        <v>1045</v>
      </c>
      <c r="L14" s="1">
        <v>5750</v>
      </c>
      <c r="M14" s="1">
        <v>852.015857934951</v>
      </c>
      <c r="N14" s="1">
        <v>1041</v>
      </c>
      <c r="O14" s="1">
        <v>1047</v>
      </c>
      <c r="P14" s="1">
        <v>6461</v>
      </c>
      <c r="Q14" s="1">
        <v>1018.47086882591</v>
      </c>
      <c r="R14" s="1">
        <v>1042</v>
      </c>
      <c r="S14" s="1">
        <v>1050</v>
      </c>
      <c r="T14" s="1">
        <v>4292</v>
      </c>
      <c r="U14" s="1">
        <v>671.221404314041</v>
      </c>
      <c r="V14" s="1">
        <v>1040</v>
      </c>
      <c r="W14" s="4">
        <f t="shared" si="0"/>
        <v>1047</v>
      </c>
      <c r="X14">
        <f t="shared" si="1"/>
        <v>1040</v>
      </c>
    </row>
    <row r="15" spans="1:24">
      <c r="A15" s="1" t="s">
        <v>45</v>
      </c>
      <c r="B15" s="1" t="s">
        <v>22</v>
      </c>
      <c r="C15" s="1">
        <v>1080</v>
      </c>
      <c r="D15" s="1">
        <v>4202</v>
      </c>
      <c r="E15" s="1">
        <v>658.067914485931</v>
      </c>
      <c r="F15" s="1">
        <v>1073</v>
      </c>
      <c r="G15" s="1">
        <v>1074</v>
      </c>
      <c r="H15" s="1">
        <v>6038</v>
      </c>
      <c r="I15" s="1">
        <v>879.247792005538</v>
      </c>
      <c r="J15" s="1">
        <v>1074</v>
      </c>
      <c r="K15" s="1">
        <v>1081</v>
      </c>
      <c r="L15" s="1">
        <v>4445</v>
      </c>
      <c r="M15" s="1">
        <v>648.325808048248</v>
      </c>
      <c r="N15" s="1">
        <v>1076</v>
      </c>
      <c r="O15" s="1">
        <v>1081</v>
      </c>
      <c r="P15" s="1">
        <v>8738</v>
      </c>
      <c r="Q15" s="1">
        <v>1305.48327946662</v>
      </c>
      <c r="R15" s="1">
        <v>1072</v>
      </c>
      <c r="S15" s="1">
        <v>1082</v>
      </c>
      <c r="T15" s="1">
        <v>3068</v>
      </c>
      <c r="U15" s="1">
        <v>469.629082441329</v>
      </c>
      <c r="V15" s="1">
        <v>1071</v>
      </c>
      <c r="W15" s="4">
        <f t="shared" si="0"/>
        <v>1079.6</v>
      </c>
      <c r="X15">
        <f t="shared" si="1"/>
        <v>1071</v>
      </c>
    </row>
    <row r="16" spans="1:24">
      <c r="A16" s="1" t="s">
        <v>46</v>
      </c>
      <c r="B16" s="1" t="s">
        <v>22</v>
      </c>
      <c r="C16" s="1">
        <v>1099</v>
      </c>
      <c r="D16" s="1">
        <v>3545</v>
      </c>
      <c r="E16" s="1">
        <v>548.938056707382</v>
      </c>
      <c r="F16" s="1">
        <v>1092</v>
      </c>
      <c r="G16" s="1">
        <v>1095</v>
      </c>
      <c r="H16" s="1">
        <v>4994</v>
      </c>
      <c r="I16" s="1">
        <v>724.694308519363</v>
      </c>
      <c r="J16" s="1">
        <v>1092</v>
      </c>
      <c r="K16" s="1">
        <v>1102</v>
      </c>
      <c r="L16" s="1">
        <v>8729</v>
      </c>
      <c r="M16" s="1">
        <v>1307.00422430038</v>
      </c>
      <c r="N16" s="1">
        <v>1092</v>
      </c>
      <c r="O16" s="1">
        <v>1099</v>
      </c>
      <c r="P16" s="1">
        <v>6308</v>
      </c>
      <c r="Q16" s="1">
        <v>933.237352132797</v>
      </c>
      <c r="R16" s="1">
        <v>1093</v>
      </c>
      <c r="S16" s="1">
        <v>1096</v>
      </c>
      <c r="T16" s="1">
        <v>3392</v>
      </c>
      <c r="U16" s="1">
        <v>519.391610383987</v>
      </c>
      <c r="V16" s="1">
        <v>1094</v>
      </c>
      <c r="W16" s="4">
        <f t="shared" si="0"/>
        <v>1098.2</v>
      </c>
      <c r="X16">
        <f t="shared" si="1"/>
        <v>1092</v>
      </c>
    </row>
    <row r="17" spans="1:24">
      <c r="A17" s="1" t="s">
        <v>47</v>
      </c>
      <c r="B17" s="1" t="s">
        <v>48</v>
      </c>
      <c r="C17" s="1">
        <v>720</v>
      </c>
      <c r="D17" s="1">
        <v>3662</v>
      </c>
      <c r="E17" s="1">
        <v>497.859831571579</v>
      </c>
      <c r="F17" s="1">
        <v>717</v>
      </c>
      <c r="G17" s="1">
        <v>722</v>
      </c>
      <c r="H17" s="1">
        <v>3293</v>
      </c>
      <c r="I17" s="1">
        <v>451.534637928009</v>
      </c>
      <c r="J17" s="1">
        <v>717</v>
      </c>
      <c r="K17" s="1">
        <v>718</v>
      </c>
      <c r="L17" s="1">
        <v>4103</v>
      </c>
      <c r="M17" s="1">
        <v>546.194755792617</v>
      </c>
      <c r="N17" s="1">
        <v>717</v>
      </c>
      <c r="O17" s="1">
        <v>720</v>
      </c>
      <c r="P17" s="1">
        <v>3959</v>
      </c>
      <c r="Q17" s="1">
        <v>540.368831634521</v>
      </c>
      <c r="R17" s="1">
        <v>717</v>
      </c>
      <c r="S17" s="1">
        <v>722</v>
      </c>
      <c r="T17" s="1">
        <v>3671</v>
      </c>
      <c r="U17" s="1">
        <v>1108.3740196228</v>
      </c>
      <c r="V17" s="1">
        <v>717</v>
      </c>
      <c r="W17" s="4">
        <f t="shared" si="0"/>
        <v>720.4</v>
      </c>
      <c r="X17">
        <f t="shared" si="1"/>
        <v>717</v>
      </c>
    </row>
    <row r="18" spans="1:24">
      <c r="A18" s="1" t="s">
        <v>49</v>
      </c>
      <c r="B18" s="1" t="s">
        <v>48</v>
      </c>
      <c r="C18" s="1">
        <v>646</v>
      </c>
      <c r="D18" s="1">
        <v>2411</v>
      </c>
      <c r="E18" s="1">
        <v>410.085058927536</v>
      </c>
      <c r="F18" s="1">
        <v>646</v>
      </c>
      <c r="G18" s="1">
        <v>646</v>
      </c>
      <c r="H18" s="1">
        <v>1889</v>
      </c>
      <c r="I18" s="1">
        <v>235.500406265258</v>
      </c>
      <c r="J18" s="1">
        <v>646</v>
      </c>
      <c r="K18" s="1">
        <v>646</v>
      </c>
      <c r="L18" s="1">
        <v>3536</v>
      </c>
      <c r="M18" s="1">
        <v>466.0816385746</v>
      </c>
      <c r="N18" s="1">
        <v>646</v>
      </c>
      <c r="O18" s="1">
        <v>646</v>
      </c>
      <c r="P18" s="1">
        <v>3095</v>
      </c>
      <c r="Q18" s="1">
        <v>399.636357784271</v>
      </c>
      <c r="R18" s="1">
        <v>646</v>
      </c>
      <c r="S18" s="1">
        <v>646</v>
      </c>
      <c r="T18" s="1">
        <v>2627</v>
      </c>
      <c r="U18" s="1">
        <v>774.7141623497</v>
      </c>
      <c r="V18" s="1">
        <v>646</v>
      </c>
      <c r="W18" s="4">
        <f t="shared" si="0"/>
        <v>646</v>
      </c>
      <c r="X18">
        <f t="shared" si="1"/>
        <v>646</v>
      </c>
    </row>
    <row r="19" spans="1:24">
      <c r="A19" s="1" t="s">
        <v>50</v>
      </c>
      <c r="B19" s="1" t="s">
        <v>48</v>
      </c>
      <c r="C19" s="1">
        <v>663</v>
      </c>
      <c r="D19" s="1">
        <v>3923</v>
      </c>
      <c r="E19" s="1">
        <v>692.400930643081</v>
      </c>
      <c r="F19" s="1">
        <v>663</v>
      </c>
      <c r="G19" s="1">
        <v>663</v>
      </c>
      <c r="H19" s="1">
        <v>3302</v>
      </c>
      <c r="I19" s="1">
        <v>425.002415895462</v>
      </c>
      <c r="J19" s="1">
        <v>663</v>
      </c>
      <c r="K19" s="1">
        <v>663</v>
      </c>
      <c r="L19" s="1">
        <v>2852</v>
      </c>
      <c r="M19" s="1">
        <v>368.610350847244</v>
      </c>
      <c r="N19" s="1">
        <v>663</v>
      </c>
      <c r="O19" s="1">
        <v>663</v>
      </c>
      <c r="P19" s="1">
        <v>3176</v>
      </c>
      <c r="Q19" s="1">
        <v>408.42965221405</v>
      </c>
      <c r="R19" s="1">
        <v>663</v>
      </c>
      <c r="S19" s="1">
        <v>663</v>
      </c>
      <c r="T19" s="1">
        <v>2843</v>
      </c>
      <c r="U19" s="1">
        <v>853.064272880554</v>
      </c>
      <c r="V19" s="1">
        <v>663</v>
      </c>
      <c r="W19" s="4">
        <f t="shared" si="0"/>
        <v>663</v>
      </c>
      <c r="X19">
        <f t="shared" si="1"/>
        <v>663</v>
      </c>
    </row>
    <row r="20" spans="1:24">
      <c r="A20" s="1" t="s">
        <v>51</v>
      </c>
      <c r="B20" s="1" t="s">
        <v>48</v>
      </c>
      <c r="C20" s="1">
        <v>620</v>
      </c>
      <c r="D20" s="1">
        <v>4121</v>
      </c>
      <c r="E20" s="1">
        <v>718.314324378967</v>
      </c>
      <c r="F20" s="1">
        <v>619</v>
      </c>
      <c r="G20" s="1">
        <v>621</v>
      </c>
      <c r="H20" s="1">
        <v>3491</v>
      </c>
      <c r="I20" s="1">
        <v>481.654645442962</v>
      </c>
      <c r="J20" s="1">
        <v>619</v>
      </c>
      <c r="K20" s="1">
        <v>619</v>
      </c>
      <c r="L20" s="1">
        <v>3644</v>
      </c>
      <c r="M20" s="1">
        <v>478.971948623657</v>
      </c>
      <c r="N20" s="1">
        <v>619</v>
      </c>
      <c r="O20" s="1">
        <v>619</v>
      </c>
      <c r="P20" s="1">
        <v>3365</v>
      </c>
      <c r="Q20" s="1">
        <v>456.0658121109</v>
      </c>
      <c r="R20" s="1">
        <v>619</v>
      </c>
      <c r="S20" s="1">
        <v>619</v>
      </c>
      <c r="T20" s="1">
        <v>3032</v>
      </c>
      <c r="U20" s="1">
        <v>502.735823392868</v>
      </c>
      <c r="V20" s="1">
        <v>619</v>
      </c>
      <c r="W20" s="4">
        <f t="shared" si="0"/>
        <v>619.6</v>
      </c>
      <c r="X20">
        <f t="shared" si="1"/>
        <v>619</v>
      </c>
    </row>
    <row r="21" spans="1:24">
      <c r="A21" s="1" t="s">
        <v>52</v>
      </c>
      <c r="B21" s="1" t="s">
        <v>48</v>
      </c>
      <c r="C21" s="1">
        <v>756</v>
      </c>
      <c r="D21" s="1">
        <v>3581</v>
      </c>
      <c r="E21" s="1">
        <v>620.12715935707</v>
      </c>
      <c r="F21" s="1">
        <v>756</v>
      </c>
      <c r="G21" s="1">
        <v>756</v>
      </c>
      <c r="H21" s="1">
        <v>2555</v>
      </c>
      <c r="I21" s="1">
        <v>322.955020189285</v>
      </c>
      <c r="J21" s="1">
        <v>756</v>
      </c>
      <c r="K21" s="1">
        <v>756</v>
      </c>
      <c r="L21" s="1">
        <v>3950</v>
      </c>
      <c r="M21" s="1">
        <v>526.78995347023</v>
      </c>
      <c r="N21" s="1">
        <v>756</v>
      </c>
      <c r="O21" s="1">
        <v>756</v>
      </c>
      <c r="P21" s="1">
        <v>2897</v>
      </c>
      <c r="Q21" s="1">
        <v>372.641868591308</v>
      </c>
      <c r="R21" s="1">
        <v>756</v>
      </c>
      <c r="S21" s="1">
        <v>756</v>
      </c>
      <c r="T21" s="1">
        <v>2681</v>
      </c>
      <c r="U21" s="1">
        <v>807.155751943588</v>
      </c>
      <c r="V21" s="1">
        <v>756</v>
      </c>
      <c r="W21" s="4">
        <f t="shared" si="0"/>
        <v>756</v>
      </c>
      <c r="X21">
        <f t="shared" si="1"/>
        <v>756</v>
      </c>
    </row>
    <row r="22" spans="1:24">
      <c r="A22" s="1" t="s">
        <v>53</v>
      </c>
      <c r="B22" s="1" t="s">
        <v>54</v>
      </c>
      <c r="C22" s="1">
        <v>817</v>
      </c>
      <c r="D22" s="1">
        <v>17261</v>
      </c>
      <c r="E22" s="1">
        <v>3601.4652428627</v>
      </c>
      <c r="F22" s="1">
        <v>810</v>
      </c>
      <c r="G22" s="1">
        <v>821</v>
      </c>
      <c r="H22" s="1">
        <v>6182</v>
      </c>
      <c r="I22" s="1">
        <v>1539.06458377838</v>
      </c>
      <c r="J22" s="1">
        <v>810</v>
      </c>
      <c r="K22" s="1">
        <v>809</v>
      </c>
      <c r="L22" s="1">
        <v>17387</v>
      </c>
      <c r="M22" s="1">
        <v>3600.45587968826</v>
      </c>
      <c r="N22" s="1">
        <v>807</v>
      </c>
      <c r="O22" s="1">
        <v>815</v>
      </c>
      <c r="P22" s="1">
        <v>17927</v>
      </c>
      <c r="Q22" s="1">
        <v>3600.73109078407</v>
      </c>
      <c r="R22" s="1">
        <v>808</v>
      </c>
      <c r="S22" s="1">
        <v>816</v>
      </c>
      <c r="T22" s="1">
        <v>8162</v>
      </c>
      <c r="U22" s="1">
        <v>3601.67998671531</v>
      </c>
      <c r="V22" s="1">
        <v>809</v>
      </c>
      <c r="W22" s="4">
        <f t="shared" si="0"/>
        <v>815.6</v>
      </c>
      <c r="X22">
        <f t="shared" si="1"/>
        <v>807</v>
      </c>
    </row>
    <row r="23" spans="1:24">
      <c r="A23" s="1" t="s">
        <v>55</v>
      </c>
      <c r="B23" s="1" t="s">
        <v>54</v>
      </c>
      <c r="C23" s="1">
        <v>750</v>
      </c>
      <c r="D23" s="1">
        <v>13778</v>
      </c>
      <c r="E23" s="1">
        <v>3601.46596527099</v>
      </c>
      <c r="F23" s="1">
        <v>746</v>
      </c>
      <c r="G23" s="1">
        <v>749</v>
      </c>
      <c r="H23" s="1">
        <v>8612</v>
      </c>
      <c r="I23" s="1">
        <v>3602.07912158966</v>
      </c>
      <c r="J23" s="1">
        <v>745</v>
      </c>
      <c r="K23" s="1">
        <v>747</v>
      </c>
      <c r="L23" s="1">
        <v>17792</v>
      </c>
      <c r="M23" s="1">
        <v>3600.69994759559</v>
      </c>
      <c r="N23" s="1">
        <v>746</v>
      </c>
      <c r="O23" s="1">
        <v>747</v>
      </c>
      <c r="P23" s="1">
        <v>14282</v>
      </c>
      <c r="Q23" s="1">
        <v>2879.52234315872</v>
      </c>
      <c r="R23" s="1">
        <v>744</v>
      </c>
      <c r="S23" s="1">
        <v>748</v>
      </c>
      <c r="T23" s="1">
        <v>16919</v>
      </c>
      <c r="U23" s="1">
        <v>3511.61276364326</v>
      </c>
      <c r="V23" s="1">
        <v>745</v>
      </c>
      <c r="W23" s="4">
        <f t="shared" si="0"/>
        <v>748.2</v>
      </c>
      <c r="X23">
        <f t="shared" si="1"/>
        <v>744</v>
      </c>
    </row>
    <row r="24" spans="1:24">
      <c r="A24" s="1" t="s">
        <v>56</v>
      </c>
      <c r="B24" s="1" t="s">
        <v>54</v>
      </c>
      <c r="C24" s="1">
        <v>826</v>
      </c>
      <c r="D24" s="1">
        <v>13706</v>
      </c>
      <c r="E24" s="1">
        <v>3602.40502333641</v>
      </c>
      <c r="F24" s="1">
        <v>815</v>
      </c>
      <c r="G24" s="1">
        <v>825</v>
      </c>
      <c r="H24" s="1">
        <v>17846</v>
      </c>
      <c r="I24" s="1">
        <v>3601.60585737228</v>
      </c>
      <c r="J24" s="1">
        <v>824</v>
      </c>
      <c r="K24" s="1">
        <v>828</v>
      </c>
      <c r="L24" s="1">
        <v>17567</v>
      </c>
      <c r="M24" s="1">
        <v>3601.03497838974</v>
      </c>
      <c r="N24" s="1">
        <v>822</v>
      </c>
      <c r="O24" s="1">
        <v>828</v>
      </c>
      <c r="P24" s="1">
        <v>17405</v>
      </c>
      <c r="Q24" s="1">
        <v>3601.78371357917</v>
      </c>
      <c r="R24" s="1">
        <v>822</v>
      </c>
      <c r="S24" s="1">
        <v>826</v>
      </c>
      <c r="T24" s="1">
        <v>10556</v>
      </c>
      <c r="U24" s="1">
        <v>3601.93155741691</v>
      </c>
      <c r="V24" s="1">
        <v>821</v>
      </c>
      <c r="W24" s="4">
        <f t="shared" si="0"/>
        <v>826.6</v>
      </c>
      <c r="X24">
        <f t="shared" si="1"/>
        <v>815</v>
      </c>
    </row>
    <row r="25" spans="1:24">
      <c r="A25" s="1" t="s">
        <v>57</v>
      </c>
      <c r="B25" s="1" t="s">
        <v>54</v>
      </c>
      <c r="C25" s="1">
        <v>782</v>
      </c>
      <c r="D25" s="1">
        <v>14084</v>
      </c>
      <c r="E25" s="1">
        <v>3602.07022905349</v>
      </c>
      <c r="F25" s="1">
        <v>780</v>
      </c>
      <c r="G25" s="1">
        <v>788</v>
      </c>
      <c r="H25" s="1">
        <v>13742</v>
      </c>
      <c r="I25" s="1">
        <v>2838.2208199501</v>
      </c>
      <c r="J25" s="1">
        <v>782</v>
      </c>
      <c r="K25" s="1">
        <v>788</v>
      </c>
      <c r="L25" s="1">
        <v>7424</v>
      </c>
      <c r="M25" s="1">
        <v>2136.71018671989</v>
      </c>
      <c r="N25" s="1">
        <v>785</v>
      </c>
      <c r="O25" s="1">
        <v>782</v>
      </c>
      <c r="P25" s="1">
        <v>18107</v>
      </c>
      <c r="Q25" s="1">
        <v>3600.74039816856</v>
      </c>
      <c r="R25" s="1">
        <v>778</v>
      </c>
      <c r="S25" s="1">
        <v>789</v>
      </c>
      <c r="T25" s="1">
        <v>17450</v>
      </c>
      <c r="U25" s="1">
        <v>3601.93203258514</v>
      </c>
      <c r="V25" s="1">
        <v>784</v>
      </c>
      <c r="W25" s="4">
        <f t="shared" si="0"/>
        <v>785.8</v>
      </c>
      <c r="X25">
        <f t="shared" si="1"/>
        <v>778</v>
      </c>
    </row>
    <row r="26" spans="1:24">
      <c r="A26" s="1" t="s">
        <v>58</v>
      </c>
      <c r="B26" s="1" t="s">
        <v>54</v>
      </c>
      <c r="C26" s="1">
        <v>767</v>
      </c>
      <c r="D26" s="1">
        <v>13643</v>
      </c>
      <c r="E26" s="1">
        <v>3602.05765414237</v>
      </c>
      <c r="F26" s="1">
        <v>767</v>
      </c>
      <c r="G26" s="1">
        <v>764</v>
      </c>
      <c r="H26" s="1">
        <v>9539</v>
      </c>
      <c r="I26" s="1">
        <v>3601.50474095344</v>
      </c>
      <c r="J26" s="1">
        <v>764</v>
      </c>
      <c r="K26" s="1">
        <v>768</v>
      </c>
      <c r="L26" s="1">
        <v>18062</v>
      </c>
      <c r="M26" s="1">
        <v>3601.66060209274</v>
      </c>
      <c r="N26" s="1">
        <v>763</v>
      </c>
      <c r="O26" s="1">
        <v>778</v>
      </c>
      <c r="P26" s="1">
        <v>11969</v>
      </c>
      <c r="Q26" s="1">
        <v>3039.04805040359</v>
      </c>
      <c r="R26" s="1">
        <v>773</v>
      </c>
      <c r="S26" s="1">
        <v>770</v>
      </c>
      <c r="T26" s="1">
        <v>11132</v>
      </c>
      <c r="U26" s="1">
        <v>3087.86649823188</v>
      </c>
      <c r="V26" s="1">
        <v>770</v>
      </c>
      <c r="W26" s="4">
        <f t="shared" si="0"/>
        <v>769.4</v>
      </c>
      <c r="X26">
        <f t="shared" si="1"/>
        <v>763</v>
      </c>
    </row>
    <row r="27" spans="1:24">
      <c r="A27" s="1" t="s">
        <v>59</v>
      </c>
      <c r="B27" s="1" t="s">
        <v>24</v>
      </c>
      <c r="C27" s="1">
        <v>1072</v>
      </c>
      <c r="D27" s="1">
        <v>10295</v>
      </c>
      <c r="E27" s="1">
        <v>3600.71625494956</v>
      </c>
      <c r="F27" s="1">
        <v>1060</v>
      </c>
      <c r="G27" s="1">
        <v>1073</v>
      </c>
      <c r="H27" s="1">
        <v>13643</v>
      </c>
      <c r="I27" s="1">
        <v>3600.50557613372</v>
      </c>
      <c r="J27" s="1">
        <v>1056</v>
      </c>
      <c r="K27" s="1">
        <v>1068</v>
      </c>
      <c r="L27" s="1">
        <v>13139</v>
      </c>
      <c r="M27" s="1">
        <v>3601.70480918884</v>
      </c>
      <c r="N27" s="1">
        <v>1065</v>
      </c>
      <c r="O27" s="1">
        <v>1072</v>
      </c>
      <c r="P27" s="1">
        <v>6191</v>
      </c>
      <c r="Q27" s="1">
        <v>3605.34163737297</v>
      </c>
      <c r="R27" s="1">
        <v>1059</v>
      </c>
      <c r="S27" s="1">
        <v>1064</v>
      </c>
      <c r="T27" s="1">
        <v>13382</v>
      </c>
      <c r="U27" s="1">
        <v>3600.17443323135</v>
      </c>
      <c r="V27" s="1">
        <v>1058</v>
      </c>
      <c r="W27" s="4">
        <f t="shared" si="0"/>
        <v>1069.8</v>
      </c>
      <c r="X27">
        <f t="shared" si="1"/>
        <v>1056</v>
      </c>
    </row>
    <row r="28" spans="1:24">
      <c r="A28" s="1" t="s">
        <v>60</v>
      </c>
      <c r="B28" s="1" t="s">
        <v>24</v>
      </c>
      <c r="C28" s="1">
        <v>1093</v>
      </c>
      <c r="D28" s="1">
        <v>13076</v>
      </c>
      <c r="E28" s="1">
        <v>3600.9220957756</v>
      </c>
      <c r="F28" s="1">
        <v>1090</v>
      </c>
      <c r="G28" s="1">
        <v>1096</v>
      </c>
      <c r="H28" s="1">
        <v>13670</v>
      </c>
      <c r="I28" s="1">
        <v>3602.08945584297</v>
      </c>
      <c r="J28" s="1">
        <v>1089</v>
      </c>
      <c r="K28" s="1">
        <v>1092</v>
      </c>
      <c r="L28" s="1">
        <v>13094</v>
      </c>
      <c r="M28" s="1">
        <v>3600.64816331863</v>
      </c>
      <c r="N28" s="1">
        <v>1089</v>
      </c>
      <c r="O28" s="1">
        <v>1099</v>
      </c>
      <c r="P28" s="1">
        <v>13607</v>
      </c>
      <c r="Q28" s="1">
        <v>3600.62032842636</v>
      </c>
      <c r="R28" s="1">
        <v>1089</v>
      </c>
      <c r="S28" s="1">
        <v>1101</v>
      </c>
      <c r="T28" s="1">
        <v>10592</v>
      </c>
      <c r="U28" s="1">
        <v>3600.97633910179</v>
      </c>
      <c r="V28" s="1">
        <v>1090</v>
      </c>
      <c r="W28" s="4">
        <f t="shared" si="0"/>
        <v>1096.2</v>
      </c>
      <c r="X28">
        <f t="shared" si="1"/>
        <v>1089</v>
      </c>
    </row>
    <row r="29" spans="1:24">
      <c r="A29" s="1" t="s">
        <v>61</v>
      </c>
      <c r="B29" s="1" t="s">
        <v>24</v>
      </c>
      <c r="C29" s="1">
        <v>1084</v>
      </c>
      <c r="D29" s="1">
        <v>10619</v>
      </c>
      <c r="E29" s="1">
        <v>3600.08547353744</v>
      </c>
      <c r="F29" s="1">
        <v>1073</v>
      </c>
      <c r="G29" s="1">
        <v>1087</v>
      </c>
      <c r="H29" s="1">
        <v>13625</v>
      </c>
      <c r="I29" s="1">
        <v>3600.99246191978</v>
      </c>
      <c r="J29" s="1">
        <v>1078</v>
      </c>
      <c r="K29" s="1">
        <v>1083</v>
      </c>
      <c r="L29" s="1">
        <v>13067</v>
      </c>
      <c r="M29" s="1">
        <v>3601.61347317695</v>
      </c>
      <c r="N29" s="1">
        <v>1079</v>
      </c>
      <c r="O29" s="1">
        <v>1087</v>
      </c>
      <c r="P29" s="1">
        <v>10457</v>
      </c>
      <c r="Q29" s="1">
        <v>3556.04227232933</v>
      </c>
      <c r="R29" s="1">
        <v>1082</v>
      </c>
      <c r="S29" s="1">
        <v>1086</v>
      </c>
      <c r="T29" s="1">
        <v>9764</v>
      </c>
      <c r="U29" s="1">
        <v>3603.45889854431</v>
      </c>
      <c r="V29" s="1">
        <v>1078</v>
      </c>
      <c r="W29" s="4">
        <f t="shared" si="0"/>
        <v>1085.4</v>
      </c>
      <c r="X29">
        <f t="shared" si="1"/>
        <v>1073</v>
      </c>
    </row>
    <row r="30" spans="1:24">
      <c r="A30" s="1" t="s">
        <v>62</v>
      </c>
      <c r="B30" s="1" t="s">
        <v>24</v>
      </c>
      <c r="C30" s="1">
        <v>1006</v>
      </c>
      <c r="D30" s="1">
        <v>10394</v>
      </c>
      <c r="E30" s="1">
        <v>3600.72372961044</v>
      </c>
      <c r="F30" s="1">
        <v>1005</v>
      </c>
      <c r="G30" s="1">
        <v>1015</v>
      </c>
      <c r="H30" s="1">
        <v>13760</v>
      </c>
      <c r="I30" s="1">
        <v>3601.10991907119</v>
      </c>
      <c r="J30" s="1">
        <v>1003</v>
      </c>
      <c r="K30" s="1">
        <v>1011</v>
      </c>
      <c r="L30" s="1">
        <v>13121</v>
      </c>
      <c r="M30" s="1">
        <v>3600.70024704933</v>
      </c>
      <c r="N30" s="1">
        <v>1000</v>
      </c>
      <c r="O30" s="1">
        <v>1013</v>
      </c>
      <c r="P30" s="1">
        <v>13220</v>
      </c>
      <c r="Q30" s="1">
        <v>3602.40691757202</v>
      </c>
      <c r="R30" s="1">
        <v>1007</v>
      </c>
      <c r="S30" s="1">
        <v>1017</v>
      </c>
      <c r="T30" s="1">
        <v>10637</v>
      </c>
      <c r="U30" s="1">
        <v>3601.31021690368</v>
      </c>
      <c r="V30" s="1">
        <v>1007</v>
      </c>
      <c r="W30" s="4">
        <f t="shared" si="0"/>
        <v>1012.4</v>
      </c>
      <c r="X30">
        <f t="shared" si="1"/>
        <v>1000</v>
      </c>
    </row>
    <row r="31" spans="1:24">
      <c r="A31" s="1" t="s">
        <v>63</v>
      </c>
      <c r="B31" s="1" t="s">
        <v>24</v>
      </c>
      <c r="C31" s="1">
        <v>1084</v>
      </c>
      <c r="D31" s="1">
        <v>6146</v>
      </c>
      <c r="E31" s="1">
        <v>3605.02268218994</v>
      </c>
      <c r="F31" s="1">
        <v>1075</v>
      </c>
      <c r="G31" s="1">
        <v>1084</v>
      </c>
      <c r="H31" s="1">
        <v>10538</v>
      </c>
      <c r="I31" s="1">
        <v>3600.35042977333</v>
      </c>
      <c r="J31" s="1">
        <v>1076</v>
      </c>
      <c r="K31" s="1">
        <v>1080</v>
      </c>
      <c r="L31" s="1">
        <v>13076</v>
      </c>
      <c r="M31" s="1">
        <v>3600.96912813186</v>
      </c>
      <c r="N31" s="1">
        <v>1076</v>
      </c>
      <c r="O31" s="1">
        <v>1092</v>
      </c>
      <c r="P31" s="1">
        <v>13679</v>
      </c>
      <c r="Q31" s="1">
        <v>3602.09360074996</v>
      </c>
      <c r="R31" s="1">
        <v>1079</v>
      </c>
      <c r="S31" s="1">
        <v>1079</v>
      </c>
      <c r="T31" s="1">
        <v>9845</v>
      </c>
      <c r="U31" s="1">
        <v>3600.61996483802</v>
      </c>
      <c r="V31" s="1">
        <v>1077</v>
      </c>
      <c r="W31" s="4">
        <f t="shared" si="0"/>
        <v>1083.8</v>
      </c>
      <c r="X31">
        <f t="shared" si="1"/>
        <v>1075</v>
      </c>
    </row>
    <row r="32" spans="1:24">
      <c r="A32" s="1" t="s">
        <v>64</v>
      </c>
      <c r="B32" s="1" t="s">
        <v>65</v>
      </c>
      <c r="C32" s="1">
        <v>1531</v>
      </c>
      <c r="D32" s="1">
        <v>6479</v>
      </c>
      <c r="E32" s="1">
        <v>3604.54979872703</v>
      </c>
      <c r="F32" s="1">
        <v>1525</v>
      </c>
      <c r="G32" s="1">
        <v>1543</v>
      </c>
      <c r="H32" s="1">
        <v>8657</v>
      </c>
      <c r="I32" s="1">
        <v>3602.79787111282</v>
      </c>
      <c r="J32" s="1">
        <v>1534</v>
      </c>
      <c r="K32" s="1">
        <v>1532</v>
      </c>
      <c r="L32" s="1">
        <v>6029</v>
      </c>
      <c r="M32" s="1">
        <v>3604.94915366172</v>
      </c>
      <c r="N32" s="1">
        <v>1527</v>
      </c>
      <c r="O32" s="1">
        <v>1543</v>
      </c>
      <c r="P32" s="1">
        <v>8315</v>
      </c>
      <c r="Q32" s="1">
        <v>3603.64579892158</v>
      </c>
      <c r="R32" s="1">
        <v>1528</v>
      </c>
      <c r="S32" s="1">
        <v>1525</v>
      </c>
      <c r="T32" s="1">
        <v>6191</v>
      </c>
      <c r="U32" s="1">
        <v>3602.81874275207</v>
      </c>
      <c r="V32" s="1">
        <v>1525</v>
      </c>
      <c r="W32" s="4">
        <f t="shared" si="0"/>
        <v>1534.8</v>
      </c>
      <c r="X32">
        <f t="shared" si="1"/>
        <v>1525</v>
      </c>
    </row>
    <row r="33" spans="1:24">
      <c r="A33" s="1" t="s">
        <v>66</v>
      </c>
      <c r="B33" s="1" t="s">
        <v>65</v>
      </c>
      <c r="C33" s="1">
        <v>1686</v>
      </c>
      <c r="D33" s="1">
        <v>6668</v>
      </c>
      <c r="E33" s="1">
        <v>3602.29667496681</v>
      </c>
      <c r="F33" s="1">
        <v>1668</v>
      </c>
      <c r="G33" s="1">
        <v>1684</v>
      </c>
      <c r="H33" s="1">
        <v>8648</v>
      </c>
      <c r="I33" s="1">
        <v>3600.49820637702</v>
      </c>
      <c r="J33" s="1">
        <v>1667</v>
      </c>
      <c r="K33" s="1">
        <v>1666</v>
      </c>
      <c r="L33" s="1">
        <v>8531</v>
      </c>
      <c r="M33" s="1">
        <v>3601.06331562995</v>
      </c>
      <c r="N33" s="1">
        <v>1664</v>
      </c>
      <c r="O33" s="1">
        <v>1689</v>
      </c>
      <c r="P33" s="1">
        <v>8693</v>
      </c>
      <c r="Q33" s="1">
        <v>3602.18746566772</v>
      </c>
      <c r="R33" s="1">
        <v>1671</v>
      </c>
      <c r="S33" s="1">
        <v>1674</v>
      </c>
      <c r="T33" s="1">
        <v>8279</v>
      </c>
      <c r="U33" s="1">
        <v>3603.18327903747</v>
      </c>
      <c r="V33" s="1">
        <v>1664</v>
      </c>
      <c r="W33" s="4">
        <f t="shared" si="0"/>
        <v>1679.8</v>
      </c>
      <c r="X33">
        <f t="shared" si="1"/>
        <v>1664</v>
      </c>
    </row>
    <row r="34" spans="1:24">
      <c r="A34" s="1" t="s">
        <v>67</v>
      </c>
      <c r="B34" s="1" t="s">
        <v>65</v>
      </c>
      <c r="C34" s="1">
        <v>1514</v>
      </c>
      <c r="D34" s="1">
        <v>6416</v>
      </c>
      <c r="E34" s="1">
        <v>3601.29122471809</v>
      </c>
      <c r="F34" s="1">
        <v>1507</v>
      </c>
      <c r="G34" s="1">
        <v>1511</v>
      </c>
      <c r="H34" s="1">
        <v>6128</v>
      </c>
      <c r="I34" s="1">
        <v>3601.34131288528</v>
      </c>
      <c r="J34" s="1">
        <v>1508</v>
      </c>
      <c r="K34" s="1">
        <v>1516</v>
      </c>
      <c r="L34" s="1">
        <v>8765</v>
      </c>
      <c r="M34" s="1">
        <v>3601.443287611</v>
      </c>
      <c r="N34" s="1">
        <v>1506</v>
      </c>
      <c r="O34" s="1">
        <v>1515</v>
      </c>
      <c r="P34" s="1">
        <v>8684</v>
      </c>
      <c r="Q34" s="1">
        <v>3601.46555757522</v>
      </c>
      <c r="R34" s="1">
        <v>1504</v>
      </c>
      <c r="S34" s="1">
        <v>1512</v>
      </c>
      <c r="T34" s="1">
        <v>8198</v>
      </c>
      <c r="U34" s="1">
        <v>3603.30382537841</v>
      </c>
      <c r="V34" s="1">
        <v>1507</v>
      </c>
      <c r="W34" s="4">
        <f t="shared" si="0"/>
        <v>1513.6</v>
      </c>
      <c r="X34">
        <f t="shared" si="1"/>
        <v>1504</v>
      </c>
    </row>
    <row r="35" spans="1:24">
      <c r="A35" s="1" t="s">
        <v>68</v>
      </c>
      <c r="B35" s="1" t="s">
        <v>65</v>
      </c>
      <c r="C35" s="1">
        <v>1550</v>
      </c>
      <c r="D35" s="1">
        <v>6452</v>
      </c>
      <c r="E35" s="1">
        <v>3601.81458640098</v>
      </c>
      <c r="F35" s="1">
        <v>1547</v>
      </c>
      <c r="G35" s="1">
        <v>1559</v>
      </c>
      <c r="H35" s="1">
        <v>5543</v>
      </c>
      <c r="I35" s="1">
        <v>3600.69018673896</v>
      </c>
      <c r="J35" s="1">
        <v>1550</v>
      </c>
      <c r="K35" s="1">
        <v>1557</v>
      </c>
      <c r="L35" s="1">
        <v>8216</v>
      </c>
      <c r="M35" s="1">
        <v>3600.1953523159</v>
      </c>
      <c r="N35" s="1">
        <v>1546</v>
      </c>
      <c r="O35" s="1">
        <v>1551</v>
      </c>
      <c r="P35" s="1">
        <v>8684</v>
      </c>
      <c r="Q35" s="1">
        <v>3603.66531777381</v>
      </c>
      <c r="R35" s="1">
        <v>1540</v>
      </c>
      <c r="S35" s="1">
        <v>1556</v>
      </c>
      <c r="T35" s="1">
        <v>6092</v>
      </c>
      <c r="U35" s="1">
        <v>3603.12652659416</v>
      </c>
      <c r="V35" s="1">
        <v>1545</v>
      </c>
      <c r="W35" s="4">
        <f t="shared" si="0"/>
        <v>1554.6</v>
      </c>
      <c r="X35">
        <f t="shared" si="1"/>
        <v>1540</v>
      </c>
    </row>
    <row r="36" spans="1:24">
      <c r="A36" s="1" t="s">
        <v>69</v>
      </c>
      <c r="B36" s="1" t="s">
        <v>65</v>
      </c>
      <c r="C36" s="1">
        <v>1563</v>
      </c>
      <c r="D36" s="1">
        <v>6425</v>
      </c>
      <c r="E36" s="1">
        <v>3601.34666514396</v>
      </c>
      <c r="F36" s="1">
        <v>1554</v>
      </c>
      <c r="G36" s="1">
        <v>1566</v>
      </c>
      <c r="H36" s="1">
        <v>8630</v>
      </c>
      <c r="I36" s="1">
        <v>3601.80688333511</v>
      </c>
      <c r="J36" s="1">
        <v>1555</v>
      </c>
      <c r="K36" s="1">
        <v>1561</v>
      </c>
      <c r="L36" s="1">
        <v>6083</v>
      </c>
      <c r="M36" s="1">
        <v>3600.13688087463</v>
      </c>
      <c r="N36" s="1">
        <v>1557</v>
      </c>
      <c r="O36" s="1">
        <v>1563</v>
      </c>
      <c r="P36" s="1">
        <v>8585</v>
      </c>
      <c r="Q36" s="1">
        <v>3603.36313581466</v>
      </c>
      <c r="R36" s="1">
        <v>1554</v>
      </c>
      <c r="S36" s="1">
        <v>1568</v>
      </c>
      <c r="T36" s="1">
        <v>8315</v>
      </c>
      <c r="U36" s="1">
        <v>3601.72807431221</v>
      </c>
      <c r="V36" s="1">
        <v>1558</v>
      </c>
      <c r="W36" s="4">
        <f t="shared" si="0"/>
        <v>1564.2</v>
      </c>
      <c r="X36">
        <f t="shared" si="1"/>
        <v>1554</v>
      </c>
    </row>
    <row r="37" spans="1:24">
      <c r="A37" s="1" t="s">
        <v>70</v>
      </c>
      <c r="B37" s="1" t="s">
        <v>71</v>
      </c>
      <c r="C37" s="1">
        <v>950</v>
      </c>
      <c r="D37" s="1">
        <v>9683</v>
      </c>
      <c r="E37" s="1">
        <v>3541.94953489303</v>
      </c>
      <c r="F37" s="1">
        <v>948</v>
      </c>
      <c r="G37" s="1">
        <v>952</v>
      </c>
      <c r="H37" s="1">
        <v>12941</v>
      </c>
      <c r="I37" s="1">
        <v>3601.9696085453</v>
      </c>
      <c r="J37" s="1">
        <v>948</v>
      </c>
      <c r="K37" s="1">
        <v>950</v>
      </c>
      <c r="L37" s="1">
        <v>7406</v>
      </c>
      <c r="M37" s="1">
        <v>2087.37455415725</v>
      </c>
      <c r="N37" s="1">
        <v>948</v>
      </c>
      <c r="O37" s="1">
        <v>948</v>
      </c>
      <c r="P37" s="1">
        <v>6569</v>
      </c>
      <c r="Q37" s="1">
        <v>1803.14118647575</v>
      </c>
      <c r="R37" s="1">
        <v>948</v>
      </c>
      <c r="S37" s="1">
        <v>950</v>
      </c>
      <c r="T37" s="1">
        <v>9413</v>
      </c>
      <c r="U37" s="1">
        <v>3602.92525601387</v>
      </c>
      <c r="V37" s="1">
        <v>948</v>
      </c>
      <c r="W37" s="4">
        <f t="shared" si="0"/>
        <v>950</v>
      </c>
      <c r="X37">
        <f t="shared" si="1"/>
        <v>948</v>
      </c>
    </row>
    <row r="38" spans="1:24">
      <c r="A38" s="1" t="s">
        <v>72</v>
      </c>
      <c r="B38" s="1" t="s">
        <v>71</v>
      </c>
      <c r="C38" s="1">
        <v>993</v>
      </c>
      <c r="D38" s="1">
        <v>6497</v>
      </c>
      <c r="E38" s="1">
        <v>2367.24276018142</v>
      </c>
      <c r="F38" s="1">
        <v>987</v>
      </c>
      <c r="G38" s="1">
        <v>993</v>
      </c>
      <c r="H38" s="1">
        <v>5876</v>
      </c>
      <c r="I38" s="1">
        <v>1595.23485612869</v>
      </c>
      <c r="J38" s="1">
        <v>986</v>
      </c>
      <c r="K38" s="1">
        <v>991</v>
      </c>
      <c r="L38" s="1">
        <v>8000</v>
      </c>
      <c r="M38" s="1">
        <v>3108.79242897033</v>
      </c>
      <c r="N38" s="1">
        <v>986</v>
      </c>
      <c r="O38" s="1">
        <v>991</v>
      </c>
      <c r="P38" s="1">
        <v>8513</v>
      </c>
      <c r="Q38" s="1">
        <v>2422.10855102539</v>
      </c>
      <c r="R38" s="1">
        <v>986</v>
      </c>
      <c r="S38" s="1">
        <v>991</v>
      </c>
      <c r="T38" s="1">
        <v>5894</v>
      </c>
      <c r="U38" s="1">
        <v>3605.56237506866</v>
      </c>
      <c r="V38" s="1">
        <v>986</v>
      </c>
      <c r="W38" s="4">
        <f t="shared" si="0"/>
        <v>991.8</v>
      </c>
      <c r="X38">
        <f t="shared" si="1"/>
        <v>986</v>
      </c>
    </row>
    <row r="39" spans="1:24">
      <c r="A39" s="1" t="s">
        <v>73</v>
      </c>
      <c r="B39" s="1" t="s">
        <v>71</v>
      </c>
      <c r="C39" s="1">
        <v>949</v>
      </c>
      <c r="D39" s="1">
        <v>7046</v>
      </c>
      <c r="E39" s="1">
        <v>2570.78497457504</v>
      </c>
      <c r="F39" s="1">
        <v>943</v>
      </c>
      <c r="G39" s="1">
        <v>943</v>
      </c>
      <c r="H39" s="1">
        <v>7253</v>
      </c>
      <c r="I39" s="1">
        <v>1993.37826371192</v>
      </c>
      <c r="J39" s="1">
        <v>943</v>
      </c>
      <c r="K39" s="1">
        <v>948</v>
      </c>
      <c r="L39" s="1">
        <v>8900</v>
      </c>
      <c r="M39" s="1">
        <v>2546.64666819572</v>
      </c>
      <c r="N39" s="1">
        <v>943</v>
      </c>
      <c r="O39" s="1">
        <v>943</v>
      </c>
      <c r="P39" s="1">
        <v>4445</v>
      </c>
      <c r="Q39" s="1">
        <v>1622.59145975112</v>
      </c>
      <c r="R39" s="1">
        <v>943</v>
      </c>
      <c r="S39" s="1">
        <v>943</v>
      </c>
      <c r="T39" s="1">
        <v>5804</v>
      </c>
      <c r="U39" s="1">
        <v>2233.82213020324</v>
      </c>
      <c r="V39" s="1">
        <v>943</v>
      </c>
      <c r="W39" s="4">
        <f t="shared" si="0"/>
        <v>945.2</v>
      </c>
      <c r="X39">
        <f t="shared" si="1"/>
        <v>943</v>
      </c>
    </row>
    <row r="40" spans="1:24">
      <c r="A40" s="1" t="s">
        <v>74</v>
      </c>
      <c r="B40" s="1" t="s">
        <v>71</v>
      </c>
      <c r="C40" s="1">
        <v>939</v>
      </c>
      <c r="D40" s="1">
        <v>9755</v>
      </c>
      <c r="E40" s="1">
        <v>3601.74521708488</v>
      </c>
      <c r="F40" s="1">
        <v>928</v>
      </c>
      <c r="G40" s="1">
        <v>936</v>
      </c>
      <c r="H40" s="1">
        <v>12788</v>
      </c>
      <c r="I40" s="1">
        <v>3601.68402004241</v>
      </c>
      <c r="J40" s="1">
        <v>928</v>
      </c>
      <c r="K40" s="1">
        <v>939</v>
      </c>
      <c r="L40" s="1">
        <v>8315</v>
      </c>
      <c r="M40" s="1">
        <v>3602.12616610527</v>
      </c>
      <c r="N40" s="1">
        <v>928</v>
      </c>
      <c r="O40" s="1">
        <v>935</v>
      </c>
      <c r="P40" s="1">
        <v>8036</v>
      </c>
      <c r="Q40" s="1">
        <v>2294.80122804641</v>
      </c>
      <c r="R40" s="1">
        <v>926</v>
      </c>
      <c r="S40" s="1">
        <v>944</v>
      </c>
      <c r="T40" s="1">
        <v>5705</v>
      </c>
      <c r="U40" s="1">
        <v>3602.08413982391</v>
      </c>
      <c r="V40" s="1">
        <v>928</v>
      </c>
      <c r="W40" s="4">
        <f t="shared" si="0"/>
        <v>938.6</v>
      </c>
      <c r="X40">
        <f t="shared" si="1"/>
        <v>926</v>
      </c>
    </row>
    <row r="41" spans="1:24">
      <c r="A41" s="1" t="s">
        <v>75</v>
      </c>
      <c r="B41" s="1" t="s">
        <v>71</v>
      </c>
      <c r="C41" s="1">
        <v>968</v>
      </c>
      <c r="D41" s="1">
        <v>5255</v>
      </c>
      <c r="E41" s="1">
        <v>3338.53344035148</v>
      </c>
      <c r="F41" s="1">
        <v>955</v>
      </c>
      <c r="G41" s="1">
        <v>966</v>
      </c>
      <c r="H41" s="1">
        <v>7865</v>
      </c>
      <c r="I41" s="1">
        <v>2268.86950969696</v>
      </c>
      <c r="J41" s="1">
        <v>955</v>
      </c>
      <c r="K41" s="1">
        <v>971</v>
      </c>
      <c r="L41" s="1">
        <v>6488</v>
      </c>
      <c r="M41" s="1">
        <v>1761.63381767272</v>
      </c>
      <c r="N41" s="1">
        <v>955</v>
      </c>
      <c r="O41" s="1">
        <v>971</v>
      </c>
      <c r="P41" s="1">
        <v>5210</v>
      </c>
      <c r="Q41" s="1">
        <v>2196.04630255699</v>
      </c>
      <c r="R41" s="1">
        <v>955</v>
      </c>
      <c r="S41" s="1">
        <v>971</v>
      </c>
      <c r="T41" s="1">
        <v>4886</v>
      </c>
      <c r="U41" s="1">
        <v>2694.41781377792</v>
      </c>
      <c r="V41" s="1">
        <v>955</v>
      </c>
      <c r="W41" s="4">
        <f t="shared" si="0"/>
        <v>969.4</v>
      </c>
      <c r="X41">
        <f t="shared" si="1"/>
        <v>955</v>
      </c>
    </row>
    <row r="42" spans="23:24">
      <c r="W42" s="4">
        <f>AVERAGE(W2:W41)</f>
        <v>929.755</v>
      </c>
      <c r="X42">
        <f>AVERAGE(X2:X41)</f>
        <v>922.225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workbookViewId="0">
      <selection activeCell="C24" sqref="C24"/>
    </sheetView>
  </sheetViews>
  <sheetFormatPr defaultColWidth="8.88888888888889" defaultRowHeight="14.4"/>
  <cols>
    <col min="1" max="2" width="10" style="1"/>
    <col min="3" max="3" width="7.55555555555556" style="1" customWidth="1"/>
    <col min="4" max="4" width="6.44444444444444" customWidth="1"/>
    <col min="5" max="12" width="9"/>
  </cols>
  <sheetData>
    <row r="1" spans="1:12">
      <c r="A1" s="3" t="s">
        <v>80</v>
      </c>
      <c r="B1" s="3" t="s">
        <v>9</v>
      </c>
      <c r="C1" s="3" t="s">
        <v>11</v>
      </c>
      <c r="D1" s="3" t="s">
        <v>12</v>
      </c>
      <c r="E1" s="3" t="s">
        <v>15</v>
      </c>
      <c r="F1" s="3" t="s">
        <v>17</v>
      </c>
      <c r="G1" s="3" t="s">
        <v>19</v>
      </c>
      <c r="H1" s="3" t="s">
        <v>21</v>
      </c>
      <c r="I1" s="3" t="s">
        <v>23</v>
      </c>
      <c r="J1" s="3" t="s">
        <v>26</v>
      </c>
      <c r="K1" s="3" t="s">
        <v>27</v>
      </c>
      <c r="L1" s="2" t="s">
        <v>7</v>
      </c>
    </row>
    <row r="2" spans="1:12">
      <c r="A2" s="3" t="s">
        <v>81</v>
      </c>
      <c r="B2" s="3">
        <v>36</v>
      </c>
      <c r="C2" s="3">
        <v>24</v>
      </c>
      <c r="D2" s="3">
        <v>204</v>
      </c>
      <c r="E2" s="3">
        <v>48</v>
      </c>
      <c r="F2" s="3">
        <v>168</v>
      </c>
      <c r="G2" s="3">
        <v>33</v>
      </c>
      <c r="H2" s="3">
        <v>133</v>
      </c>
      <c r="I2" s="3">
        <v>523</v>
      </c>
      <c r="J2" s="3">
        <v>299</v>
      </c>
      <c r="K2" s="3">
        <v>165</v>
      </c>
      <c r="L2" s="3">
        <f>AVERAGE(B2:K2)</f>
        <v>163.3</v>
      </c>
    </row>
    <row r="3" spans="1:12">
      <c r="A3" s="2" t="s">
        <v>82</v>
      </c>
      <c r="B3" s="2">
        <v>42</v>
      </c>
      <c r="C3" s="2">
        <v>32</v>
      </c>
      <c r="D3" s="2">
        <v>211</v>
      </c>
      <c r="E3" s="2">
        <v>81</v>
      </c>
      <c r="F3" s="2">
        <v>186</v>
      </c>
      <c r="G3" s="2">
        <v>86</v>
      </c>
      <c r="H3" s="2">
        <v>157</v>
      </c>
      <c r="I3" s="2">
        <v>523</v>
      </c>
      <c r="J3" s="2">
        <v>369</v>
      </c>
      <c r="K3" s="2">
        <v>296</v>
      </c>
      <c r="L3" s="2">
        <f>AVERAGE(B3:K3)</f>
        <v>198.3</v>
      </c>
    </row>
    <row r="4" spans="1:12">
      <c r="A4" s="2" t="s">
        <v>83</v>
      </c>
      <c r="B4" s="2">
        <v>39</v>
      </c>
      <c r="C4" s="2">
        <v>26</v>
      </c>
      <c r="D4" s="2">
        <v>204</v>
      </c>
      <c r="E4" s="2">
        <v>60</v>
      </c>
      <c r="F4" s="2">
        <v>172</v>
      </c>
      <c r="G4" s="2">
        <v>58</v>
      </c>
      <c r="H4" s="2">
        <v>137</v>
      </c>
      <c r="I4" s="2">
        <v>523</v>
      </c>
      <c r="J4" s="2">
        <v>307</v>
      </c>
      <c r="K4" s="2">
        <v>197</v>
      </c>
      <c r="L4" s="2">
        <f>AVERAGE(B4:K4)</f>
        <v>172.3</v>
      </c>
    </row>
    <row r="5" spans="1:12">
      <c r="A5" s="1" t="s">
        <v>84</v>
      </c>
      <c r="B5" s="3">
        <v>40</v>
      </c>
      <c r="C5" s="3">
        <v>26</v>
      </c>
      <c r="D5" s="2">
        <v>204</v>
      </c>
      <c r="E5" s="2">
        <v>60</v>
      </c>
      <c r="F5" s="2">
        <v>173</v>
      </c>
      <c r="G5" s="2">
        <v>60</v>
      </c>
      <c r="H5" s="2">
        <v>139</v>
      </c>
      <c r="I5" s="2">
        <v>523</v>
      </c>
      <c r="J5" s="2">
        <v>307</v>
      </c>
      <c r="K5" s="2">
        <v>202</v>
      </c>
      <c r="L5" s="2">
        <f>AVERAGE(B5:K5)</f>
        <v>173.4</v>
      </c>
    </row>
    <row r="6" spans="1:12">
      <c r="A6" s="2" t="s">
        <v>85</v>
      </c>
      <c r="B6" s="3" t="s">
        <v>86</v>
      </c>
      <c r="C6" s="3" t="s">
        <v>86</v>
      </c>
      <c r="D6" s="3" t="s">
        <v>86</v>
      </c>
      <c r="E6" s="3" t="s">
        <v>86</v>
      </c>
      <c r="F6" s="3" t="s">
        <v>86</v>
      </c>
      <c r="G6" s="3" t="s">
        <v>86</v>
      </c>
      <c r="H6" s="3" t="s">
        <v>86</v>
      </c>
      <c r="I6" s="3" t="s">
        <v>86</v>
      </c>
      <c r="J6" s="3" t="s">
        <v>86</v>
      </c>
      <c r="K6" s="3" t="s">
        <v>86</v>
      </c>
      <c r="L6" s="2">
        <v>174.9</v>
      </c>
    </row>
    <row r="7" spans="1:12">
      <c r="A7" s="2" t="s">
        <v>87</v>
      </c>
      <c r="B7" s="3" t="s">
        <v>86</v>
      </c>
      <c r="C7" s="3" t="s">
        <v>86</v>
      </c>
      <c r="D7" s="3" t="s">
        <v>86</v>
      </c>
      <c r="E7" s="3" t="s">
        <v>86</v>
      </c>
      <c r="F7" s="3" t="s">
        <v>86</v>
      </c>
      <c r="G7" s="3" t="s">
        <v>86</v>
      </c>
      <c r="H7" s="3" t="s">
        <v>86</v>
      </c>
      <c r="I7" s="3" t="s">
        <v>86</v>
      </c>
      <c r="J7" s="3" t="s">
        <v>86</v>
      </c>
      <c r="K7" s="3" t="s">
        <v>86</v>
      </c>
      <c r="L7" s="2">
        <v>175.2</v>
      </c>
    </row>
    <row r="8" spans="1:12">
      <c r="A8" s="3" t="s">
        <v>88</v>
      </c>
      <c r="B8" s="2">
        <v>41</v>
      </c>
      <c r="C8" s="2">
        <v>28.4</v>
      </c>
      <c r="D8" s="2">
        <v>204</v>
      </c>
      <c r="E8" s="2">
        <v>67</v>
      </c>
      <c r="F8" s="2">
        <v>174.6</v>
      </c>
      <c r="G8" s="2">
        <v>69.6</v>
      </c>
      <c r="H8" s="2">
        <v>151.6</v>
      </c>
      <c r="I8" s="2">
        <v>523</v>
      </c>
      <c r="J8" s="2">
        <v>307.8</v>
      </c>
      <c r="K8" s="2">
        <v>221.8</v>
      </c>
      <c r="L8" s="2">
        <v>178.9</v>
      </c>
    </row>
    <row r="9" spans="1:12">
      <c r="A9" s="2" t="s">
        <v>89</v>
      </c>
      <c r="B9" s="3" t="s">
        <v>86</v>
      </c>
      <c r="C9" s="3" t="s">
        <v>86</v>
      </c>
      <c r="D9" s="3" t="s">
        <v>86</v>
      </c>
      <c r="E9" s="3" t="s">
        <v>86</v>
      </c>
      <c r="F9" s="3" t="s">
        <v>86</v>
      </c>
      <c r="G9" s="3" t="s">
        <v>86</v>
      </c>
      <c r="H9" s="3" t="s">
        <v>86</v>
      </c>
      <c r="I9" s="3" t="s">
        <v>86</v>
      </c>
      <c r="J9" s="3" t="s">
        <v>86</v>
      </c>
      <c r="K9" s="3" t="s">
        <v>86</v>
      </c>
      <c r="L9" s="2">
        <v>180.8</v>
      </c>
    </row>
    <row r="10" spans="1:12">
      <c r="A10" s="2" t="s">
        <v>90</v>
      </c>
      <c r="B10" s="2">
        <v>40</v>
      </c>
      <c r="C10" s="2">
        <v>27</v>
      </c>
      <c r="D10" s="2">
        <v>204</v>
      </c>
      <c r="E10" s="2">
        <v>60</v>
      </c>
      <c r="F10" s="2">
        <v>172</v>
      </c>
      <c r="G10" s="2">
        <v>69</v>
      </c>
      <c r="H10" s="2">
        <v>144</v>
      </c>
      <c r="I10" s="2">
        <v>523</v>
      </c>
      <c r="J10" s="2">
        <v>320</v>
      </c>
      <c r="K10" s="2">
        <v>254</v>
      </c>
      <c r="L10" s="2">
        <f>AVERAGE(B10:K10)</f>
        <v>181.3</v>
      </c>
    </row>
    <row r="11" spans="1:12">
      <c r="A11" s="3" t="s">
        <v>91</v>
      </c>
      <c r="B11" s="3">
        <v>40</v>
      </c>
      <c r="C11" s="3">
        <v>29</v>
      </c>
      <c r="D11" s="2">
        <v>204</v>
      </c>
      <c r="E11" s="2">
        <v>64</v>
      </c>
      <c r="F11" s="2">
        <v>175</v>
      </c>
      <c r="G11" s="2">
        <v>69</v>
      </c>
      <c r="H11" s="2">
        <v>147</v>
      </c>
      <c r="I11" s="2">
        <v>523</v>
      </c>
      <c r="J11" s="2">
        <v>322</v>
      </c>
      <c r="K11" s="2">
        <v>249</v>
      </c>
      <c r="L11" s="2">
        <f>AVERAGE(B11:K11)</f>
        <v>182.2</v>
      </c>
    </row>
    <row r="12" spans="1:13">
      <c r="A12" s="6" t="s">
        <v>92</v>
      </c>
      <c r="B12" s="7" t="s">
        <v>86</v>
      </c>
      <c r="C12" s="7" t="s">
        <v>86</v>
      </c>
      <c r="D12" s="7" t="s">
        <v>86</v>
      </c>
      <c r="E12" s="7" t="s">
        <v>86</v>
      </c>
      <c r="F12" s="7" t="s">
        <v>86</v>
      </c>
      <c r="G12" s="7" t="s">
        <v>86</v>
      </c>
      <c r="H12" s="7" t="s">
        <v>86</v>
      </c>
      <c r="I12" s="7" t="s">
        <v>86</v>
      </c>
      <c r="J12" s="7" t="s">
        <v>86</v>
      </c>
      <c r="K12" s="7" t="s">
        <v>86</v>
      </c>
      <c r="L12" s="6">
        <v>190.4</v>
      </c>
      <c r="M12" s="9"/>
    </row>
    <row r="13" spans="1:13">
      <c r="A13" s="6" t="s">
        <v>93</v>
      </c>
      <c r="B13" s="6">
        <v>44</v>
      </c>
      <c r="C13" s="6">
        <v>36</v>
      </c>
      <c r="D13" s="6">
        <v>211</v>
      </c>
      <c r="E13" s="6">
        <v>74</v>
      </c>
      <c r="F13" s="6">
        <v>186</v>
      </c>
      <c r="G13" s="6">
        <v>79</v>
      </c>
      <c r="H13" s="6">
        <v>189</v>
      </c>
      <c r="I13" s="6">
        <v>523</v>
      </c>
      <c r="J13" s="6">
        <v>325</v>
      </c>
      <c r="K13" s="6">
        <v>252</v>
      </c>
      <c r="L13" s="6">
        <f t="shared" ref="L13:L22" si="0">AVERAGE(B13:K13)</f>
        <v>191.9</v>
      </c>
      <c r="M13" s="9"/>
    </row>
    <row r="14" spans="1:13">
      <c r="A14" s="7" t="s">
        <v>94</v>
      </c>
      <c r="B14" s="7">
        <v>49</v>
      </c>
      <c r="C14" s="7">
        <v>36</v>
      </c>
      <c r="D14" s="7">
        <v>216</v>
      </c>
      <c r="E14" s="7">
        <v>74</v>
      </c>
      <c r="F14" s="7">
        <v>186</v>
      </c>
      <c r="G14" s="7">
        <v>87</v>
      </c>
      <c r="H14" s="7">
        <v>189</v>
      </c>
      <c r="I14" s="7">
        <v>523</v>
      </c>
      <c r="J14" s="7">
        <v>325</v>
      </c>
      <c r="K14" s="7">
        <v>254</v>
      </c>
      <c r="L14" s="7">
        <f t="shared" si="0"/>
        <v>193.9</v>
      </c>
      <c r="M14" s="9"/>
    </row>
    <row r="15" spans="1:13">
      <c r="A15" s="6" t="s">
        <v>95</v>
      </c>
      <c r="B15" s="6">
        <v>42</v>
      </c>
      <c r="C15" s="6">
        <v>32</v>
      </c>
      <c r="D15" s="6">
        <v>204</v>
      </c>
      <c r="E15" s="6">
        <v>78</v>
      </c>
      <c r="F15" s="6">
        <v>187</v>
      </c>
      <c r="G15" s="6">
        <v>90</v>
      </c>
      <c r="H15" s="6">
        <v>169</v>
      </c>
      <c r="I15" s="6">
        <v>531</v>
      </c>
      <c r="J15" s="6">
        <v>349</v>
      </c>
      <c r="K15" s="6">
        <v>279</v>
      </c>
      <c r="L15" s="6">
        <f t="shared" si="0"/>
        <v>196.1</v>
      </c>
      <c r="M15" s="9"/>
    </row>
    <row r="16" spans="1:13">
      <c r="A16" s="7" t="s">
        <v>96</v>
      </c>
      <c r="B16" s="7">
        <v>49</v>
      </c>
      <c r="C16" s="7">
        <v>37</v>
      </c>
      <c r="D16" s="7">
        <v>234</v>
      </c>
      <c r="E16" s="7">
        <v>75</v>
      </c>
      <c r="F16" s="7">
        <v>191</v>
      </c>
      <c r="G16" s="7">
        <v>79</v>
      </c>
      <c r="H16" s="7">
        <v>203</v>
      </c>
      <c r="I16" s="7">
        <v>533</v>
      </c>
      <c r="J16" s="7">
        <v>347</v>
      </c>
      <c r="K16" s="7">
        <v>252</v>
      </c>
      <c r="L16" s="7">
        <f t="shared" si="0"/>
        <v>200</v>
      </c>
      <c r="M16" s="9"/>
    </row>
    <row r="17" spans="1:13">
      <c r="A17" s="7" t="s">
        <v>97</v>
      </c>
      <c r="B17" s="7">
        <v>46</v>
      </c>
      <c r="C17" s="7">
        <v>37</v>
      </c>
      <c r="D17" s="7">
        <v>211</v>
      </c>
      <c r="E17" s="7">
        <v>80</v>
      </c>
      <c r="F17" s="7">
        <v>192</v>
      </c>
      <c r="G17" s="7">
        <v>85</v>
      </c>
      <c r="H17" s="7">
        <v>211</v>
      </c>
      <c r="I17" s="7">
        <v>531</v>
      </c>
      <c r="J17" s="7">
        <v>347</v>
      </c>
      <c r="K17" s="7">
        <v>277</v>
      </c>
      <c r="L17" s="7">
        <f t="shared" si="0"/>
        <v>201.7</v>
      </c>
      <c r="M17" s="9"/>
    </row>
    <row r="18" spans="1:13">
      <c r="A18" s="6" t="s">
        <v>98</v>
      </c>
      <c r="B18" s="6">
        <v>48</v>
      </c>
      <c r="C18" s="6">
        <v>34</v>
      </c>
      <c r="D18" s="6">
        <v>235</v>
      </c>
      <c r="E18" s="6">
        <v>77</v>
      </c>
      <c r="F18" s="6">
        <v>192</v>
      </c>
      <c r="G18" s="6">
        <v>78</v>
      </c>
      <c r="H18" s="6">
        <v>190</v>
      </c>
      <c r="I18" s="6">
        <v>544</v>
      </c>
      <c r="J18" s="6">
        <v>375</v>
      </c>
      <c r="K18" s="6">
        <v>256</v>
      </c>
      <c r="L18" s="6">
        <f t="shared" si="0"/>
        <v>202.9</v>
      </c>
      <c r="M18" s="9"/>
    </row>
    <row r="19" spans="1:13">
      <c r="A19" s="7" t="s">
        <v>99</v>
      </c>
      <c r="B19" s="7">
        <v>44</v>
      </c>
      <c r="C19" s="7">
        <v>39</v>
      </c>
      <c r="D19" s="7">
        <v>223</v>
      </c>
      <c r="E19" s="7">
        <v>83</v>
      </c>
      <c r="F19" s="7">
        <v>189</v>
      </c>
      <c r="G19" s="7">
        <v>82</v>
      </c>
      <c r="H19" s="7">
        <v>256</v>
      </c>
      <c r="I19" s="7">
        <v>523</v>
      </c>
      <c r="J19" s="7">
        <v>334</v>
      </c>
      <c r="K19" s="7">
        <v>280</v>
      </c>
      <c r="L19" s="7">
        <f t="shared" si="0"/>
        <v>205.3</v>
      </c>
      <c r="M19" s="9"/>
    </row>
    <row r="20" spans="1:13">
      <c r="A20" s="7" t="s">
        <v>100</v>
      </c>
      <c r="B20" s="7">
        <v>52</v>
      </c>
      <c r="C20" s="7">
        <v>40</v>
      </c>
      <c r="D20" s="7">
        <v>231</v>
      </c>
      <c r="E20" s="7">
        <v>92</v>
      </c>
      <c r="F20" s="7">
        <v>200</v>
      </c>
      <c r="G20" s="7">
        <v>97</v>
      </c>
      <c r="H20" s="7">
        <v>232</v>
      </c>
      <c r="I20" s="7">
        <v>552</v>
      </c>
      <c r="J20" s="7">
        <v>361</v>
      </c>
      <c r="K20" s="7">
        <v>289</v>
      </c>
      <c r="L20" s="7">
        <f t="shared" si="0"/>
        <v>214.6</v>
      </c>
      <c r="M20" s="9"/>
    </row>
    <row r="21" spans="1:13">
      <c r="A21" s="6" t="s">
        <v>101</v>
      </c>
      <c r="B21" s="6">
        <v>44</v>
      </c>
      <c r="C21" s="6">
        <v>28</v>
      </c>
      <c r="D21" s="6">
        <v>245</v>
      </c>
      <c r="E21" s="6">
        <v>74</v>
      </c>
      <c r="F21" s="6">
        <v>193</v>
      </c>
      <c r="G21" s="6">
        <v>123</v>
      </c>
      <c r="H21" s="6">
        <v>216</v>
      </c>
      <c r="I21" s="6">
        <v>523</v>
      </c>
      <c r="J21" s="6">
        <v>386</v>
      </c>
      <c r="K21" s="6">
        <v>337</v>
      </c>
      <c r="L21" s="6">
        <f t="shared" si="0"/>
        <v>216.9</v>
      </c>
      <c r="M21" s="9"/>
    </row>
    <row r="22" spans="1:13">
      <c r="A22" s="7" t="s">
        <v>102</v>
      </c>
      <c r="B22" s="7">
        <v>55</v>
      </c>
      <c r="C22" s="7">
        <v>55</v>
      </c>
      <c r="D22" s="7">
        <v>268</v>
      </c>
      <c r="E22" s="7">
        <v>78</v>
      </c>
      <c r="F22" s="7">
        <v>235</v>
      </c>
      <c r="G22" s="7">
        <v>85</v>
      </c>
      <c r="H22" s="7">
        <v>227</v>
      </c>
      <c r="I22" s="7">
        <v>601</v>
      </c>
      <c r="J22" s="7">
        <v>431</v>
      </c>
      <c r="K22" s="7">
        <v>329</v>
      </c>
      <c r="L22" s="7">
        <f t="shared" si="0"/>
        <v>236.4</v>
      </c>
      <c r="M22" s="9"/>
    </row>
    <row r="23" spans="1:13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</row>
    <row r="29" spans="1:1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workbookViewId="0">
      <selection activeCell="W3" sqref="W3:W43"/>
    </sheetView>
  </sheetViews>
  <sheetFormatPr defaultColWidth="8.88888888888889" defaultRowHeight="14.4"/>
  <cols>
    <col min="1" max="1" width="6.77777777777778" style="1" customWidth="1"/>
    <col min="3" max="14" width="6.55555555555556" customWidth="1"/>
    <col min="22" max="22" width="9.66666666666667"/>
  </cols>
  <sheetData>
    <row r="1" spans="2:22">
      <c r="B1" s="1"/>
      <c r="C1" s="2" t="s">
        <v>103</v>
      </c>
      <c r="D1" s="2"/>
      <c r="E1" s="2"/>
      <c r="F1" s="2"/>
      <c r="G1" s="2"/>
      <c r="H1" s="2"/>
      <c r="I1" s="2" t="s">
        <v>104</v>
      </c>
      <c r="J1" s="2"/>
      <c r="K1" s="2"/>
      <c r="L1" s="2"/>
      <c r="M1" s="2"/>
      <c r="N1" s="2"/>
      <c r="O1" s="2" t="s">
        <v>105</v>
      </c>
      <c r="P1" s="2"/>
      <c r="Q1" s="2"/>
      <c r="R1" s="2"/>
      <c r="S1" s="2"/>
      <c r="T1" s="2"/>
      <c r="U1" s="2"/>
      <c r="V1" s="2"/>
    </row>
    <row r="2" spans="1:24">
      <c r="A2" s="1" t="s">
        <v>80</v>
      </c>
      <c r="B2" s="1" t="s">
        <v>0</v>
      </c>
      <c r="C2" t="s">
        <v>81</v>
      </c>
      <c r="D2" t="s">
        <v>82</v>
      </c>
      <c r="E2" t="s">
        <v>89</v>
      </c>
      <c r="F2" t="s">
        <v>83</v>
      </c>
      <c r="G2" t="s">
        <v>92</v>
      </c>
      <c r="H2" t="s">
        <v>106</v>
      </c>
      <c r="I2" t="s">
        <v>81</v>
      </c>
      <c r="J2" t="s">
        <v>82</v>
      </c>
      <c r="K2" t="s">
        <v>89</v>
      </c>
      <c r="L2" t="s">
        <v>83</v>
      </c>
      <c r="M2" t="s">
        <v>92</v>
      </c>
      <c r="N2" t="s">
        <v>106</v>
      </c>
      <c r="O2" t="s">
        <v>81</v>
      </c>
      <c r="P2" t="s">
        <v>82</v>
      </c>
      <c r="Q2" t="s">
        <v>89</v>
      </c>
      <c r="R2" t="s">
        <v>83</v>
      </c>
      <c r="S2" t="s">
        <v>107</v>
      </c>
      <c r="T2" t="s">
        <v>92</v>
      </c>
      <c r="U2" t="s">
        <v>87</v>
      </c>
      <c r="V2" t="s">
        <v>108</v>
      </c>
      <c r="W2" t="s">
        <v>106</v>
      </c>
      <c r="X2" t="s">
        <v>109</v>
      </c>
    </row>
    <row r="3" spans="1:24">
      <c r="A3" s="1" t="s">
        <v>30</v>
      </c>
      <c r="B3" s="1" t="s">
        <v>31</v>
      </c>
      <c r="C3">
        <v>609</v>
      </c>
      <c r="D3">
        <v>609</v>
      </c>
      <c r="E3" s="3" t="s">
        <v>86</v>
      </c>
      <c r="F3">
        <v>609</v>
      </c>
      <c r="G3" s="3" t="s">
        <v>86</v>
      </c>
      <c r="H3" s="4">
        <v>626.4</v>
      </c>
      <c r="I3" s="3">
        <v>570</v>
      </c>
      <c r="J3" s="3">
        <v>571</v>
      </c>
      <c r="K3" s="3" t="s">
        <v>86</v>
      </c>
      <c r="L3">
        <v>570</v>
      </c>
      <c r="M3" s="3" t="s">
        <v>86</v>
      </c>
      <c r="N3" s="4">
        <v>582.2</v>
      </c>
      <c r="O3" s="3">
        <v>570</v>
      </c>
      <c r="P3">
        <v>570</v>
      </c>
      <c r="Q3" s="3" t="s">
        <v>86</v>
      </c>
      <c r="R3">
        <v>570</v>
      </c>
      <c r="S3">
        <v>610</v>
      </c>
      <c r="T3" s="3" t="s">
        <v>86</v>
      </c>
      <c r="U3">
        <v>570</v>
      </c>
      <c r="V3">
        <v>572.25</v>
      </c>
      <c r="W3" s="4">
        <v>581</v>
      </c>
      <c r="X3" s="3" t="s">
        <v>86</v>
      </c>
    </row>
    <row r="4" spans="1:24">
      <c r="A4" s="1" t="s">
        <v>32</v>
      </c>
      <c r="B4" s="1" t="s">
        <v>31</v>
      </c>
      <c r="C4">
        <v>655</v>
      </c>
      <c r="D4">
        <v>655</v>
      </c>
      <c r="E4" s="3" t="s">
        <v>86</v>
      </c>
      <c r="F4">
        <v>655</v>
      </c>
      <c r="G4" s="3" t="s">
        <v>86</v>
      </c>
      <c r="H4" s="4">
        <v>720</v>
      </c>
      <c r="I4" s="3">
        <v>529</v>
      </c>
      <c r="J4" s="3">
        <v>530</v>
      </c>
      <c r="K4" s="3" t="s">
        <v>86</v>
      </c>
      <c r="L4">
        <v>530</v>
      </c>
      <c r="M4" s="3" t="s">
        <v>86</v>
      </c>
      <c r="N4" s="4">
        <v>545.2</v>
      </c>
      <c r="O4" s="3">
        <v>529</v>
      </c>
      <c r="P4">
        <v>529</v>
      </c>
      <c r="Q4" s="3" t="s">
        <v>86</v>
      </c>
      <c r="R4">
        <v>530</v>
      </c>
      <c r="S4">
        <v>555</v>
      </c>
      <c r="T4" s="3" t="s">
        <v>86</v>
      </c>
      <c r="U4">
        <v>529</v>
      </c>
      <c r="V4">
        <v>532.33</v>
      </c>
      <c r="W4" s="4">
        <v>541.2</v>
      </c>
      <c r="X4" s="3" t="s">
        <v>86</v>
      </c>
    </row>
    <row r="5" spans="1:24">
      <c r="A5" s="1" t="s">
        <v>33</v>
      </c>
      <c r="B5" s="1" t="s">
        <v>31</v>
      </c>
      <c r="C5">
        <v>550</v>
      </c>
      <c r="D5">
        <v>550</v>
      </c>
      <c r="E5" s="3" t="s">
        <v>86</v>
      </c>
      <c r="F5">
        <v>550</v>
      </c>
      <c r="G5" s="3" t="s">
        <v>86</v>
      </c>
      <c r="H5" s="4">
        <v>602</v>
      </c>
      <c r="I5" s="3">
        <v>477</v>
      </c>
      <c r="J5" s="3">
        <v>478</v>
      </c>
      <c r="K5" s="3" t="s">
        <v>86</v>
      </c>
      <c r="L5">
        <v>477</v>
      </c>
      <c r="M5" s="3" t="s">
        <v>86</v>
      </c>
      <c r="N5" s="4">
        <v>485</v>
      </c>
      <c r="O5" s="3">
        <v>477</v>
      </c>
      <c r="P5">
        <v>477</v>
      </c>
      <c r="Q5" s="3" t="s">
        <v>86</v>
      </c>
      <c r="R5">
        <v>477</v>
      </c>
      <c r="S5">
        <v>532</v>
      </c>
      <c r="T5" s="3" t="s">
        <v>86</v>
      </c>
      <c r="U5">
        <v>477</v>
      </c>
      <c r="V5">
        <v>481.38</v>
      </c>
      <c r="W5" s="4">
        <v>485.8</v>
      </c>
      <c r="X5" s="3" t="s">
        <v>86</v>
      </c>
    </row>
    <row r="6" spans="1:24">
      <c r="A6" s="1" t="s">
        <v>34</v>
      </c>
      <c r="B6" s="1" t="s">
        <v>31</v>
      </c>
      <c r="C6">
        <v>568</v>
      </c>
      <c r="D6">
        <v>568</v>
      </c>
      <c r="E6" s="3" t="s">
        <v>86</v>
      </c>
      <c r="F6">
        <v>568</v>
      </c>
      <c r="G6" s="3" t="s">
        <v>86</v>
      </c>
      <c r="H6" s="4">
        <v>609.4</v>
      </c>
      <c r="I6" s="3">
        <v>502</v>
      </c>
      <c r="J6" s="3">
        <v>502</v>
      </c>
      <c r="K6" s="3" t="s">
        <v>86</v>
      </c>
      <c r="L6">
        <v>502</v>
      </c>
      <c r="M6" s="3" t="s">
        <v>86</v>
      </c>
      <c r="N6" s="4">
        <v>514.6</v>
      </c>
      <c r="O6" s="3">
        <v>502</v>
      </c>
      <c r="P6">
        <v>502</v>
      </c>
      <c r="Q6" s="3" t="s">
        <v>86</v>
      </c>
      <c r="R6">
        <v>502</v>
      </c>
      <c r="S6">
        <v>530</v>
      </c>
      <c r="T6" s="3" t="s">
        <v>86</v>
      </c>
      <c r="U6">
        <v>502</v>
      </c>
      <c r="V6">
        <v>505.5</v>
      </c>
      <c r="W6" s="4">
        <v>513.4</v>
      </c>
      <c r="X6" s="3" t="s">
        <v>86</v>
      </c>
    </row>
    <row r="7" spans="1:24">
      <c r="A7" s="1" t="s">
        <v>35</v>
      </c>
      <c r="B7" s="1" t="s">
        <v>31</v>
      </c>
      <c r="C7">
        <v>503</v>
      </c>
      <c r="D7">
        <v>503</v>
      </c>
      <c r="E7" s="3" t="s">
        <v>86</v>
      </c>
      <c r="F7">
        <v>503</v>
      </c>
      <c r="G7" s="3" t="s">
        <v>86</v>
      </c>
      <c r="H7" s="4">
        <v>506.8</v>
      </c>
      <c r="I7" s="3">
        <v>457</v>
      </c>
      <c r="J7" s="3">
        <v>457</v>
      </c>
      <c r="K7" s="3" t="s">
        <v>86</v>
      </c>
      <c r="L7">
        <v>457</v>
      </c>
      <c r="M7" s="3" t="s">
        <v>86</v>
      </c>
      <c r="N7" s="4">
        <v>465.2</v>
      </c>
      <c r="O7" s="3">
        <v>457</v>
      </c>
      <c r="P7">
        <v>457</v>
      </c>
      <c r="Q7" s="3" t="s">
        <v>86</v>
      </c>
      <c r="R7">
        <v>457</v>
      </c>
      <c r="S7">
        <v>507</v>
      </c>
      <c r="T7" s="3" t="s">
        <v>86</v>
      </c>
      <c r="U7">
        <v>458</v>
      </c>
      <c r="V7">
        <v>462.68</v>
      </c>
      <c r="W7" s="4">
        <v>465.2</v>
      </c>
      <c r="X7" s="3" t="s">
        <v>86</v>
      </c>
    </row>
    <row r="8" spans="1:24">
      <c r="A8" s="1" t="s">
        <v>36</v>
      </c>
      <c r="B8" s="1" t="s">
        <v>37</v>
      </c>
      <c r="C8">
        <v>833</v>
      </c>
      <c r="D8">
        <v>833</v>
      </c>
      <c r="E8" s="3" t="s">
        <v>86</v>
      </c>
      <c r="F8">
        <v>833</v>
      </c>
      <c r="G8" s="3" t="s">
        <v>86</v>
      </c>
      <c r="H8" s="4">
        <v>833</v>
      </c>
      <c r="I8" s="3">
        <v>799</v>
      </c>
      <c r="J8" s="3">
        <v>799</v>
      </c>
      <c r="K8" s="3" t="s">
        <v>86</v>
      </c>
      <c r="L8">
        <v>799</v>
      </c>
      <c r="M8" s="3" t="s">
        <v>86</v>
      </c>
      <c r="N8" s="4">
        <v>807</v>
      </c>
      <c r="O8" s="3">
        <v>799</v>
      </c>
      <c r="P8">
        <v>799</v>
      </c>
      <c r="Q8" s="3" t="s">
        <v>86</v>
      </c>
      <c r="R8">
        <v>799</v>
      </c>
      <c r="S8">
        <v>820</v>
      </c>
      <c r="T8" s="3" t="s">
        <v>86</v>
      </c>
      <c r="U8">
        <v>799</v>
      </c>
      <c r="V8">
        <v>800.7</v>
      </c>
      <c r="W8" s="4">
        <v>809.2</v>
      </c>
      <c r="X8" s="3" t="s">
        <v>86</v>
      </c>
    </row>
    <row r="9" spans="1:24">
      <c r="A9" s="1" t="s">
        <v>38</v>
      </c>
      <c r="B9" s="1" t="s">
        <v>37</v>
      </c>
      <c r="C9">
        <v>762</v>
      </c>
      <c r="D9">
        <v>762</v>
      </c>
      <c r="E9" s="3" t="s">
        <v>86</v>
      </c>
      <c r="F9">
        <v>762</v>
      </c>
      <c r="G9" s="3" t="s">
        <v>86</v>
      </c>
      <c r="H9" s="4">
        <v>792</v>
      </c>
      <c r="I9" s="3">
        <v>749</v>
      </c>
      <c r="J9" s="3">
        <v>750</v>
      </c>
      <c r="K9" s="3" t="s">
        <v>86</v>
      </c>
      <c r="L9">
        <v>749</v>
      </c>
      <c r="M9" s="3" t="s">
        <v>86</v>
      </c>
      <c r="N9" s="4">
        <v>761.8</v>
      </c>
      <c r="O9" s="3">
        <v>749</v>
      </c>
      <c r="P9">
        <v>765</v>
      </c>
      <c r="Q9" s="3" t="s">
        <v>86</v>
      </c>
      <c r="R9">
        <v>749</v>
      </c>
      <c r="S9">
        <v>757</v>
      </c>
      <c r="T9" s="3" t="s">
        <v>86</v>
      </c>
      <c r="U9">
        <v>749</v>
      </c>
      <c r="V9">
        <v>750.98</v>
      </c>
      <c r="W9" s="4">
        <v>756.6</v>
      </c>
      <c r="X9" s="3" t="s">
        <v>86</v>
      </c>
    </row>
    <row r="10" spans="1:24">
      <c r="A10" s="1" t="s">
        <v>39</v>
      </c>
      <c r="B10" s="1" t="s">
        <v>37</v>
      </c>
      <c r="C10">
        <v>845</v>
      </c>
      <c r="D10">
        <v>845</v>
      </c>
      <c r="E10" s="3" t="s">
        <v>86</v>
      </c>
      <c r="F10">
        <v>845</v>
      </c>
      <c r="G10" s="3" t="s">
        <v>86</v>
      </c>
      <c r="H10" s="4">
        <v>860</v>
      </c>
      <c r="I10" s="3">
        <v>765</v>
      </c>
      <c r="J10" s="3">
        <v>765</v>
      </c>
      <c r="K10" s="3" t="s">
        <v>86</v>
      </c>
      <c r="L10">
        <v>765</v>
      </c>
      <c r="M10" s="3" t="s">
        <v>86</v>
      </c>
      <c r="N10" s="4">
        <v>783.6</v>
      </c>
      <c r="O10" s="3">
        <v>765</v>
      </c>
      <c r="P10">
        <v>853</v>
      </c>
      <c r="Q10" s="3" t="s">
        <v>86</v>
      </c>
      <c r="R10">
        <v>765</v>
      </c>
      <c r="S10">
        <v>782</v>
      </c>
      <c r="T10" s="3" t="s">
        <v>86</v>
      </c>
      <c r="U10">
        <v>765</v>
      </c>
      <c r="V10">
        <v>766.45</v>
      </c>
      <c r="W10" s="4">
        <v>775</v>
      </c>
      <c r="X10" s="3" t="s">
        <v>86</v>
      </c>
    </row>
    <row r="11" spans="1:24">
      <c r="A11" s="1" t="s">
        <v>40</v>
      </c>
      <c r="B11" s="1" t="s">
        <v>37</v>
      </c>
      <c r="C11">
        <v>878</v>
      </c>
      <c r="D11">
        <v>878</v>
      </c>
      <c r="E11" s="3" t="s">
        <v>86</v>
      </c>
      <c r="F11">
        <v>878</v>
      </c>
      <c r="G11" s="3" t="s">
        <v>86</v>
      </c>
      <c r="H11" s="4">
        <v>892.6</v>
      </c>
      <c r="I11" s="3">
        <v>853</v>
      </c>
      <c r="J11" s="3">
        <v>853</v>
      </c>
      <c r="K11" s="3" t="s">
        <v>86</v>
      </c>
      <c r="L11">
        <v>853</v>
      </c>
      <c r="M11" s="3" t="s">
        <v>86</v>
      </c>
      <c r="N11" s="4">
        <v>864.2</v>
      </c>
      <c r="O11" s="3">
        <v>853</v>
      </c>
      <c r="P11">
        <v>804</v>
      </c>
      <c r="Q11" s="3" t="s">
        <v>86</v>
      </c>
      <c r="R11">
        <v>853</v>
      </c>
      <c r="S11">
        <v>879</v>
      </c>
      <c r="T11" s="3" t="s">
        <v>86</v>
      </c>
      <c r="U11">
        <v>853</v>
      </c>
      <c r="V11">
        <v>854.48</v>
      </c>
      <c r="W11" s="4">
        <v>859</v>
      </c>
      <c r="X11" s="3" t="s">
        <v>86</v>
      </c>
    </row>
    <row r="12" spans="1:24">
      <c r="A12" s="1" t="s">
        <v>41</v>
      </c>
      <c r="B12" s="1" t="s">
        <v>37</v>
      </c>
      <c r="C12">
        <v>866</v>
      </c>
      <c r="D12">
        <v>866</v>
      </c>
      <c r="E12" s="3" t="s">
        <v>86</v>
      </c>
      <c r="F12">
        <v>866</v>
      </c>
      <c r="G12" s="3" t="s">
        <v>86</v>
      </c>
      <c r="H12" s="4">
        <v>867.4</v>
      </c>
      <c r="I12" s="3">
        <v>804</v>
      </c>
      <c r="J12" s="3">
        <v>804</v>
      </c>
      <c r="K12" s="3" t="s">
        <v>86</v>
      </c>
      <c r="L12">
        <v>804</v>
      </c>
      <c r="M12" s="3" t="s">
        <v>86</v>
      </c>
      <c r="N12" s="4">
        <v>820.2</v>
      </c>
      <c r="O12" s="3">
        <v>804</v>
      </c>
      <c r="P12">
        <v>1071</v>
      </c>
      <c r="Q12" s="3" t="s">
        <v>86</v>
      </c>
      <c r="R12">
        <v>804</v>
      </c>
      <c r="S12">
        <v>862</v>
      </c>
      <c r="T12" s="3" t="s">
        <v>86</v>
      </c>
      <c r="U12">
        <v>804</v>
      </c>
      <c r="V12">
        <v>805.55</v>
      </c>
      <c r="W12" s="4">
        <v>814</v>
      </c>
      <c r="X12" s="3" t="s">
        <v>86</v>
      </c>
    </row>
    <row r="13" spans="1:24">
      <c r="A13" s="1" t="s">
        <v>42</v>
      </c>
      <c r="B13" s="1" t="s">
        <v>22</v>
      </c>
      <c r="C13">
        <v>1087</v>
      </c>
      <c r="D13">
        <v>1103</v>
      </c>
      <c r="E13" s="3" t="s">
        <v>86</v>
      </c>
      <c r="F13">
        <v>1100</v>
      </c>
      <c r="G13" s="3" t="s">
        <v>86</v>
      </c>
      <c r="H13" s="4">
        <v>1120</v>
      </c>
      <c r="I13" s="3">
        <v>1071</v>
      </c>
      <c r="J13" s="3">
        <v>1071</v>
      </c>
      <c r="K13" s="3" t="s">
        <v>86</v>
      </c>
      <c r="L13">
        <v>1071</v>
      </c>
      <c r="M13" s="3" t="s">
        <v>86</v>
      </c>
      <c r="N13" s="4">
        <v>1079.8</v>
      </c>
      <c r="O13" s="3">
        <v>1071</v>
      </c>
      <c r="P13">
        <v>936</v>
      </c>
      <c r="Q13" s="3" t="s">
        <v>86</v>
      </c>
      <c r="R13">
        <v>1071</v>
      </c>
      <c r="S13">
        <v>1101</v>
      </c>
      <c r="T13" s="3" t="s">
        <v>86</v>
      </c>
      <c r="U13">
        <v>1071</v>
      </c>
      <c r="V13">
        <v>1071.95</v>
      </c>
      <c r="W13" s="4">
        <v>1078.2</v>
      </c>
      <c r="X13" s="3" t="s">
        <v>86</v>
      </c>
    </row>
    <row r="14" spans="1:24">
      <c r="A14" s="1" t="s">
        <v>43</v>
      </c>
      <c r="B14" s="1" t="s">
        <v>22</v>
      </c>
      <c r="C14">
        <v>960</v>
      </c>
      <c r="D14">
        <v>960</v>
      </c>
      <c r="E14" s="3" t="s">
        <v>86</v>
      </c>
      <c r="F14">
        <v>960</v>
      </c>
      <c r="G14" s="3" t="s">
        <v>86</v>
      </c>
      <c r="H14" s="4">
        <v>984.4</v>
      </c>
      <c r="I14" s="3">
        <v>936</v>
      </c>
      <c r="J14" s="3">
        <v>936</v>
      </c>
      <c r="K14" s="3" t="s">
        <v>86</v>
      </c>
      <c r="L14">
        <v>936</v>
      </c>
      <c r="M14" s="3" t="s">
        <v>86</v>
      </c>
      <c r="N14" s="4">
        <v>943.6</v>
      </c>
      <c r="O14" s="3">
        <v>936</v>
      </c>
      <c r="P14">
        <v>1038</v>
      </c>
      <c r="Q14" s="3" t="s">
        <v>86</v>
      </c>
      <c r="R14">
        <v>936</v>
      </c>
      <c r="S14">
        <v>950</v>
      </c>
      <c r="T14" s="3" t="s">
        <v>86</v>
      </c>
      <c r="U14">
        <v>936</v>
      </c>
      <c r="V14">
        <v>936.75</v>
      </c>
      <c r="W14" s="4">
        <v>946.6</v>
      </c>
      <c r="X14" s="3" t="s">
        <v>86</v>
      </c>
    </row>
    <row r="15" spans="1:24">
      <c r="A15" s="1" t="s">
        <v>44</v>
      </c>
      <c r="B15" s="1" t="s">
        <v>22</v>
      </c>
      <c r="C15">
        <v>1053</v>
      </c>
      <c r="D15">
        <v>1053</v>
      </c>
      <c r="E15" s="3" t="s">
        <v>86</v>
      </c>
      <c r="F15">
        <v>1053</v>
      </c>
      <c r="G15" s="3" t="s">
        <v>86</v>
      </c>
      <c r="H15" s="4">
        <v>1075.8</v>
      </c>
      <c r="I15" s="3">
        <v>1038</v>
      </c>
      <c r="J15" s="3">
        <v>1038</v>
      </c>
      <c r="K15" s="3" t="s">
        <v>86</v>
      </c>
      <c r="L15">
        <v>1038</v>
      </c>
      <c r="M15" s="3" t="s">
        <v>86</v>
      </c>
      <c r="N15" s="4">
        <v>1048.2</v>
      </c>
      <c r="O15" s="3">
        <v>1038</v>
      </c>
      <c r="P15">
        <v>1070</v>
      </c>
      <c r="Q15" s="3" t="s">
        <v>86</v>
      </c>
      <c r="R15">
        <v>1038</v>
      </c>
      <c r="S15">
        <v>1053</v>
      </c>
      <c r="T15" s="3" t="s">
        <v>86</v>
      </c>
      <c r="U15">
        <v>1038</v>
      </c>
      <c r="V15">
        <v>1038.8</v>
      </c>
      <c r="W15" s="4">
        <v>1047</v>
      </c>
      <c r="X15" s="3" t="s">
        <v>86</v>
      </c>
    </row>
    <row r="16" spans="1:24">
      <c r="A16" s="1" t="s">
        <v>45</v>
      </c>
      <c r="B16" s="1" t="s">
        <v>22</v>
      </c>
      <c r="C16">
        <v>1123</v>
      </c>
      <c r="D16">
        <v>1123</v>
      </c>
      <c r="E16" s="3" t="s">
        <v>86</v>
      </c>
      <c r="F16">
        <v>1123</v>
      </c>
      <c r="G16" s="3" t="s">
        <v>86</v>
      </c>
      <c r="H16" s="4">
        <v>1136</v>
      </c>
      <c r="I16" s="3">
        <v>1070</v>
      </c>
      <c r="J16" s="3">
        <v>1070</v>
      </c>
      <c r="K16" s="3" t="s">
        <v>86</v>
      </c>
      <c r="L16">
        <v>1070</v>
      </c>
      <c r="M16" s="3" t="s">
        <v>86</v>
      </c>
      <c r="N16" s="4">
        <v>1087.6</v>
      </c>
      <c r="O16" s="3">
        <v>1070</v>
      </c>
      <c r="P16">
        <v>1089</v>
      </c>
      <c r="Q16" s="3" t="s">
        <v>86</v>
      </c>
      <c r="R16">
        <v>1070</v>
      </c>
      <c r="S16">
        <v>1086</v>
      </c>
      <c r="T16" s="3" t="s">
        <v>86</v>
      </c>
      <c r="U16">
        <v>1070</v>
      </c>
      <c r="V16">
        <v>1071</v>
      </c>
      <c r="W16" s="4">
        <v>1079.6</v>
      </c>
      <c r="X16" s="3" t="s">
        <v>86</v>
      </c>
    </row>
    <row r="17" spans="1:24">
      <c r="A17" s="1" t="s">
        <v>46</v>
      </c>
      <c r="B17" s="1" t="s">
        <v>22</v>
      </c>
      <c r="C17">
        <v>1111</v>
      </c>
      <c r="D17">
        <v>1111</v>
      </c>
      <c r="E17" s="3" t="s">
        <v>86</v>
      </c>
      <c r="F17">
        <v>1111</v>
      </c>
      <c r="G17" s="3" t="s">
        <v>86</v>
      </c>
      <c r="H17" s="4">
        <v>1160</v>
      </c>
      <c r="I17" s="3">
        <v>1089</v>
      </c>
      <c r="J17" s="3">
        <v>1090</v>
      </c>
      <c r="K17" s="3" t="s">
        <v>86</v>
      </c>
      <c r="L17">
        <v>1090</v>
      </c>
      <c r="M17" s="3" t="s">
        <v>86</v>
      </c>
      <c r="N17" s="4">
        <v>1107.6</v>
      </c>
      <c r="O17" s="3">
        <v>1089</v>
      </c>
      <c r="P17">
        <v>717</v>
      </c>
      <c r="Q17" s="3" t="s">
        <v>86</v>
      </c>
      <c r="R17">
        <v>1089</v>
      </c>
      <c r="S17">
        <v>1111</v>
      </c>
      <c r="T17" s="3" t="s">
        <v>86</v>
      </c>
      <c r="U17">
        <v>1089</v>
      </c>
      <c r="V17">
        <v>1090.13</v>
      </c>
      <c r="W17" s="4">
        <v>1098.2</v>
      </c>
      <c r="X17" s="3" t="s">
        <v>86</v>
      </c>
    </row>
    <row r="18" spans="1:24">
      <c r="A18" s="1" t="s">
        <v>47</v>
      </c>
      <c r="B18" s="1" t="s">
        <v>48</v>
      </c>
      <c r="C18">
        <v>892</v>
      </c>
      <c r="D18">
        <v>892</v>
      </c>
      <c r="E18" s="3" t="s">
        <v>86</v>
      </c>
      <c r="F18">
        <v>892</v>
      </c>
      <c r="G18" s="3" t="s">
        <v>86</v>
      </c>
      <c r="H18" s="4">
        <v>972.8</v>
      </c>
      <c r="I18" s="3">
        <v>717</v>
      </c>
      <c r="J18" s="3">
        <v>717</v>
      </c>
      <c r="K18" s="3" t="s">
        <v>86</v>
      </c>
      <c r="L18">
        <v>717</v>
      </c>
      <c r="M18" s="3" t="s">
        <v>86</v>
      </c>
      <c r="N18" s="4">
        <v>763</v>
      </c>
      <c r="O18" s="3">
        <v>717</v>
      </c>
      <c r="P18">
        <v>646</v>
      </c>
      <c r="Q18" s="3" t="s">
        <v>86</v>
      </c>
      <c r="R18">
        <v>717</v>
      </c>
      <c r="S18">
        <v>717</v>
      </c>
      <c r="T18" s="3" t="s">
        <v>86</v>
      </c>
      <c r="U18">
        <v>717</v>
      </c>
      <c r="V18">
        <v>717</v>
      </c>
      <c r="W18" s="4">
        <v>720.4</v>
      </c>
      <c r="X18" s="3" t="s">
        <v>86</v>
      </c>
    </row>
    <row r="19" spans="1:24">
      <c r="A19" s="1" t="s">
        <v>49</v>
      </c>
      <c r="B19" s="1" t="s">
        <v>48</v>
      </c>
      <c r="C19">
        <v>707</v>
      </c>
      <c r="D19">
        <v>707</v>
      </c>
      <c r="E19" s="3" t="s">
        <v>86</v>
      </c>
      <c r="F19">
        <v>707</v>
      </c>
      <c r="G19" s="3" t="s">
        <v>86</v>
      </c>
      <c r="H19" s="4">
        <v>780.8</v>
      </c>
      <c r="I19" s="3">
        <v>646</v>
      </c>
      <c r="J19" s="3">
        <v>646</v>
      </c>
      <c r="K19" s="3" t="s">
        <v>86</v>
      </c>
      <c r="L19">
        <v>646</v>
      </c>
      <c r="M19" s="3" t="s">
        <v>86</v>
      </c>
      <c r="N19" s="4">
        <v>670.6</v>
      </c>
      <c r="O19" s="3">
        <v>646</v>
      </c>
      <c r="P19">
        <v>663</v>
      </c>
      <c r="Q19" s="3" t="s">
        <v>86</v>
      </c>
      <c r="R19">
        <v>646</v>
      </c>
      <c r="S19">
        <v>647</v>
      </c>
      <c r="T19" s="3" t="s">
        <v>86</v>
      </c>
      <c r="U19">
        <v>646</v>
      </c>
      <c r="V19">
        <v>646</v>
      </c>
      <c r="W19" s="4">
        <v>646</v>
      </c>
      <c r="X19" s="3" t="s">
        <v>86</v>
      </c>
    </row>
    <row r="20" spans="1:24">
      <c r="A20" s="1" t="s">
        <v>50</v>
      </c>
      <c r="B20" s="1" t="s">
        <v>48</v>
      </c>
      <c r="C20">
        <v>842</v>
      </c>
      <c r="D20">
        <v>842</v>
      </c>
      <c r="E20" s="3" t="s">
        <v>86</v>
      </c>
      <c r="F20">
        <v>842</v>
      </c>
      <c r="G20" s="3" t="s">
        <v>86</v>
      </c>
      <c r="H20" s="4">
        <v>868</v>
      </c>
      <c r="I20" s="3">
        <v>666</v>
      </c>
      <c r="J20" s="3">
        <v>666</v>
      </c>
      <c r="K20" s="3" t="s">
        <v>86</v>
      </c>
      <c r="L20">
        <v>666</v>
      </c>
      <c r="M20" s="3" t="s">
        <v>86</v>
      </c>
      <c r="N20" s="4">
        <v>716.2</v>
      </c>
      <c r="O20" s="3">
        <v>663</v>
      </c>
      <c r="P20">
        <v>617</v>
      </c>
      <c r="Q20" s="3" t="s">
        <v>86</v>
      </c>
      <c r="R20">
        <v>663</v>
      </c>
      <c r="S20">
        <v>663</v>
      </c>
      <c r="T20" s="3" t="s">
        <v>86</v>
      </c>
      <c r="U20">
        <v>663</v>
      </c>
      <c r="V20">
        <v>663</v>
      </c>
      <c r="W20" s="4">
        <v>663</v>
      </c>
      <c r="X20" s="3" t="s">
        <v>86</v>
      </c>
    </row>
    <row r="21" spans="1:24">
      <c r="A21" s="1" t="s">
        <v>51</v>
      </c>
      <c r="B21" s="1" t="s">
        <v>48</v>
      </c>
      <c r="C21">
        <v>796</v>
      </c>
      <c r="D21">
        <v>796</v>
      </c>
      <c r="E21" s="3" t="s">
        <v>86</v>
      </c>
      <c r="F21">
        <v>796</v>
      </c>
      <c r="G21" s="3" t="s">
        <v>86</v>
      </c>
      <c r="H21" s="4">
        <v>877.4</v>
      </c>
      <c r="I21" s="3">
        <v>647</v>
      </c>
      <c r="J21" s="3">
        <v>700</v>
      </c>
      <c r="K21" s="3" t="s">
        <v>86</v>
      </c>
      <c r="L21">
        <v>685</v>
      </c>
      <c r="M21" s="3" t="s">
        <v>86</v>
      </c>
      <c r="N21" s="4">
        <v>763</v>
      </c>
      <c r="O21" s="3">
        <v>617</v>
      </c>
      <c r="P21">
        <v>756</v>
      </c>
      <c r="Q21" s="3" t="s">
        <v>86</v>
      </c>
      <c r="R21">
        <v>617</v>
      </c>
      <c r="S21">
        <v>626</v>
      </c>
      <c r="T21" s="3" t="s">
        <v>86</v>
      </c>
      <c r="U21">
        <v>617</v>
      </c>
      <c r="V21">
        <v>619.55</v>
      </c>
      <c r="W21" s="4">
        <v>619.6</v>
      </c>
      <c r="X21" s="3" t="s">
        <v>86</v>
      </c>
    </row>
    <row r="22" spans="1:24">
      <c r="A22" s="1" t="s">
        <v>52</v>
      </c>
      <c r="B22" s="1" t="s">
        <v>48</v>
      </c>
      <c r="C22">
        <v>857</v>
      </c>
      <c r="D22">
        <v>857</v>
      </c>
      <c r="E22" s="3" t="s">
        <v>86</v>
      </c>
      <c r="F22">
        <v>857</v>
      </c>
      <c r="G22" s="3" t="s">
        <v>86</v>
      </c>
      <c r="H22" s="4">
        <v>914</v>
      </c>
      <c r="I22" s="3">
        <v>756</v>
      </c>
      <c r="J22" s="3">
        <v>756</v>
      </c>
      <c r="K22" s="3" t="s">
        <v>86</v>
      </c>
      <c r="L22">
        <v>756</v>
      </c>
      <c r="M22" s="3" t="s">
        <v>86</v>
      </c>
      <c r="N22" s="4">
        <v>809.4</v>
      </c>
      <c r="O22" s="3">
        <v>756</v>
      </c>
      <c r="P22">
        <v>804</v>
      </c>
      <c r="Q22" s="3" t="s">
        <v>86</v>
      </c>
      <c r="R22">
        <v>756</v>
      </c>
      <c r="S22">
        <v>756</v>
      </c>
      <c r="T22" s="3" t="s">
        <v>86</v>
      </c>
      <c r="U22">
        <v>756</v>
      </c>
      <c r="V22">
        <v>756</v>
      </c>
      <c r="W22" s="4">
        <v>756</v>
      </c>
      <c r="X22" s="3" t="s">
        <v>86</v>
      </c>
    </row>
    <row r="23" spans="1:24">
      <c r="A23" s="1" t="s">
        <v>53</v>
      </c>
      <c r="B23" s="1" t="s">
        <v>54</v>
      </c>
      <c r="C23">
        <v>895</v>
      </c>
      <c r="D23">
        <v>1017</v>
      </c>
      <c r="E23" s="3" t="s">
        <v>86</v>
      </c>
      <c r="F23">
        <v>1004</v>
      </c>
      <c r="G23" s="3" t="s">
        <v>86</v>
      </c>
      <c r="H23" s="4">
        <v>1122.4</v>
      </c>
      <c r="I23" s="3">
        <v>808</v>
      </c>
      <c r="J23" s="3">
        <v>835</v>
      </c>
      <c r="K23" s="3" t="s">
        <v>86</v>
      </c>
      <c r="L23">
        <v>845</v>
      </c>
      <c r="M23" s="3" t="s">
        <v>86</v>
      </c>
      <c r="N23" s="4">
        <v>900.2</v>
      </c>
      <c r="O23" s="3">
        <v>800</v>
      </c>
      <c r="P23">
        <v>736</v>
      </c>
      <c r="Q23" s="3" t="s">
        <v>86</v>
      </c>
      <c r="R23">
        <v>804</v>
      </c>
      <c r="S23">
        <v>887</v>
      </c>
      <c r="T23" s="3" t="s">
        <v>86</v>
      </c>
      <c r="U23">
        <v>803</v>
      </c>
      <c r="V23">
        <v>825.58</v>
      </c>
      <c r="W23" s="4">
        <v>815.6</v>
      </c>
      <c r="X23" s="3" t="s">
        <v>86</v>
      </c>
    </row>
    <row r="24" spans="1:24">
      <c r="A24" s="1" t="s">
        <v>55</v>
      </c>
      <c r="B24" s="1" t="s">
        <v>54</v>
      </c>
      <c r="C24">
        <v>832</v>
      </c>
      <c r="D24">
        <v>882</v>
      </c>
      <c r="E24" s="3" t="s">
        <v>86</v>
      </c>
      <c r="F24">
        <v>875</v>
      </c>
      <c r="G24" s="3" t="s">
        <v>86</v>
      </c>
      <c r="H24" s="4">
        <v>939.4</v>
      </c>
      <c r="I24" s="3">
        <v>737</v>
      </c>
      <c r="J24" s="3">
        <v>760</v>
      </c>
      <c r="K24" s="3" t="s">
        <v>86</v>
      </c>
      <c r="L24">
        <v>749</v>
      </c>
      <c r="M24" s="3" t="s">
        <v>86</v>
      </c>
      <c r="N24" s="4">
        <v>824.8</v>
      </c>
      <c r="O24" s="3">
        <v>733</v>
      </c>
      <c r="P24">
        <v>815</v>
      </c>
      <c r="Q24" s="3" t="s">
        <v>86</v>
      </c>
      <c r="R24">
        <v>737</v>
      </c>
      <c r="S24">
        <v>793</v>
      </c>
      <c r="T24" s="3" t="s">
        <v>86</v>
      </c>
      <c r="U24">
        <v>736</v>
      </c>
      <c r="V24">
        <v>751.1</v>
      </c>
      <c r="W24" s="4">
        <v>748.2</v>
      </c>
      <c r="X24" s="3" t="s">
        <v>86</v>
      </c>
    </row>
    <row r="25" spans="1:24">
      <c r="A25" s="1" t="s">
        <v>56</v>
      </c>
      <c r="B25" s="1" t="s">
        <v>54</v>
      </c>
      <c r="C25">
        <v>950</v>
      </c>
      <c r="D25">
        <v>950</v>
      </c>
      <c r="E25" s="3" t="s">
        <v>86</v>
      </c>
      <c r="F25">
        <v>950</v>
      </c>
      <c r="G25" s="3" t="s">
        <v>86</v>
      </c>
      <c r="H25" s="4">
        <v>1032</v>
      </c>
      <c r="I25" s="3">
        <v>816</v>
      </c>
      <c r="J25" s="3">
        <v>842</v>
      </c>
      <c r="K25" s="3" t="s">
        <v>86</v>
      </c>
      <c r="L25">
        <v>837</v>
      </c>
      <c r="M25" s="3" t="s">
        <v>86</v>
      </c>
      <c r="N25" s="4">
        <v>890.6</v>
      </c>
      <c r="O25" s="3">
        <v>809</v>
      </c>
      <c r="P25">
        <v>775</v>
      </c>
      <c r="Q25" s="3" t="s">
        <v>86</v>
      </c>
      <c r="R25">
        <v>820</v>
      </c>
      <c r="S25">
        <v>858</v>
      </c>
      <c r="T25" s="3" t="s">
        <v>86</v>
      </c>
      <c r="U25">
        <v>813</v>
      </c>
      <c r="V25">
        <v>834</v>
      </c>
      <c r="W25" s="4">
        <v>826.6</v>
      </c>
      <c r="X25" s="3" t="s">
        <v>86</v>
      </c>
    </row>
    <row r="26" spans="1:24">
      <c r="A26" s="1" t="s">
        <v>57</v>
      </c>
      <c r="B26" s="1" t="s">
        <v>54</v>
      </c>
      <c r="C26">
        <v>881</v>
      </c>
      <c r="D26">
        <v>909</v>
      </c>
      <c r="E26" s="3" t="s">
        <v>86</v>
      </c>
      <c r="F26">
        <v>898</v>
      </c>
      <c r="G26" s="3" t="s">
        <v>86</v>
      </c>
      <c r="H26" s="4">
        <v>980.4</v>
      </c>
      <c r="I26" s="3">
        <v>775</v>
      </c>
      <c r="J26" s="3">
        <v>808</v>
      </c>
      <c r="K26" s="3" t="s">
        <v>86</v>
      </c>
      <c r="L26">
        <v>800</v>
      </c>
      <c r="M26" s="3" t="s">
        <v>86</v>
      </c>
      <c r="N26" s="4">
        <v>862.6</v>
      </c>
      <c r="O26" s="3">
        <v>773</v>
      </c>
      <c r="P26">
        <v>756</v>
      </c>
      <c r="Q26" s="3" t="s">
        <v>86</v>
      </c>
      <c r="R26">
        <v>775</v>
      </c>
      <c r="S26">
        <v>883</v>
      </c>
      <c r="T26" s="3" t="s">
        <v>86</v>
      </c>
      <c r="U26">
        <v>775</v>
      </c>
      <c r="V26">
        <v>796.45</v>
      </c>
      <c r="W26" s="4">
        <v>785.8</v>
      </c>
      <c r="X26" s="3" t="s">
        <v>86</v>
      </c>
    </row>
    <row r="27" spans="1:24">
      <c r="A27" s="1" t="s">
        <v>58</v>
      </c>
      <c r="B27" s="1" t="s">
        <v>54</v>
      </c>
      <c r="C27">
        <v>894</v>
      </c>
      <c r="D27">
        <v>941</v>
      </c>
      <c r="E27" s="3" t="s">
        <v>86</v>
      </c>
      <c r="F27">
        <v>925</v>
      </c>
      <c r="G27" s="3" t="s">
        <v>86</v>
      </c>
      <c r="H27" s="4">
        <v>1009</v>
      </c>
      <c r="I27" s="3">
        <v>752</v>
      </c>
      <c r="J27" s="3">
        <v>791</v>
      </c>
      <c r="K27" s="3" t="s">
        <v>86</v>
      </c>
      <c r="L27">
        <v>783</v>
      </c>
      <c r="M27" s="3" t="s">
        <v>86</v>
      </c>
      <c r="N27" s="4">
        <v>851.6</v>
      </c>
      <c r="O27" s="3">
        <v>751</v>
      </c>
      <c r="P27">
        <v>804</v>
      </c>
      <c r="Q27" s="3" t="s">
        <v>86</v>
      </c>
      <c r="R27">
        <v>753</v>
      </c>
      <c r="S27">
        <v>883</v>
      </c>
      <c r="T27" s="3" t="s">
        <v>86</v>
      </c>
      <c r="U27">
        <v>753</v>
      </c>
      <c r="V27">
        <v>777.55</v>
      </c>
      <c r="W27" s="4">
        <v>769.4</v>
      </c>
      <c r="X27" s="3" t="s">
        <v>86</v>
      </c>
    </row>
    <row r="28" spans="1:24">
      <c r="A28" s="1" t="s">
        <v>59</v>
      </c>
      <c r="B28" s="1" t="s">
        <v>24</v>
      </c>
      <c r="C28">
        <v>1089</v>
      </c>
      <c r="D28">
        <v>1125</v>
      </c>
      <c r="E28" s="3" t="s">
        <v>86</v>
      </c>
      <c r="F28">
        <v>1116</v>
      </c>
      <c r="G28" s="3" t="s">
        <v>86</v>
      </c>
      <c r="H28" s="4">
        <v>1185.4</v>
      </c>
      <c r="I28" s="3">
        <v>1056</v>
      </c>
      <c r="J28" s="3">
        <v>1061</v>
      </c>
      <c r="K28" s="3" t="s">
        <v>86</v>
      </c>
      <c r="L28">
        <v>1058</v>
      </c>
      <c r="M28" s="3" t="s">
        <v>86</v>
      </c>
      <c r="N28" s="4">
        <v>1103.6</v>
      </c>
      <c r="O28" s="3">
        <v>1052</v>
      </c>
      <c r="P28">
        <v>1054</v>
      </c>
      <c r="Q28" s="3" t="s">
        <v>86</v>
      </c>
      <c r="R28">
        <v>1053</v>
      </c>
      <c r="S28">
        <v>1089</v>
      </c>
      <c r="T28" s="3" t="s">
        <v>86</v>
      </c>
      <c r="U28">
        <v>1053</v>
      </c>
      <c r="V28">
        <v>1064.55</v>
      </c>
      <c r="W28" s="4">
        <v>1069.8</v>
      </c>
      <c r="X28" s="3" t="s">
        <v>86</v>
      </c>
    </row>
    <row r="29" spans="1:24">
      <c r="A29" s="1" t="s">
        <v>60</v>
      </c>
      <c r="B29" s="1" t="s">
        <v>24</v>
      </c>
      <c r="C29">
        <v>1181</v>
      </c>
      <c r="D29">
        <v>1186</v>
      </c>
      <c r="E29" s="3" t="s">
        <v>86</v>
      </c>
      <c r="F29">
        <v>1183</v>
      </c>
      <c r="G29" s="3" t="s">
        <v>86</v>
      </c>
      <c r="H29" s="4">
        <v>1298.6</v>
      </c>
      <c r="I29" s="3">
        <v>1085</v>
      </c>
      <c r="J29" s="3">
        <v>1091</v>
      </c>
      <c r="K29" s="3" t="s">
        <v>86</v>
      </c>
      <c r="L29">
        <v>1090</v>
      </c>
      <c r="M29" s="3" t="s">
        <v>86</v>
      </c>
      <c r="N29" s="4">
        <v>1140.2</v>
      </c>
      <c r="O29" s="3">
        <v>1084</v>
      </c>
      <c r="P29">
        <v>1084</v>
      </c>
      <c r="Q29" s="3" t="s">
        <v>86</v>
      </c>
      <c r="R29">
        <v>1085</v>
      </c>
      <c r="S29">
        <v>1123</v>
      </c>
      <c r="T29" s="3" t="s">
        <v>86</v>
      </c>
      <c r="U29">
        <v>1085</v>
      </c>
      <c r="V29">
        <v>1099.13</v>
      </c>
      <c r="W29" s="4">
        <v>1096.2</v>
      </c>
      <c r="X29" s="3" t="s">
        <v>86</v>
      </c>
    </row>
    <row r="30" spans="1:24">
      <c r="A30" s="1" t="s">
        <v>61</v>
      </c>
      <c r="B30" s="1" t="s">
        <v>24</v>
      </c>
      <c r="C30">
        <v>1116</v>
      </c>
      <c r="D30">
        <v>1149</v>
      </c>
      <c r="E30" s="3" t="s">
        <v>86</v>
      </c>
      <c r="F30">
        <v>1138</v>
      </c>
      <c r="G30" s="3" t="s">
        <v>86</v>
      </c>
      <c r="H30" s="4">
        <v>1250.4</v>
      </c>
      <c r="I30" s="3">
        <v>1075</v>
      </c>
      <c r="J30" s="3">
        <v>1080</v>
      </c>
      <c r="K30" s="3" t="s">
        <v>86</v>
      </c>
      <c r="L30">
        <v>1075</v>
      </c>
      <c r="M30" s="3" t="s">
        <v>86</v>
      </c>
      <c r="N30" s="4">
        <v>1117</v>
      </c>
      <c r="O30" s="3">
        <v>1069</v>
      </c>
      <c r="P30">
        <v>1070</v>
      </c>
      <c r="Q30" s="3" t="s">
        <v>86</v>
      </c>
      <c r="R30">
        <v>1070</v>
      </c>
      <c r="S30">
        <v>1106</v>
      </c>
      <c r="T30" s="3" t="s">
        <v>86</v>
      </c>
      <c r="U30">
        <v>1070</v>
      </c>
      <c r="V30" s="5">
        <v>1083.6</v>
      </c>
      <c r="W30" s="4">
        <v>1085.4</v>
      </c>
      <c r="X30" s="3" t="s">
        <v>86</v>
      </c>
    </row>
    <row r="31" spans="1:24">
      <c r="A31" s="1" t="s">
        <v>62</v>
      </c>
      <c r="B31" s="1" t="s">
        <v>24</v>
      </c>
      <c r="C31">
        <v>1058</v>
      </c>
      <c r="D31">
        <v>1118</v>
      </c>
      <c r="E31" s="3" t="s">
        <v>86</v>
      </c>
      <c r="F31">
        <v>1112</v>
      </c>
      <c r="G31" s="3" t="s">
        <v>86</v>
      </c>
      <c r="H31" s="4">
        <v>1244.4</v>
      </c>
      <c r="I31" s="3">
        <v>993</v>
      </c>
      <c r="J31" s="3">
        <v>998</v>
      </c>
      <c r="K31" s="3" t="s">
        <v>86</v>
      </c>
      <c r="L31">
        <v>997</v>
      </c>
      <c r="M31" s="3" t="s">
        <v>86</v>
      </c>
      <c r="N31" s="4">
        <v>1036.4</v>
      </c>
      <c r="O31" s="3">
        <v>993</v>
      </c>
      <c r="P31">
        <v>994</v>
      </c>
      <c r="Q31" s="3" t="s">
        <v>86</v>
      </c>
      <c r="R31">
        <v>994</v>
      </c>
      <c r="S31">
        <v>1049</v>
      </c>
      <c r="T31" s="3" t="s">
        <v>86</v>
      </c>
      <c r="U31">
        <v>995</v>
      </c>
      <c r="V31">
        <v>1007.03</v>
      </c>
      <c r="W31" s="4">
        <v>1012.4</v>
      </c>
      <c r="X31" s="3" t="s">
        <v>86</v>
      </c>
    </row>
    <row r="32" spans="1:24">
      <c r="A32" s="1" t="s">
        <v>63</v>
      </c>
      <c r="B32" s="1" t="s">
        <v>24</v>
      </c>
      <c r="C32">
        <v>1147</v>
      </c>
      <c r="D32">
        <v>1204</v>
      </c>
      <c r="E32" s="3" t="s">
        <v>86</v>
      </c>
      <c r="F32">
        <v>1212</v>
      </c>
      <c r="G32" s="3" t="s">
        <v>86</v>
      </c>
      <c r="H32" s="4">
        <v>1319</v>
      </c>
      <c r="I32" s="3">
        <v>1068</v>
      </c>
      <c r="J32" s="3">
        <v>1078</v>
      </c>
      <c r="K32" s="3" t="s">
        <v>86</v>
      </c>
      <c r="L32">
        <v>1074</v>
      </c>
      <c r="M32" s="3" t="s">
        <v>86</v>
      </c>
      <c r="N32" s="4">
        <v>1150.2</v>
      </c>
      <c r="O32" s="3">
        <v>1068</v>
      </c>
      <c r="P32">
        <v>1069</v>
      </c>
      <c r="Q32" s="3" t="s">
        <v>86</v>
      </c>
      <c r="R32">
        <v>1068</v>
      </c>
      <c r="S32">
        <v>1117</v>
      </c>
      <c r="T32" s="3" t="s">
        <v>86</v>
      </c>
      <c r="U32">
        <v>1070</v>
      </c>
      <c r="V32">
        <v>1083.15</v>
      </c>
      <c r="W32" s="4">
        <v>1083.8</v>
      </c>
      <c r="X32" s="3" t="s">
        <v>86</v>
      </c>
    </row>
    <row r="33" spans="1:24">
      <c r="A33" s="1" t="s">
        <v>64</v>
      </c>
      <c r="B33" s="1" t="s">
        <v>65</v>
      </c>
      <c r="C33">
        <v>1523</v>
      </c>
      <c r="D33">
        <v>1539</v>
      </c>
      <c r="E33" s="3" t="s">
        <v>86</v>
      </c>
      <c r="F33">
        <v>1532</v>
      </c>
      <c r="G33" s="3" t="s">
        <v>86</v>
      </c>
      <c r="H33" s="4">
        <v>1622</v>
      </c>
      <c r="I33" s="3">
        <v>1520</v>
      </c>
      <c r="J33" s="3">
        <v>1521</v>
      </c>
      <c r="K33" s="3" t="s">
        <v>86</v>
      </c>
      <c r="L33">
        <v>1521</v>
      </c>
      <c r="M33" s="3" t="s">
        <v>86</v>
      </c>
      <c r="N33" s="4">
        <v>1571.2</v>
      </c>
      <c r="O33" s="3">
        <v>1520</v>
      </c>
      <c r="P33">
        <v>1520</v>
      </c>
      <c r="Q33" s="3" t="s">
        <v>86</v>
      </c>
      <c r="R33">
        <v>1520</v>
      </c>
      <c r="S33">
        <v>1561</v>
      </c>
      <c r="T33" s="3" t="s">
        <v>86</v>
      </c>
      <c r="U33">
        <v>1520</v>
      </c>
      <c r="V33">
        <v>1525.98</v>
      </c>
      <c r="W33" s="4">
        <v>1534.8</v>
      </c>
      <c r="X33" s="3" t="s">
        <v>86</v>
      </c>
    </row>
    <row r="34" spans="1:24">
      <c r="A34" s="1" t="s">
        <v>66</v>
      </c>
      <c r="B34" s="1" t="s">
        <v>65</v>
      </c>
      <c r="C34">
        <v>1698</v>
      </c>
      <c r="D34">
        <v>1698</v>
      </c>
      <c r="E34" s="3" t="s">
        <v>86</v>
      </c>
      <c r="F34">
        <v>1698</v>
      </c>
      <c r="G34" s="3" t="s">
        <v>86</v>
      </c>
      <c r="H34" s="4">
        <v>1798.2</v>
      </c>
      <c r="I34" s="3">
        <v>1657</v>
      </c>
      <c r="J34" s="3">
        <v>1659</v>
      </c>
      <c r="K34" s="3" t="s">
        <v>86</v>
      </c>
      <c r="L34">
        <v>1658</v>
      </c>
      <c r="M34" s="3" t="s">
        <v>86</v>
      </c>
      <c r="N34" s="4">
        <v>1708.8</v>
      </c>
      <c r="O34" s="3">
        <v>1657</v>
      </c>
      <c r="P34">
        <v>1658</v>
      </c>
      <c r="Q34" s="3" t="s">
        <v>86</v>
      </c>
      <c r="R34">
        <v>1657</v>
      </c>
      <c r="S34">
        <v>1693</v>
      </c>
      <c r="T34" s="3" t="s">
        <v>86</v>
      </c>
      <c r="U34">
        <v>1659</v>
      </c>
      <c r="V34">
        <v>1665.78</v>
      </c>
      <c r="W34" s="4">
        <v>1679.8</v>
      </c>
      <c r="X34" s="3" t="s">
        <v>86</v>
      </c>
    </row>
    <row r="35" spans="1:24">
      <c r="A35" s="1" t="s">
        <v>67</v>
      </c>
      <c r="B35" s="1" t="s">
        <v>65</v>
      </c>
      <c r="C35">
        <v>1547</v>
      </c>
      <c r="D35">
        <v>1547</v>
      </c>
      <c r="E35" s="3" t="s">
        <v>86</v>
      </c>
      <c r="F35">
        <v>1547</v>
      </c>
      <c r="G35" s="3" t="s">
        <v>86</v>
      </c>
      <c r="H35" s="4">
        <v>1595.8</v>
      </c>
      <c r="I35" s="3">
        <v>1497</v>
      </c>
      <c r="J35" s="3">
        <v>1499</v>
      </c>
      <c r="K35" s="3" t="s">
        <v>86</v>
      </c>
      <c r="L35">
        <v>1497</v>
      </c>
      <c r="M35" s="3" t="s">
        <v>86</v>
      </c>
      <c r="N35" s="4">
        <v>1544</v>
      </c>
      <c r="O35" s="3">
        <v>1497</v>
      </c>
      <c r="P35">
        <v>1497</v>
      </c>
      <c r="Q35" s="3" t="s">
        <v>86</v>
      </c>
      <c r="R35">
        <v>1497</v>
      </c>
      <c r="S35">
        <v>1531</v>
      </c>
      <c r="T35" s="3" t="s">
        <v>86</v>
      </c>
      <c r="U35">
        <v>1498</v>
      </c>
      <c r="V35">
        <v>1504.28</v>
      </c>
      <c r="W35" s="4">
        <v>1513.6</v>
      </c>
      <c r="X35" s="3" t="s">
        <v>86</v>
      </c>
    </row>
    <row r="36" spans="1:24">
      <c r="A36" s="1" t="s">
        <v>68</v>
      </c>
      <c r="B36" s="1" t="s">
        <v>65</v>
      </c>
      <c r="C36">
        <v>1592</v>
      </c>
      <c r="D36">
        <v>1604</v>
      </c>
      <c r="E36" s="3" t="s">
        <v>86</v>
      </c>
      <c r="F36">
        <v>1595</v>
      </c>
      <c r="G36" s="3" t="s">
        <v>86</v>
      </c>
      <c r="H36" s="4">
        <v>1688.2</v>
      </c>
      <c r="I36" s="3">
        <v>1535</v>
      </c>
      <c r="J36" s="3">
        <v>1536</v>
      </c>
      <c r="K36" s="3" t="s">
        <v>86</v>
      </c>
      <c r="L36">
        <v>1535</v>
      </c>
      <c r="M36" s="3" t="s">
        <v>86</v>
      </c>
      <c r="N36" s="4">
        <v>1573.4</v>
      </c>
      <c r="O36" s="3">
        <v>1535</v>
      </c>
      <c r="P36">
        <v>1537</v>
      </c>
      <c r="Q36" s="3" t="s">
        <v>86</v>
      </c>
      <c r="R36">
        <v>1535</v>
      </c>
      <c r="S36">
        <v>1562</v>
      </c>
      <c r="T36" s="3" t="s">
        <v>86</v>
      </c>
      <c r="U36">
        <v>1535</v>
      </c>
      <c r="V36" s="5">
        <v>1540.8</v>
      </c>
      <c r="W36" s="4">
        <v>1554.6</v>
      </c>
      <c r="X36" s="3" t="s">
        <v>86</v>
      </c>
    </row>
    <row r="37" spans="1:24">
      <c r="A37" s="1" t="s">
        <v>69</v>
      </c>
      <c r="B37" s="1" t="s">
        <v>65</v>
      </c>
      <c r="C37">
        <v>1736</v>
      </c>
      <c r="D37">
        <v>1736</v>
      </c>
      <c r="E37" s="3" t="s">
        <v>86</v>
      </c>
      <c r="F37">
        <v>1736</v>
      </c>
      <c r="G37" s="3" t="s">
        <v>86</v>
      </c>
      <c r="H37" s="4">
        <v>1767</v>
      </c>
      <c r="I37" s="3">
        <v>1549</v>
      </c>
      <c r="J37" s="3">
        <v>1550</v>
      </c>
      <c r="K37" s="3" t="s">
        <v>86</v>
      </c>
      <c r="L37">
        <v>1551</v>
      </c>
      <c r="M37" s="3" t="s">
        <v>86</v>
      </c>
      <c r="N37" s="4">
        <v>1605.6</v>
      </c>
      <c r="O37" s="3">
        <v>1549</v>
      </c>
      <c r="P37">
        <v>1549</v>
      </c>
      <c r="Q37" s="3" t="s">
        <v>86</v>
      </c>
      <c r="R37">
        <v>1550</v>
      </c>
      <c r="S37">
        <v>1574</v>
      </c>
      <c r="T37" s="3" t="s">
        <v>86</v>
      </c>
      <c r="U37">
        <v>1550</v>
      </c>
      <c r="V37">
        <v>1555.85</v>
      </c>
      <c r="W37" s="4">
        <v>1564.2</v>
      </c>
      <c r="X37" s="3" t="s">
        <v>86</v>
      </c>
    </row>
    <row r="38" spans="1:24">
      <c r="A38" s="1" t="s">
        <v>70</v>
      </c>
      <c r="B38" s="1" t="s">
        <v>71</v>
      </c>
      <c r="C38">
        <v>1006</v>
      </c>
      <c r="D38">
        <v>1162</v>
      </c>
      <c r="E38" s="3" t="s">
        <v>86</v>
      </c>
      <c r="F38">
        <v>1134</v>
      </c>
      <c r="G38" s="3" t="s">
        <v>86</v>
      </c>
      <c r="H38" s="4">
        <v>1249.6</v>
      </c>
      <c r="I38" s="3">
        <v>1016</v>
      </c>
      <c r="J38" s="3">
        <v>1030</v>
      </c>
      <c r="K38" s="3" t="s">
        <v>86</v>
      </c>
      <c r="L38">
        <v>1023</v>
      </c>
      <c r="M38" s="3" t="s">
        <v>86</v>
      </c>
      <c r="N38" s="4">
        <v>1146</v>
      </c>
      <c r="O38" s="3">
        <v>948</v>
      </c>
      <c r="P38">
        <v>948</v>
      </c>
      <c r="Q38" s="3" t="s">
        <v>86</v>
      </c>
      <c r="R38">
        <v>948</v>
      </c>
      <c r="S38">
        <v>985</v>
      </c>
      <c r="T38" s="3" t="s">
        <v>86</v>
      </c>
      <c r="U38">
        <v>948</v>
      </c>
      <c r="V38">
        <v>948.8</v>
      </c>
      <c r="W38" s="4">
        <v>950</v>
      </c>
      <c r="X38" s="3" t="s">
        <v>86</v>
      </c>
    </row>
    <row r="39" spans="1:24">
      <c r="A39" s="1" t="s">
        <v>72</v>
      </c>
      <c r="B39" s="1" t="s">
        <v>71</v>
      </c>
      <c r="C39">
        <v>1355</v>
      </c>
      <c r="D39">
        <v>1397</v>
      </c>
      <c r="E39" s="3" t="s">
        <v>86</v>
      </c>
      <c r="F39">
        <v>1387</v>
      </c>
      <c r="G39" s="3" t="s">
        <v>86</v>
      </c>
      <c r="H39" s="4">
        <v>1484.4</v>
      </c>
      <c r="I39" s="3">
        <v>989</v>
      </c>
      <c r="J39" s="3">
        <v>1077</v>
      </c>
      <c r="K39" s="3" t="s">
        <v>86</v>
      </c>
      <c r="L39">
        <v>1068</v>
      </c>
      <c r="M39" s="3" t="s">
        <v>86</v>
      </c>
      <c r="N39" s="4">
        <v>1153.4</v>
      </c>
      <c r="O39" s="3">
        <v>986</v>
      </c>
      <c r="P39">
        <v>986</v>
      </c>
      <c r="Q39" s="3" t="s">
        <v>86</v>
      </c>
      <c r="R39">
        <v>986</v>
      </c>
      <c r="S39">
        <v>1028</v>
      </c>
      <c r="T39" s="3" t="s">
        <v>86</v>
      </c>
      <c r="U39">
        <v>986</v>
      </c>
      <c r="V39">
        <v>922.65</v>
      </c>
      <c r="W39" s="4">
        <v>991.8</v>
      </c>
      <c r="X39" s="3" t="s">
        <v>86</v>
      </c>
    </row>
    <row r="40" spans="1:24">
      <c r="A40" s="1" t="s">
        <v>73</v>
      </c>
      <c r="B40" s="1" t="s">
        <v>71</v>
      </c>
      <c r="C40">
        <v>1019</v>
      </c>
      <c r="D40">
        <v>1144</v>
      </c>
      <c r="E40" s="3" t="s">
        <v>86</v>
      </c>
      <c r="F40">
        <v>1132</v>
      </c>
      <c r="G40" s="3" t="s">
        <v>86</v>
      </c>
      <c r="H40" s="4">
        <v>1265.6</v>
      </c>
      <c r="I40" s="3">
        <v>943</v>
      </c>
      <c r="J40" s="3">
        <v>962</v>
      </c>
      <c r="K40" s="3" t="s">
        <v>86</v>
      </c>
      <c r="L40">
        <v>958</v>
      </c>
      <c r="M40" s="3" t="s">
        <v>86</v>
      </c>
      <c r="N40" s="4">
        <v>1075.6</v>
      </c>
      <c r="O40" s="3">
        <v>943</v>
      </c>
      <c r="P40">
        <v>943</v>
      </c>
      <c r="Q40" s="3" t="s">
        <v>86</v>
      </c>
      <c r="R40">
        <v>943</v>
      </c>
      <c r="S40">
        <v>948</v>
      </c>
      <c r="T40" s="3" t="s">
        <v>86</v>
      </c>
      <c r="U40">
        <v>943</v>
      </c>
      <c r="V40">
        <v>943</v>
      </c>
      <c r="W40" s="4">
        <v>945.2</v>
      </c>
      <c r="X40" s="3" t="s">
        <v>86</v>
      </c>
    </row>
    <row r="41" spans="1:24">
      <c r="A41" s="1" t="s">
        <v>74</v>
      </c>
      <c r="B41" s="1" t="s">
        <v>71</v>
      </c>
      <c r="C41">
        <v>1151</v>
      </c>
      <c r="D41">
        <v>1184</v>
      </c>
      <c r="E41" s="3" t="s">
        <v>86</v>
      </c>
      <c r="F41">
        <v>1173</v>
      </c>
      <c r="G41" s="3" t="s">
        <v>86</v>
      </c>
      <c r="H41" s="4">
        <v>1252.6</v>
      </c>
      <c r="I41" s="3">
        <v>966</v>
      </c>
      <c r="J41" s="3">
        <v>1024</v>
      </c>
      <c r="K41" s="3" t="s">
        <v>86</v>
      </c>
      <c r="L41">
        <v>1019</v>
      </c>
      <c r="M41" s="3" t="s">
        <v>86</v>
      </c>
      <c r="N41" s="4">
        <v>1125.2</v>
      </c>
      <c r="O41" s="3">
        <v>922</v>
      </c>
      <c r="P41">
        <v>922</v>
      </c>
      <c r="Q41" s="3" t="s">
        <v>86</v>
      </c>
      <c r="R41">
        <v>922</v>
      </c>
      <c r="S41">
        <v>979</v>
      </c>
      <c r="T41" s="3" t="s">
        <v>86</v>
      </c>
      <c r="U41">
        <v>922</v>
      </c>
      <c r="V41">
        <v>927.58</v>
      </c>
      <c r="W41" s="4">
        <v>938.6</v>
      </c>
      <c r="X41" s="3" t="s">
        <v>86</v>
      </c>
    </row>
    <row r="42" spans="1:24">
      <c r="A42" s="1" t="s">
        <v>75</v>
      </c>
      <c r="B42" s="1" t="s">
        <v>71</v>
      </c>
      <c r="C42">
        <v>1034</v>
      </c>
      <c r="D42">
        <v>1150</v>
      </c>
      <c r="E42" s="3" t="s">
        <v>86</v>
      </c>
      <c r="F42">
        <v>1129</v>
      </c>
      <c r="G42" s="3" t="s">
        <v>86</v>
      </c>
      <c r="H42" s="4">
        <v>1239.6</v>
      </c>
      <c r="I42" s="3">
        <v>955</v>
      </c>
      <c r="J42" s="3">
        <v>970</v>
      </c>
      <c r="K42" s="3" t="s">
        <v>86</v>
      </c>
      <c r="L42">
        <v>968</v>
      </c>
      <c r="M42" s="3" t="s">
        <v>86</v>
      </c>
      <c r="N42" s="4">
        <v>1070.4</v>
      </c>
      <c r="O42" s="3">
        <v>955</v>
      </c>
      <c r="P42">
        <v>955</v>
      </c>
      <c r="Q42" s="3" t="s">
        <v>86</v>
      </c>
      <c r="R42">
        <v>955</v>
      </c>
      <c r="S42">
        <v>968</v>
      </c>
      <c r="T42" s="3" t="s">
        <v>86</v>
      </c>
      <c r="U42">
        <v>955</v>
      </c>
      <c r="V42">
        <v>955</v>
      </c>
      <c r="W42" s="4">
        <v>969.4</v>
      </c>
      <c r="X42" s="3" t="s">
        <v>86</v>
      </c>
    </row>
    <row r="43" spans="3:24">
      <c r="C43">
        <f t="shared" ref="C43:F43" si="0">AVERAGE(C3:C42)</f>
        <v>1005.025</v>
      </c>
      <c r="D43">
        <f t="shared" si="0"/>
        <v>1028.875</v>
      </c>
      <c r="E43">
        <v>1116.68</v>
      </c>
      <c r="F43">
        <f t="shared" si="0"/>
        <v>1024.65</v>
      </c>
      <c r="G43">
        <v>1116.33</v>
      </c>
      <c r="H43" s="4">
        <v>1088.57</v>
      </c>
      <c r="I43">
        <f t="shared" ref="I43:L43" si="1">AVERAGE(I3:I42)</f>
        <v>923.325</v>
      </c>
      <c r="J43">
        <f t="shared" si="1"/>
        <v>934.275</v>
      </c>
      <c r="K43">
        <v>978.28</v>
      </c>
      <c r="L43">
        <f t="shared" si="1"/>
        <v>932.175</v>
      </c>
      <c r="M43">
        <v>986.1</v>
      </c>
      <c r="N43" s="4">
        <v>976.72</v>
      </c>
      <c r="O43">
        <f t="shared" ref="O43:S43" si="2">AVERAGE(O3:O42)</f>
        <v>918.8</v>
      </c>
      <c r="P43">
        <f t="shared" si="2"/>
        <v>920.875</v>
      </c>
      <c r="Q43">
        <v>925.4</v>
      </c>
      <c r="R43">
        <f t="shared" si="2"/>
        <v>919.525</v>
      </c>
      <c r="S43">
        <f t="shared" si="2"/>
        <v>954.025</v>
      </c>
      <c r="T43">
        <v>931.45</v>
      </c>
      <c r="U43">
        <f>AVERAGE(U3:U42)</f>
        <v>919.45</v>
      </c>
      <c r="V43">
        <f>AVERAGE(V3:V42)</f>
        <v>923.8585</v>
      </c>
      <c r="W43" s="4">
        <v>929.755</v>
      </c>
      <c r="X43">
        <v>954.15</v>
      </c>
    </row>
  </sheetData>
  <mergeCells count="3">
    <mergeCell ref="C1:H1"/>
    <mergeCell ref="I1:N1"/>
    <mergeCell ref="O1:V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J15" sqref="J15"/>
    </sheetView>
  </sheetViews>
  <sheetFormatPr defaultColWidth="8.88888888888889" defaultRowHeight="14.4" outlineLevelCol="5"/>
  <cols>
    <col min="1" max="6" width="8.44444444444444" style="1" customWidth="1"/>
  </cols>
  <sheetData>
    <row r="1" spans="2:6"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</row>
    <row r="2" spans="1:6">
      <c r="A2" s="1" t="s">
        <v>9</v>
      </c>
      <c r="B2" s="1">
        <v>363.783215761184</v>
      </c>
      <c r="C2" s="1">
        <v>319.315727710723</v>
      </c>
      <c r="D2" s="1">
        <v>685.195809602737</v>
      </c>
      <c r="E2" s="1">
        <v>389.924285173416</v>
      </c>
      <c r="F2" s="1">
        <v>251.362887144088</v>
      </c>
    </row>
    <row r="3" spans="1:6">
      <c r="A3" s="1" t="s">
        <v>11</v>
      </c>
      <c r="B3" s="1">
        <v>238.084753513336</v>
      </c>
      <c r="C3" s="1">
        <v>373.784368991851</v>
      </c>
      <c r="D3" s="1">
        <v>258.986103534698</v>
      </c>
      <c r="E3" s="1">
        <v>306.47862958908</v>
      </c>
      <c r="F3" s="1">
        <v>374.512874603271</v>
      </c>
    </row>
    <row r="4" spans="1:6">
      <c r="A4" s="1" t="s">
        <v>12</v>
      </c>
      <c r="B4" s="1">
        <v>910.57023191452</v>
      </c>
      <c r="C4" s="1">
        <v>620.964731454849</v>
      </c>
      <c r="D4" s="1">
        <v>757.743016481399</v>
      </c>
      <c r="E4" s="1">
        <v>832.286247014999</v>
      </c>
      <c r="F4" s="1">
        <v>828.230969667434</v>
      </c>
    </row>
    <row r="5" spans="1:6">
      <c r="A5" s="1" t="s">
        <v>15</v>
      </c>
      <c r="B5" s="1">
        <v>690.735247850418</v>
      </c>
      <c r="C5" s="1">
        <v>512.451055765152</v>
      </c>
      <c r="D5" s="1">
        <v>1179.2827990055</v>
      </c>
      <c r="E5" s="1">
        <v>436.642728567123</v>
      </c>
      <c r="F5" s="1">
        <v>487.864196300506</v>
      </c>
    </row>
    <row r="6" spans="1:6">
      <c r="A6" s="1" t="s">
        <v>17</v>
      </c>
      <c r="B6" s="1">
        <v>733.249802112579</v>
      </c>
      <c r="C6" s="1">
        <v>2373.48988628387</v>
      </c>
      <c r="D6" s="1">
        <v>741.732184886932</v>
      </c>
      <c r="E6" s="1">
        <v>733.249802112579</v>
      </c>
      <c r="F6" s="1">
        <v>1289.66239237785</v>
      </c>
    </row>
    <row r="7" spans="1:6">
      <c r="A7" s="1" t="s">
        <v>19</v>
      </c>
      <c r="B7" s="1">
        <v>1855.22335672378</v>
      </c>
      <c r="C7" s="1">
        <v>2983.76057362556</v>
      </c>
      <c r="D7" s="1">
        <v>2276.25343084335</v>
      </c>
      <c r="E7" s="1">
        <v>1439.14664816856</v>
      </c>
      <c r="F7" s="1">
        <v>1438.01621556282</v>
      </c>
    </row>
    <row r="8" spans="1:6">
      <c r="A8" s="1" t="s">
        <v>21</v>
      </c>
      <c r="B8" s="1">
        <v>433.195216178894</v>
      </c>
      <c r="C8" s="1">
        <v>387.924590110778</v>
      </c>
      <c r="D8" s="1">
        <v>551.011317253112</v>
      </c>
      <c r="E8" s="1">
        <v>1302.66305160522</v>
      </c>
      <c r="F8" s="1">
        <v>518.405663251876</v>
      </c>
    </row>
    <row r="9" spans="1:6">
      <c r="A9" s="1" t="s">
        <v>23</v>
      </c>
      <c r="B9" s="1">
        <v>524.818372011184</v>
      </c>
      <c r="C9" s="1">
        <v>377.524533033371</v>
      </c>
      <c r="D9" s="1">
        <v>890.45269536972</v>
      </c>
      <c r="E9" s="1">
        <v>1222.85553860664</v>
      </c>
      <c r="F9" s="1">
        <v>420.243644475936</v>
      </c>
    </row>
    <row r="10" spans="1:6">
      <c r="A10" s="1" t="s">
        <v>26</v>
      </c>
      <c r="B10" s="1">
        <v>3602.05663394928</v>
      </c>
      <c r="C10" s="1">
        <v>3600.70189237594</v>
      </c>
      <c r="D10" s="1">
        <v>3602.2673022747</v>
      </c>
      <c r="E10" s="1">
        <v>3602.77845907211</v>
      </c>
      <c r="F10" s="1">
        <v>3602.05663394928</v>
      </c>
    </row>
    <row r="11" spans="1:6">
      <c r="A11" s="1" t="s">
        <v>27</v>
      </c>
      <c r="B11" s="1">
        <v>3601.20177316665</v>
      </c>
      <c r="C11" s="1">
        <v>3602.60769462585</v>
      </c>
      <c r="D11" s="1">
        <v>3601.06118416786</v>
      </c>
      <c r="E11" s="1">
        <v>3601.84814214706</v>
      </c>
      <c r="F11" s="1">
        <v>3600.23325300216</v>
      </c>
    </row>
    <row r="12" spans="2:6">
      <c r="B12" s="1">
        <v>1295.29186031818</v>
      </c>
      <c r="C12" s="1">
        <v>1515.25250539779</v>
      </c>
      <c r="D12" s="1">
        <v>1454.398584342</v>
      </c>
      <c r="E12" s="1">
        <v>1386.78735320568</v>
      </c>
      <c r="F12" s="1">
        <v>1281.05887303352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MK</vt:lpstr>
      <vt:lpstr>edata</vt:lpstr>
      <vt:lpstr>rdata</vt:lpstr>
      <vt:lpstr>vdata</vt:lpstr>
      <vt:lpstr>compareMK</vt:lpstr>
      <vt:lpstr>compareLA</vt:lpstr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2024-01-01T00:05:02Z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