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29.png" ContentType="image/png"/>
  <Override PartName="/xl/media/image7.png" ContentType="image/png"/>
  <Override PartName="/xl/media/image16.png" ContentType="image/png"/>
  <Override PartName="/xl/media/image11.png" ContentType="image/png"/>
  <Override PartName="/xl/media/image2.png" ContentType="image/png"/>
  <Override PartName="/xl/media/image17.png" ContentType="image/png"/>
  <Override PartName="/xl/media/image8.png" ContentType="image/png"/>
  <Override PartName="/xl/media/image3.png" ContentType="image/png"/>
  <Override PartName="/xl/media/image12.png" ContentType="image/png"/>
  <Override PartName="/xl/media/image18.png" ContentType="image/png"/>
  <Override PartName="/xl/media/image20.png" ContentType="image/png"/>
  <Override PartName="/xl/media/image9.png" ContentType="image/png"/>
  <Override PartName="/xl/media/image4.png" ContentType="image/png"/>
  <Override PartName="/xl/media/image13.png" ContentType="image/png"/>
  <Override PartName="/xl/media/image30.png" ContentType="image/png"/>
  <Override PartName="/xl/media/image28.png" ContentType="image/png"/>
  <Override PartName="/xl/media/image10.png" ContentType="image/png"/>
  <Override PartName="/xl/media/image1.png" ContentType="image/png"/>
  <Override PartName="/xl/media/image6.png" ContentType="image/png"/>
  <Override PartName="/xl/media/image15.png" ContentType="image/png"/>
  <Override PartName="/xl/media/image5.png" ContentType="image/png"/>
  <Override PartName="/xl/media/image14.png" ContentType="image/png"/>
  <Override PartName="/xl/media/image19.png" ContentType="image/png"/>
  <Override PartName="/xl/media/image21.png" ContentType="image/png"/>
  <Override PartName="/xl/media/image22.png" ContentType="image/png"/>
  <Override PartName="/xl/media/image23.png" ContentType="image/png"/>
  <Override PartName="/xl/media/image24.png" ContentType="image/png"/>
  <Override PartName="/xl/media/image25.png" ContentType="image/png"/>
  <Override PartName="/xl/media/image26.png" ContentType="image/png"/>
  <Override PartName="/xl/media/image27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generated_image" sheetId="1" state="visible" r:id="rId3"/>
    <sheet name="Row_encoder_5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<sst xmlns="http://schemas.openxmlformats.org/spreadsheetml/2006/main" count="17" uniqueCount="6">
  <si>
    <t xml:space="preserve">Concentration\MeanSize(um)</t>
  </si>
  <si>
    <t xml:space="preserve">Total compressed size (byte)</t>
  </si>
  <si>
    <t xml:space="preserve">Mean size(um)</t>
  </si>
  <si>
    <t xml:space="preserve">Concentration</t>
  </si>
  <si>
    <t xml:space="preserve">n/a</t>
  </si>
  <si>
    <t xml:space="preserve">Raw size (byte)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</si>
</sst>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E+00"/>
    <numFmt numFmtId="166" formatCode="0.00%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6840</xdr:colOff>
      <xdr:row>4</xdr:row>
      <xdr:rowOff>5760</xdr:rowOff>
    </xdr:from>
    <xdr:to>
      <xdr:col>2</xdr:col>
      <xdr:colOff>88200</xdr:colOff>
      <xdr:row>4</xdr:row>
      <xdr:rowOff>4818600</xdr:rowOff>
    </xdr:to>
    <xdr:pic>
      <xdr:nvPicPr>
        <xdr:cNvPr id="0" name="Image 1" descr=""/>
        <xdr:cNvPicPr/>
      </xdr:nvPicPr>
      <xdr:blipFill>
        <a:blip r:embed="rId1"/>
        <a:srcRect l="24685" t="0" r="20638" b="0"/>
        <a:stretch/>
      </xdr:blipFill>
      <xdr:spPr>
        <a:xfrm>
          <a:off x="1721880" y="653400"/>
          <a:ext cx="1315440" cy="481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4680</xdr:colOff>
      <xdr:row>4</xdr:row>
      <xdr:rowOff>5400</xdr:rowOff>
    </xdr:from>
    <xdr:to>
      <xdr:col>3</xdr:col>
      <xdr:colOff>4680</xdr:colOff>
      <xdr:row>5</xdr:row>
      <xdr:rowOff>3240</xdr:rowOff>
    </xdr:to>
    <xdr:pic>
      <xdr:nvPicPr>
        <xdr:cNvPr id="1" name="Image 2" descr=""/>
        <xdr:cNvPicPr/>
      </xdr:nvPicPr>
      <xdr:blipFill>
        <a:blip r:embed="rId2"/>
        <a:srcRect l="24661" t="0" r="20441" b="0"/>
        <a:stretch/>
      </xdr:blipFill>
      <xdr:spPr>
        <a:xfrm>
          <a:off x="2953800" y="653040"/>
          <a:ext cx="1233720" cy="4865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82800</xdr:colOff>
      <xdr:row>4</xdr:row>
      <xdr:rowOff>3600</xdr:rowOff>
    </xdr:from>
    <xdr:to>
      <xdr:col>4</xdr:col>
      <xdr:colOff>9360</xdr:colOff>
      <xdr:row>5</xdr:row>
      <xdr:rowOff>1800</xdr:rowOff>
    </xdr:to>
    <xdr:pic>
      <xdr:nvPicPr>
        <xdr:cNvPr id="2" name="Image 3" descr=""/>
        <xdr:cNvPicPr/>
      </xdr:nvPicPr>
      <xdr:blipFill>
        <a:blip r:embed="rId3"/>
        <a:srcRect l="24031" t="0" r="19906" b="0"/>
        <a:stretch/>
      </xdr:blipFill>
      <xdr:spPr>
        <a:xfrm>
          <a:off x="4265640" y="651240"/>
          <a:ext cx="1160280" cy="4865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5760</xdr:colOff>
      <xdr:row>4</xdr:row>
      <xdr:rowOff>3600</xdr:rowOff>
    </xdr:from>
    <xdr:to>
      <xdr:col>5</xdr:col>
      <xdr:colOff>11160</xdr:colOff>
      <xdr:row>4</xdr:row>
      <xdr:rowOff>4866840</xdr:rowOff>
    </xdr:to>
    <xdr:pic>
      <xdr:nvPicPr>
        <xdr:cNvPr id="3" name="Image 4" descr=""/>
        <xdr:cNvPicPr/>
      </xdr:nvPicPr>
      <xdr:blipFill>
        <a:blip r:embed="rId4"/>
        <a:srcRect l="24591" t="0" r="20244" b="0"/>
        <a:stretch/>
      </xdr:blipFill>
      <xdr:spPr>
        <a:xfrm>
          <a:off x="5422320" y="651240"/>
          <a:ext cx="1239120" cy="4863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97200</xdr:colOff>
      <xdr:row>4</xdr:row>
      <xdr:rowOff>7200</xdr:rowOff>
    </xdr:from>
    <xdr:to>
      <xdr:col>6</xdr:col>
      <xdr:colOff>720</xdr:colOff>
      <xdr:row>5</xdr:row>
      <xdr:rowOff>3240</xdr:rowOff>
    </xdr:to>
    <xdr:pic>
      <xdr:nvPicPr>
        <xdr:cNvPr id="4" name="Image 5" descr=""/>
        <xdr:cNvPicPr/>
      </xdr:nvPicPr>
      <xdr:blipFill>
        <a:blip r:embed="rId5"/>
        <a:srcRect l="28937" t="0" r="7157" b="0"/>
        <a:stretch/>
      </xdr:blipFill>
      <xdr:spPr>
        <a:xfrm>
          <a:off x="6747480" y="654840"/>
          <a:ext cx="1336680" cy="4863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9720</xdr:colOff>
      <xdr:row>5</xdr:row>
      <xdr:rowOff>18360</xdr:rowOff>
    </xdr:from>
    <xdr:to>
      <xdr:col>2</xdr:col>
      <xdr:colOff>17280</xdr:colOff>
      <xdr:row>5</xdr:row>
      <xdr:rowOff>4834440</xdr:rowOff>
    </xdr:to>
    <xdr:pic>
      <xdr:nvPicPr>
        <xdr:cNvPr id="5" name="Image 6" descr=""/>
        <xdr:cNvPicPr/>
      </xdr:nvPicPr>
      <xdr:blipFill>
        <a:blip r:embed="rId6"/>
        <a:srcRect l="23976" t="0" r="20244" b="0"/>
        <a:stretch/>
      </xdr:blipFill>
      <xdr:spPr>
        <a:xfrm>
          <a:off x="1724760" y="5533200"/>
          <a:ext cx="1241640" cy="4816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92880</xdr:colOff>
      <xdr:row>4</xdr:row>
      <xdr:rowOff>4860000</xdr:rowOff>
    </xdr:from>
    <xdr:to>
      <xdr:col>3</xdr:col>
      <xdr:colOff>71280</xdr:colOff>
      <xdr:row>5</xdr:row>
      <xdr:rowOff>4861080</xdr:rowOff>
    </xdr:to>
    <xdr:pic>
      <xdr:nvPicPr>
        <xdr:cNvPr id="6" name="Image 7" descr=""/>
        <xdr:cNvPicPr/>
      </xdr:nvPicPr>
      <xdr:blipFill>
        <a:blip r:embed="rId7"/>
        <a:srcRect l="24882" t="0" r="21126" b="0"/>
        <a:stretch/>
      </xdr:blipFill>
      <xdr:spPr>
        <a:xfrm>
          <a:off x="3042000" y="5507640"/>
          <a:ext cx="1212120" cy="4868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101160</xdr:colOff>
      <xdr:row>4</xdr:row>
      <xdr:rowOff>4860000</xdr:rowOff>
    </xdr:from>
    <xdr:to>
      <xdr:col>4</xdr:col>
      <xdr:colOff>78840</xdr:colOff>
      <xdr:row>5</xdr:row>
      <xdr:rowOff>4838040</xdr:rowOff>
    </xdr:to>
    <xdr:pic>
      <xdr:nvPicPr>
        <xdr:cNvPr id="7" name="Image 8" descr=""/>
        <xdr:cNvPicPr/>
      </xdr:nvPicPr>
      <xdr:blipFill>
        <a:blip r:embed="rId8"/>
        <a:srcRect l="24732" t="0" r="21024" b="0"/>
        <a:stretch/>
      </xdr:blipFill>
      <xdr:spPr>
        <a:xfrm>
          <a:off x="4284000" y="5507640"/>
          <a:ext cx="1211400" cy="4845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720</xdr:colOff>
      <xdr:row>4</xdr:row>
      <xdr:rowOff>4863600</xdr:rowOff>
    </xdr:from>
    <xdr:to>
      <xdr:col>5</xdr:col>
      <xdr:colOff>88200</xdr:colOff>
      <xdr:row>5</xdr:row>
      <xdr:rowOff>4861800</xdr:rowOff>
    </xdr:to>
    <xdr:pic>
      <xdr:nvPicPr>
        <xdr:cNvPr id="8" name="Image 9" descr=""/>
        <xdr:cNvPicPr/>
      </xdr:nvPicPr>
      <xdr:blipFill>
        <a:blip r:embed="rId9"/>
        <a:srcRect l="24661" t="0" r="20976" b="0"/>
        <a:stretch/>
      </xdr:blipFill>
      <xdr:spPr>
        <a:xfrm>
          <a:off x="5417280" y="5511240"/>
          <a:ext cx="1321200" cy="4865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7560</xdr:colOff>
      <xdr:row>4</xdr:row>
      <xdr:rowOff>4852800</xdr:rowOff>
    </xdr:from>
    <xdr:to>
      <xdr:col>6</xdr:col>
      <xdr:colOff>9000</xdr:colOff>
      <xdr:row>5</xdr:row>
      <xdr:rowOff>4837320</xdr:rowOff>
    </xdr:to>
    <xdr:pic>
      <xdr:nvPicPr>
        <xdr:cNvPr id="9" name="Image 10" descr=""/>
        <xdr:cNvPicPr/>
      </xdr:nvPicPr>
      <xdr:blipFill>
        <a:blip r:embed="rId10"/>
        <a:srcRect l="28567" t="0" r="7449" b="0"/>
        <a:stretch/>
      </xdr:blipFill>
      <xdr:spPr>
        <a:xfrm>
          <a:off x="6657840" y="5500440"/>
          <a:ext cx="1434600" cy="4851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134640</xdr:colOff>
      <xdr:row>6</xdr:row>
      <xdr:rowOff>0</xdr:rowOff>
    </xdr:from>
    <xdr:to>
      <xdr:col>2</xdr:col>
      <xdr:colOff>69480</xdr:colOff>
      <xdr:row>6</xdr:row>
      <xdr:rowOff>4808520</xdr:rowOff>
    </xdr:to>
    <xdr:pic>
      <xdr:nvPicPr>
        <xdr:cNvPr id="10" name="Image 11" descr=""/>
        <xdr:cNvPicPr/>
      </xdr:nvPicPr>
      <xdr:blipFill>
        <a:blip r:embed="rId11"/>
        <a:srcRect l="24732" t="0" r="20976" b="0"/>
        <a:stretch/>
      </xdr:blipFill>
      <xdr:spPr>
        <a:xfrm>
          <a:off x="1849680" y="10382400"/>
          <a:ext cx="1168920" cy="4808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89280</xdr:colOff>
      <xdr:row>6</xdr:row>
      <xdr:rowOff>5040</xdr:rowOff>
    </xdr:from>
    <xdr:to>
      <xdr:col>3</xdr:col>
      <xdr:colOff>98280</xdr:colOff>
      <xdr:row>7</xdr:row>
      <xdr:rowOff>41760</xdr:rowOff>
    </xdr:to>
    <xdr:pic>
      <xdr:nvPicPr>
        <xdr:cNvPr id="11" name="Image 12" descr=""/>
        <xdr:cNvPicPr/>
      </xdr:nvPicPr>
      <xdr:blipFill>
        <a:blip r:embed="rId12"/>
        <a:srcRect l="24906" t="0" r="20732" b="0"/>
        <a:stretch/>
      </xdr:blipFill>
      <xdr:spPr>
        <a:xfrm>
          <a:off x="3038400" y="10387440"/>
          <a:ext cx="1242720" cy="4903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11880</xdr:colOff>
      <xdr:row>6</xdr:row>
      <xdr:rowOff>0</xdr:rowOff>
    </xdr:from>
    <xdr:to>
      <xdr:col>4</xdr:col>
      <xdr:colOff>20880</xdr:colOff>
      <xdr:row>7</xdr:row>
      <xdr:rowOff>6480</xdr:rowOff>
    </xdr:to>
    <xdr:pic>
      <xdr:nvPicPr>
        <xdr:cNvPr id="12" name="Image 13" descr=""/>
        <xdr:cNvPicPr/>
      </xdr:nvPicPr>
      <xdr:blipFill>
        <a:blip r:embed="rId13"/>
        <a:srcRect l="24709" t="0" r="21071" b="0"/>
        <a:stretch/>
      </xdr:blipFill>
      <xdr:spPr>
        <a:xfrm>
          <a:off x="4194720" y="10382400"/>
          <a:ext cx="1242720" cy="4873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33120</xdr:colOff>
      <xdr:row>6</xdr:row>
      <xdr:rowOff>0</xdr:rowOff>
    </xdr:from>
    <xdr:to>
      <xdr:col>5</xdr:col>
      <xdr:colOff>146520</xdr:colOff>
      <xdr:row>7</xdr:row>
      <xdr:rowOff>22320</xdr:rowOff>
    </xdr:to>
    <xdr:pic>
      <xdr:nvPicPr>
        <xdr:cNvPr id="13" name="Image 14" descr=""/>
        <xdr:cNvPicPr/>
      </xdr:nvPicPr>
      <xdr:blipFill>
        <a:blip r:embed="rId14"/>
        <a:srcRect l="24417" t="0" r="20780" b="0"/>
        <a:stretch/>
      </xdr:blipFill>
      <xdr:spPr>
        <a:xfrm>
          <a:off x="5449680" y="10382400"/>
          <a:ext cx="1347120" cy="4889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145440</xdr:colOff>
      <xdr:row>6</xdr:row>
      <xdr:rowOff>0</xdr:rowOff>
    </xdr:from>
    <xdr:to>
      <xdr:col>6</xdr:col>
      <xdr:colOff>307800</xdr:colOff>
      <xdr:row>7</xdr:row>
      <xdr:rowOff>11520</xdr:rowOff>
    </xdr:to>
    <xdr:pic>
      <xdr:nvPicPr>
        <xdr:cNvPr id="14" name="Image 15" descr=""/>
        <xdr:cNvPicPr/>
      </xdr:nvPicPr>
      <xdr:blipFill>
        <a:blip r:embed="rId15"/>
        <a:srcRect l="28079" t="0" r="7157" b="0"/>
        <a:stretch/>
      </xdr:blipFill>
      <xdr:spPr>
        <a:xfrm>
          <a:off x="6795720" y="10382400"/>
          <a:ext cx="1595520" cy="4878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3600</xdr:colOff>
      <xdr:row>6</xdr:row>
      <xdr:rowOff>4844880</xdr:rowOff>
    </xdr:from>
    <xdr:to>
      <xdr:col>2</xdr:col>
      <xdr:colOff>88200</xdr:colOff>
      <xdr:row>7</xdr:row>
      <xdr:rowOff>4835160</xdr:rowOff>
    </xdr:to>
    <xdr:pic>
      <xdr:nvPicPr>
        <xdr:cNvPr id="15" name="Image 16" descr=""/>
        <xdr:cNvPicPr/>
      </xdr:nvPicPr>
      <xdr:blipFill>
        <a:blip r:embed="rId16"/>
        <a:srcRect l="25008" t="0" r="20535" b="0"/>
        <a:stretch/>
      </xdr:blipFill>
      <xdr:spPr>
        <a:xfrm>
          <a:off x="1718640" y="15227280"/>
          <a:ext cx="1318680" cy="4857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9000</xdr:colOff>
      <xdr:row>7</xdr:row>
      <xdr:rowOff>0</xdr:rowOff>
    </xdr:from>
    <xdr:to>
      <xdr:col>3</xdr:col>
      <xdr:colOff>1080</xdr:colOff>
      <xdr:row>8</xdr:row>
      <xdr:rowOff>32760</xdr:rowOff>
    </xdr:to>
    <xdr:pic>
      <xdr:nvPicPr>
        <xdr:cNvPr id="16" name="Image 17" descr=""/>
        <xdr:cNvPicPr/>
      </xdr:nvPicPr>
      <xdr:blipFill>
        <a:blip r:embed="rId17"/>
        <a:srcRect l="25008" t="0" r="20780" b="0"/>
        <a:stretch/>
      </xdr:blipFill>
      <xdr:spPr>
        <a:xfrm>
          <a:off x="2958120" y="15249600"/>
          <a:ext cx="1225800" cy="4899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10080</xdr:colOff>
      <xdr:row>6</xdr:row>
      <xdr:rowOff>4857840</xdr:rowOff>
    </xdr:from>
    <xdr:to>
      <xdr:col>4</xdr:col>
      <xdr:colOff>97560</xdr:colOff>
      <xdr:row>7</xdr:row>
      <xdr:rowOff>4858560</xdr:rowOff>
    </xdr:to>
    <xdr:pic>
      <xdr:nvPicPr>
        <xdr:cNvPr id="17" name="Image 18" descr=""/>
        <xdr:cNvPicPr/>
      </xdr:nvPicPr>
      <xdr:blipFill>
        <a:blip r:embed="rId18"/>
        <a:srcRect l="24787" t="0" r="21071" b="0"/>
        <a:stretch/>
      </xdr:blipFill>
      <xdr:spPr>
        <a:xfrm>
          <a:off x="4192920" y="15240240"/>
          <a:ext cx="1321200" cy="4867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51840</xdr:colOff>
      <xdr:row>7</xdr:row>
      <xdr:rowOff>6480</xdr:rowOff>
    </xdr:from>
    <xdr:to>
      <xdr:col>5</xdr:col>
      <xdr:colOff>156960</xdr:colOff>
      <xdr:row>8</xdr:row>
      <xdr:rowOff>28800</xdr:rowOff>
    </xdr:to>
    <xdr:pic>
      <xdr:nvPicPr>
        <xdr:cNvPr id="18" name="Image 19" descr=""/>
        <xdr:cNvPicPr/>
      </xdr:nvPicPr>
      <xdr:blipFill>
        <a:blip r:embed="rId19"/>
        <a:srcRect l="24787" t="0" r="20732" b="0"/>
        <a:stretch/>
      </xdr:blipFill>
      <xdr:spPr>
        <a:xfrm>
          <a:off x="5468400" y="15256080"/>
          <a:ext cx="1338840" cy="4889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170640</xdr:colOff>
      <xdr:row>7</xdr:row>
      <xdr:rowOff>6480</xdr:rowOff>
    </xdr:from>
    <xdr:to>
      <xdr:col>6</xdr:col>
      <xdr:colOff>302400</xdr:colOff>
      <xdr:row>8</xdr:row>
      <xdr:rowOff>18000</xdr:rowOff>
    </xdr:to>
    <xdr:pic>
      <xdr:nvPicPr>
        <xdr:cNvPr id="19" name="Image 20" descr=""/>
        <xdr:cNvPicPr/>
      </xdr:nvPicPr>
      <xdr:blipFill>
        <a:blip r:embed="rId20"/>
        <a:srcRect l="28787" t="0" r="7646" b="0"/>
        <a:stretch/>
      </xdr:blipFill>
      <xdr:spPr>
        <a:xfrm>
          <a:off x="6820920" y="15256080"/>
          <a:ext cx="1564920" cy="4878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7560</xdr:colOff>
      <xdr:row>7</xdr:row>
      <xdr:rowOff>4857840</xdr:rowOff>
    </xdr:from>
    <xdr:to>
      <xdr:col>2</xdr:col>
      <xdr:colOff>85320</xdr:colOff>
      <xdr:row>8</xdr:row>
      <xdr:rowOff>4848120</xdr:rowOff>
    </xdr:to>
    <xdr:pic>
      <xdr:nvPicPr>
        <xdr:cNvPr id="20" name="Image 21" descr=""/>
        <xdr:cNvPicPr/>
      </xdr:nvPicPr>
      <xdr:blipFill>
        <a:blip r:embed="rId21"/>
        <a:srcRect l="24906" t="0" r="20976" b="0"/>
        <a:stretch/>
      </xdr:blipFill>
      <xdr:spPr>
        <a:xfrm>
          <a:off x="1722600" y="20107440"/>
          <a:ext cx="1311840" cy="4857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12240</xdr:colOff>
      <xdr:row>7</xdr:row>
      <xdr:rowOff>4857840</xdr:rowOff>
    </xdr:from>
    <xdr:to>
      <xdr:col>3</xdr:col>
      <xdr:colOff>2520</xdr:colOff>
      <xdr:row>9</xdr:row>
      <xdr:rowOff>26280</xdr:rowOff>
    </xdr:to>
    <xdr:pic>
      <xdr:nvPicPr>
        <xdr:cNvPr id="21" name="Image 22" descr=""/>
        <xdr:cNvPicPr/>
      </xdr:nvPicPr>
      <xdr:blipFill>
        <a:blip r:embed="rId22"/>
        <a:srcRect l="24882" t="0" r="20976" b="0"/>
        <a:stretch/>
      </xdr:blipFill>
      <xdr:spPr>
        <a:xfrm>
          <a:off x="2961360" y="20107440"/>
          <a:ext cx="1224000" cy="490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8640</xdr:colOff>
      <xdr:row>8</xdr:row>
      <xdr:rowOff>2160</xdr:rowOff>
    </xdr:from>
    <xdr:to>
      <xdr:col>4</xdr:col>
      <xdr:colOff>98640</xdr:colOff>
      <xdr:row>9</xdr:row>
      <xdr:rowOff>6480</xdr:rowOff>
    </xdr:to>
    <xdr:pic>
      <xdr:nvPicPr>
        <xdr:cNvPr id="22" name="Image 23" descr=""/>
        <xdr:cNvPicPr/>
      </xdr:nvPicPr>
      <xdr:blipFill>
        <a:blip r:embed="rId23"/>
        <a:srcRect l="24906" t="0" r="21024" b="0"/>
        <a:stretch/>
      </xdr:blipFill>
      <xdr:spPr>
        <a:xfrm>
          <a:off x="4191480" y="20118960"/>
          <a:ext cx="1323720" cy="4871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89640</xdr:colOff>
      <xdr:row>7</xdr:row>
      <xdr:rowOff>4857840</xdr:rowOff>
    </xdr:from>
    <xdr:to>
      <xdr:col>5</xdr:col>
      <xdr:colOff>92160</xdr:colOff>
      <xdr:row>8</xdr:row>
      <xdr:rowOff>4827240</xdr:rowOff>
    </xdr:to>
    <xdr:pic>
      <xdr:nvPicPr>
        <xdr:cNvPr id="23" name="Image 24" descr=""/>
        <xdr:cNvPicPr/>
      </xdr:nvPicPr>
      <xdr:blipFill>
        <a:blip r:embed="rId24"/>
        <a:srcRect l="24858" t="0" r="20976" b="0"/>
        <a:stretch/>
      </xdr:blipFill>
      <xdr:spPr>
        <a:xfrm>
          <a:off x="5506200" y="20107440"/>
          <a:ext cx="1236240" cy="4836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16920</xdr:colOff>
      <xdr:row>7</xdr:row>
      <xdr:rowOff>4808520</xdr:rowOff>
    </xdr:from>
    <xdr:to>
      <xdr:col>6</xdr:col>
      <xdr:colOff>2520</xdr:colOff>
      <xdr:row>8</xdr:row>
      <xdr:rowOff>4820040</xdr:rowOff>
    </xdr:to>
    <xdr:pic>
      <xdr:nvPicPr>
        <xdr:cNvPr id="24" name="Image 25" descr=""/>
        <xdr:cNvPicPr/>
      </xdr:nvPicPr>
      <xdr:blipFill>
        <a:blip r:embed="rId25"/>
        <a:srcRect l="28787" t="0" r="8331" b="0"/>
        <a:stretch/>
      </xdr:blipFill>
      <xdr:spPr>
        <a:xfrm>
          <a:off x="6667200" y="20058120"/>
          <a:ext cx="1418760" cy="4878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122040</xdr:colOff>
      <xdr:row>9</xdr:row>
      <xdr:rowOff>12600</xdr:rowOff>
    </xdr:from>
    <xdr:to>
      <xdr:col>2</xdr:col>
      <xdr:colOff>64440</xdr:colOff>
      <xdr:row>10</xdr:row>
      <xdr:rowOff>2880</xdr:rowOff>
    </xdr:to>
    <xdr:pic>
      <xdr:nvPicPr>
        <xdr:cNvPr id="25" name="Image 26" descr=""/>
        <xdr:cNvPicPr/>
      </xdr:nvPicPr>
      <xdr:blipFill>
        <a:blip r:embed="rId26"/>
        <a:srcRect l="24929" t="0" r="20732" b="0"/>
        <a:stretch/>
      </xdr:blipFill>
      <xdr:spPr>
        <a:xfrm>
          <a:off x="1837080" y="24996600"/>
          <a:ext cx="1176480" cy="4857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90000</xdr:colOff>
      <xdr:row>9</xdr:row>
      <xdr:rowOff>12600</xdr:rowOff>
    </xdr:from>
    <xdr:to>
      <xdr:col>3</xdr:col>
      <xdr:colOff>81720</xdr:colOff>
      <xdr:row>9</xdr:row>
      <xdr:rowOff>4854960</xdr:rowOff>
    </xdr:to>
    <xdr:pic>
      <xdr:nvPicPr>
        <xdr:cNvPr id="26" name="Image 27" descr=""/>
        <xdr:cNvPicPr/>
      </xdr:nvPicPr>
      <xdr:blipFill>
        <a:blip r:embed="rId27"/>
        <a:srcRect l="25031" t="0" r="20780" b="0"/>
        <a:stretch/>
      </xdr:blipFill>
      <xdr:spPr>
        <a:xfrm>
          <a:off x="3039120" y="24996600"/>
          <a:ext cx="1225440" cy="4842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90720</xdr:colOff>
      <xdr:row>9</xdr:row>
      <xdr:rowOff>5760</xdr:rowOff>
    </xdr:from>
    <xdr:to>
      <xdr:col>3</xdr:col>
      <xdr:colOff>1233360</xdr:colOff>
      <xdr:row>9</xdr:row>
      <xdr:rowOff>4862160</xdr:rowOff>
    </xdr:to>
    <xdr:pic>
      <xdr:nvPicPr>
        <xdr:cNvPr id="27" name="Image 28" descr=""/>
        <xdr:cNvPicPr/>
      </xdr:nvPicPr>
      <xdr:blipFill>
        <a:blip r:embed="rId28"/>
        <a:srcRect l="24953" t="0" r="20929" b="0"/>
        <a:stretch/>
      </xdr:blipFill>
      <xdr:spPr>
        <a:xfrm>
          <a:off x="4273560" y="24989760"/>
          <a:ext cx="1142640" cy="4856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96120</xdr:colOff>
      <xdr:row>8</xdr:row>
      <xdr:rowOff>4861080</xdr:rowOff>
    </xdr:from>
    <xdr:to>
      <xdr:col>4</xdr:col>
      <xdr:colOff>1234080</xdr:colOff>
      <xdr:row>9</xdr:row>
      <xdr:rowOff>4862160</xdr:rowOff>
    </xdr:to>
    <xdr:pic>
      <xdr:nvPicPr>
        <xdr:cNvPr id="28" name="Image 29" descr=""/>
        <xdr:cNvPicPr/>
      </xdr:nvPicPr>
      <xdr:blipFill>
        <a:blip r:embed="rId29"/>
        <a:srcRect l="25008" t="0" r="20827" b="0"/>
        <a:stretch/>
      </xdr:blipFill>
      <xdr:spPr>
        <a:xfrm>
          <a:off x="5512680" y="24977880"/>
          <a:ext cx="1137960" cy="4868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10440</xdr:colOff>
      <xdr:row>8</xdr:row>
      <xdr:rowOff>4861080</xdr:rowOff>
    </xdr:from>
    <xdr:to>
      <xdr:col>6</xdr:col>
      <xdr:colOff>6480</xdr:colOff>
      <xdr:row>9</xdr:row>
      <xdr:rowOff>4862160</xdr:rowOff>
    </xdr:to>
    <xdr:pic>
      <xdr:nvPicPr>
        <xdr:cNvPr id="29" name="Image 30" descr=""/>
        <xdr:cNvPicPr/>
      </xdr:nvPicPr>
      <xdr:blipFill>
        <a:blip r:embed="rId30"/>
        <a:srcRect l="28717" t="0" r="7504" b="0"/>
        <a:stretch/>
      </xdr:blipFill>
      <xdr:spPr>
        <a:xfrm>
          <a:off x="6660720" y="24977880"/>
          <a:ext cx="1429200" cy="48682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12"/>
  <sheetViews>
    <sheetView showFormulas="false" showGridLines="true" showRowColHeaders="true" showZeros="true" rightToLeft="false" tabSelected="false" showOutlineSymbols="true" defaultGridColor="true" view="normal" topLeftCell="A6" colorId="64" zoomScale="224" zoomScaleNormal="224" zoomScalePageLayoutView="100" workbookViewId="0">
      <selection pane="topLeft" activeCell="C8" activeCellId="0" sqref="C8"/>
    </sheetView>
  </sheetViews>
  <sheetFormatPr defaultColWidth="11.5078125" defaultRowHeight="12.75" zeroHeight="false" outlineLevelRow="0" outlineLevelCol="0"/>
  <cols>
    <col collapsed="false" customWidth="true" hidden="false" outlineLevel="0" max="1" min="1" style="0" width="24.33"/>
    <col collapsed="false" customWidth="true" hidden="false" outlineLevel="0" max="5" min="2" style="0" width="17.5"/>
    <col collapsed="false" customWidth="true" hidden="false" outlineLevel="0" max="6" min="6" style="0" width="20.33"/>
  </cols>
  <sheetData>
    <row r="2" customFormat="false" ht="12.75" hidden="false" customHeight="false" outlineLevel="0" collapsed="false">
      <c r="A2" s="1"/>
      <c r="B2" s="1"/>
      <c r="C2" s="1"/>
      <c r="D2" s="1"/>
      <c r="E2" s="1"/>
      <c r="F2" s="2"/>
    </row>
    <row r="3" customFormat="false" ht="12.75" hidden="false" customHeight="false" outlineLevel="0" collapsed="false">
      <c r="A3" s="1"/>
      <c r="B3" s="1"/>
      <c r="C3" s="1"/>
      <c r="D3" s="1"/>
      <c r="E3" s="1"/>
      <c r="F3" s="2"/>
    </row>
    <row r="4" customFormat="false" ht="12.75" hidden="false" customHeight="false" outlineLevel="0" collapsed="false">
      <c r="A4" s="1" t="s">
        <v>0</v>
      </c>
      <c r="B4" s="3" t="n">
        <v>30</v>
      </c>
      <c r="C4" s="3" t="n">
        <v>20</v>
      </c>
      <c r="D4" s="3" t="n">
        <v>10</v>
      </c>
      <c r="E4" s="3" t="n">
        <v>5</v>
      </c>
      <c r="F4" s="4" t="n">
        <v>2</v>
      </c>
    </row>
    <row r="5" customFormat="false" ht="383.25" hidden="false" customHeight="true" outlineLevel="0" collapsed="false">
      <c r="A5" s="5" t="n">
        <v>500000000</v>
      </c>
      <c r="B5" s="1"/>
      <c r="C5" s="1"/>
      <c r="D5" s="1"/>
      <c r="E5" s="1"/>
      <c r="F5" s="2"/>
    </row>
    <row r="6" customFormat="false" ht="383.25" hidden="false" customHeight="true" outlineLevel="0" collapsed="false">
      <c r="A6" s="5" t="n">
        <v>400000000</v>
      </c>
      <c r="B6" s="1"/>
      <c r="C6" s="1"/>
      <c r="D6" s="1"/>
      <c r="E6" s="1"/>
      <c r="F6" s="2"/>
    </row>
    <row r="7" customFormat="false" ht="383.25" hidden="false" customHeight="true" outlineLevel="0" collapsed="false">
      <c r="A7" s="5" t="n">
        <v>300000000</v>
      </c>
      <c r="B7" s="1"/>
      <c r="C7" s="1"/>
      <c r="D7" s="1"/>
      <c r="E7" s="1"/>
      <c r="F7" s="2"/>
    </row>
    <row r="8" customFormat="false" ht="383.25" hidden="false" customHeight="true" outlineLevel="0" collapsed="false">
      <c r="A8" s="5" t="n">
        <v>200000000</v>
      </c>
      <c r="B8" s="1"/>
      <c r="C8" s="1"/>
      <c r="D8" s="1"/>
      <c r="E8" s="1"/>
      <c r="F8" s="2"/>
    </row>
    <row r="9" customFormat="false" ht="383.25" hidden="false" customHeight="true" outlineLevel="0" collapsed="false">
      <c r="A9" s="5" t="n">
        <v>100000000</v>
      </c>
      <c r="B9" s="1"/>
      <c r="C9" s="1"/>
      <c r="D9" s="1"/>
      <c r="E9" s="1"/>
      <c r="F9" s="2"/>
    </row>
    <row r="10" customFormat="false" ht="383.25" hidden="false" customHeight="true" outlineLevel="0" collapsed="false">
      <c r="A10" s="5" t="n">
        <v>50000000</v>
      </c>
      <c r="B10" s="1"/>
      <c r="C10" s="1"/>
      <c r="D10" s="1"/>
      <c r="E10" s="1"/>
      <c r="F10" s="2"/>
    </row>
    <row r="11" customFormat="false" ht="12.75" hidden="false" customHeight="false" outlineLevel="0" collapsed="false">
      <c r="A11" s="1"/>
      <c r="B11" s="1"/>
      <c r="C11" s="1"/>
      <c r="D11" s="1"/>
      <c r="E11" s="1"/>
      <c r="F11" s="2"/>
    </row>
    <row r="12" customFormat="false" ht="12.75" hidden="false" customHeight="false" outlineLevel="0" collapsed="false">
      <c r="A12" s="1"/>
      <c r="B12" s="1"/>
      <c r="C12" s="1"/>
      <c r="D12" s="1"/>
      <c r="E12" s="1"/>
      <c r="F12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5:F29"/>
  <sheetViews>
    <sheetView showFormulas="false" showGridLines="true" showRowColHeaders="true" showZeros="true" rightToLeft="false" tabSelected="true" showOutlineSymbols="true" defaultGridColor="true" view="normal" topLeftCell="A1" colorId="64" zoomScale="181" zoomScaleNormal="181" zoomScalePageLayoutView="100" workbookViewId="0">
      <selection pane="topLeft" activeCell="F23" activeCellId="0" sqref="F2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3.22"/>
    <col collapsed="false" customWidth="true" hidden="false" outlineLevel="0" max="2" min="2" style="0" width="12.45"/>
  </cols>
  <sheetData>
    <row r="5" customFormat="false" ht="12.8" hidden="false" customHeight="false" outlineLevel="0" collapsed="false">
      <c r="B5" s="6" t="s">
        <v>1</v>
      </c>
      <c r="C5" s="6"/>
      <c r="D5" s="6"/>
      <c r="E5" s="6"/>
      <c r="F5" s="6"/>
    </row>
    <row r="6" customFormat="false" ht="12.8" hidden="false" customHeight="false" outlineLevel="0" collapsed="false">
      <c r="B6" s="6" t="s">
        <v>2</v>
      </c>
      <c r="C6" s="6"/>
      <c r="D6" s="6"/>
      <c r="E6" s="6"/>
      <c r="F6" s="6"/>
    </row>
    <row r="7" customFormat="false" ht="12.8" hidden="false" customHeight="false" outlineLevel="0" collapsed="false">
      <c r="A7" s="7" t="s">
        <v>3</v>
      </c>
      <c r="B7" s="8" t="n">
        <v>30</v>
      </c>
      <c r="C7" s="8" t="n">
        <v>20</v>
      </c>
      <c r="D7" s="8" t="n">
        <v>10</v>
      </c>
      <c r="E7" s="8" t="n">
        <v>5</v>
      </c>
      <c r="F7" s="8" t="n">
        <v>2</v>
      </c>
    </row>
    <row r="8" customFormat="false" ht="12.8" hidden="false" customHeight="false" outlineLevel="0" collapsed="false">
      <c r="A8" s="9" t="n">
        <f aca="false">generated_image!A5</f>
        <v>500000000</v>
      </c>
      <c r="B8" s="8" t="n">
        <v>67836</v>
      </c>
      <c r="C8" s="8" t="n">
        <v>51184</v>
      </c>
      <c r="D8" s="8" t="n">
        <v>51162</v>
      </c>
      <c r="E8" s="8" t="n">
        <v>72908</v>
      </c>
      <c r="F8" s="8" t="s">
        <v>4</v>
      </c>
    </row>
    <row r="9" customFormat="false" ht="12.8" hidden="false" customHeight="false" outlineLevel="0" collapsed="false">
      <c r="A9" s="9"/>
      <c r="B9" s="10" t="n">
        <f aca="false">1-B8/C29</f>
        <v>0.275691691691692</v>
      </c>
      <c r="C9" s="10" t="n">
        <f aca="false">1-C8/C29</f>
        <v>0.453490824157491</v>
      </c>
      <c r="D9" s="10" t="n">
        <f aca="false">1-D8/C29</f>
        <v>0.453725725725726</v>
      </c>
      <c r="E9" s="10" t="n">
        <f aca="false">1-E8/C29</f>
        <v>0.221536202869536</v>
      </c>
      <c r="F9" s="8" t="s">
        <v>4</v>
      </c>
    </row>
    <row r="10" customFormat="false" ht="12.8" hidden="false" customHeight="false" outlineLevel="0" collapsed="false">
      <c r="A10" s="9" t="n">
        <f aca="false">generated_image!A6</f>
        <v>400000000</v>
      </c>
      <c r="B10" s="8" t="n">
        <v>56722</v>
      </c>
      <c r="C10" s="8" t="n">
        <v>38314</v>
      </c>
      <c r="D10" s="8" t="n">
        <v>42758</v>
      </c>
      <c r="E10" s="8" t="n">
        <v>59744</v>
      </c>
      <c r="F10" s="8" t="s">
        <v>4</v>
      </c>
    </row>
    <row r="11" customFormat="false" ht="12.8" hidden="false" customHeight="false" outlineLevel="0" collapsed="false">
      <c r="A11" s="9"/>
      <c r="B11" s="10" t="n">
        <f aca="false">1-B10/C29</f>
        <v>0.39435969302636</v>
      </c>
      <c r="C11" s="10" t="n">
        <f aca="false">1-C10/C29</f>
        <v>0.590908241574908</v>
      </c>
      <c r="D11" s="10" t="n">
        <f aca="false">1-D10/C29</f>
        <v>0.543458124791458</v>
      </c>
      <c r="E11" s="10" t="n">
        <f aca="false">1-E10/C29</f>
        <v>0.362092759426093</v>
      </c>
      <c r="F11" s="8" t="s">
        <v>4</v>
      </c>
    </row>
    <row r="12" customFormat="false" ht="12.8" hidden="false" customHeight="false" outlineLevel="0" collapsed="false">
      <c r="A12" s="9" t="n">
        <f aca="false">generated_image!A7</f>
        <v>300000000</v>
      </c>
      <c r="B12" s="8" t="n">
        <v>48036</v>
      </c>
      <c r="C12" s="8" t="n">
        <v>25192</v>
      </c>
      <c r="D12" s="8" t="n">
        <v>26578</v>
      </c>
      <c r="E12" s="8" t="n">
        <v>52774</v>
      </c>
      <c r="F12" s="8" t="s">
        <v>4</v>
      </c>
    </row>
    <row r="13" customFormat="false" ht="12.8" hidden="false" customHeight="false" outlineLevel="0" collapsed="false">
      <c r="A13" s="9"/>
      <c r="B13" s="10" t="n">
        <f aca="false">1-B12/C29</f>
        <v>0.487103103103103</v>
      </c>
      <c r="C13" s="10" t="n">
        <f aca="false">1-C12/C29</f>
        <v>0.731016349683016</v>
      </c>
      <c r="D13" s="10" t="n">
        <f aca="false">1-D12/C29</f>
        <v>0.716217550884218</v>
      </c>
      <c r="E13" s="10" t="n">
        <f aca="false">1-E12/C29</f>
        <v>0.436513847180514</v>
      </c>
      <c r="F13" s="8" t="s">
        <v>4</v>
      </c>
    </row>
    <row r="14" customFormat="false" ht="12.8" hidden="false" customHeight="false" outlineLevel="0" collapsed="false">
      <c r="A14" s="9" t="n">
        <f aca="false">generated_image!A8</f>
        <v>200000000</v>
      </c>
      <c r="B14" s="8" t="n">
        <v>28362</v>
      </c>
      <c r="C14" s="8" t="n">
        <v>15682</v>
      </c>
      <c r="D14" s="8" t="n">
        <v>17966</v>
      </c>
      <c r="E14" s="8" t="n">
        <v>30324</v>
      </c>
      <c r="F14" s="8" t="s">
        <v>4</v>
      </c>
    </row>
    <row r="15" customFormat="false" ht="12.8" hidden="false" customHeight="false" outlineLevel="0" collapsed="false">
      <c r="A15" s="9"/>
      <c r="B15" s="10" t="n">
        <f aca="false">1-B14/C29</f>
        <v>0.697169169169169</v>
      </c>
      <c r="C15" s="10" t="n">
        <f aca="false">1-C14/C29</f>
        <v>0.832557891224558</v>
      </c>
      <c r="D15" s="10" t="n">
        <f aca="false">1-D14/C29</f>
        <v>0.808170837504171</v>
      </c>
      <c r="E15" s="10" t="n">
        <f aca="false">1-E14/C29</f>
        <v>0.67622022022022</v>
      </c>
      <c r="F15" s="8" t="s">
        <v>4</v>
      </c>
    </row>
    <row r="16" customFormat="false" ht="12.8" hidden="false" customHeight="false" outlineLevel="0" collapsed="false">
      <c r="A16" s="9" t="n">
        <f aca="false">generated_image!A9</f>
        <v>100000000</v>
      </c>
      <c r="B16" s="8" t="n">
        <v>8826</v>
      </c>
      <c r="C16" s="8" t="n">
        <v>6662</v>
      </c>
      <c r="D16" s="8" t="n">
        <v>6114</v>
      </c>
      <c r="E16" s="8" t="n">
        <v>12482</v>
      </c>
      <c r="F16" s="8" t="s">
        <v>4</v>
      </c>
    </row>
    <row r="17" customFormat="false" ht="12.8" hidden="false" customHeight="false" outlineLevel="0" collapsed="false">
      <c r="A17" s="9"/>
      <c r="B17" s="10" t="n">
        <f aca="false">1-B16/C29</f>
        <v>0.905761761761762</v>
      </c>
      <c r="C17" s="10" t="n">
        <f aca="false">1-C16/C29</f>
        <v>0.928867534200868</v>
      </c>
      <c r="D17" s="10" t="n">
        <f aca="false">1-D16/C29</f>
        <v>0.934718718718719</v>
      </c>
      <c r="E17" s="10" t="n">
        <f aca="false">1-E16/C29</f>
        <v>0.866725392058726</v>
      </c>
      <c r="F17" s="8" t="s">
        <v>4</v>
      </c>
    </row>
    <row r="18" customFormat="false" ht="12.8" hidden="false" customHeight="false" outlineLevel="0" collapsed="false">
      <c r="A18" s="9" t="n">
        <f aca="false">generated_image!A10</f>
        <v>50000000</v>
      </c>
      <c r="B18" s="8" t="n">
        <v>4684</v>
      </c>
      <c r="C18" s="8" t="n">
        <v>2648</v>
      </c>
      <c r="D18" s="8" t="n">
        <v>2942</v>
      </c>
      <c r="E18" s="8" t="n">
        <v>8384</v>
      </c>
      <c r="F18" s="8" t="s">
        <v>4</v>
      </c>
    </row>
    <row r="19" customFormat="false" ht="12.8" hidden="false" customHeight="false" outlineLevel="0" collapsed="false">
      <c r="A19" s="9"/>
      <c r="B19" s="10" t="n">
        <f aca="false">1-B18/C29</f>
        <v>0.949987320653987</v>
      </c>
      <c r="C19" s="10" t="n">
        <f aca="false">1-C18/C29</f>
        <v>0.971726393059726</v>
      </c>
      <c r="D19" s="10" t="n">
        <f aca="false">1-D18/C29</f>
        <v>0.968587253920587</v>
      </c>
      <c r="E19" s="10" t="n">
        <f aca="false">1-E18/C29</f>
        <v>0.910481147814481</v>
      </c>
      <c r="F19" s="8" t="s">
        <v>4</v>
      </c>
    </row>
    <row r="29" customFormat="false" ht="12.8" hidden="false" customHeight="false" outlineLevel="0" collapsed="false">
      <c r="B29" s="0" t="s">
        <v>5</v>
      </c>
      <c r="C29" s="0" t="n">
        <f aca="false">999*250*3/8</f>
        <v>93656.25</v>
      </c>
    </row>
  </sheetData>
  <mergeCells count="8">
    <mergeCell ref="B5:F5"/>
    <mergeCell ref="B6:F6"/>
    <mergeCell ref="A8:A9"/>
    <mergeCell ref="A10:A11"/>
    <mergeCell ref="A12:A13"/>
    <mergeCell ref="A14:A15"/>
    <mergeCell ref="A16:A17"/>
    <mergeCell ref="A18:A19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2025-05-19T12:21:37Z</dcterms:created>
  <dc:creator/>
  <dc:description/>
  <dc:language>en-US</dc:language>
  <cp:lastModifiedBy/>
  <dcterms:modified xsi:type="dcterms:W3CDTF">2025-05-19T16:37:07Z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