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ales"/>
    <sheet r:id="rId2" sheetId="2" name="Employees"/>
    <sheet r:id="rId3" sheetId="3" name="Inventory"/>
  </sheets>
  <calcPr fullCalcOnLoad="1"/>
</workbook>
</file>

<file path=xl/sharedStrings.xml><?xml version="1.0" encoding="utf-8"?>
<sst xmlns="http://schemas.openxmlformats.org/spreadsheetml/2006/main" count="31" uniqueCount="21">
  <si>
    <t>Product</t>
  </si>
  <si>
    <t>Stock</t>
  </si>
  <si>
    <t>Reorder Level</t>
  </si>
  <si>
    <t>Sales</t>
  </si>
  <si>
    <t>Reorder?</t>
  </si>
  <si>
    <t>Widget</t>
  </si>
  <si>
    <t>Gadget</t>
  </si>
  <si>
    <t>Thingamajig</t>
  </si>
  <si>
    <t>Doohickey</t>
  </si>
  <si>
    <t>Employee ID</t>
  </si>
  <si>
    <t>Name</t>
  </si>
  <si>
    <t>Department</t>
  </si>
  <si>
    <t>Alice</t>
  </si>
  <si>
    <t>Bob</t>
  </si>
  <si>
    <t>Support</t>
  </si>
  <si>
    <t>Charlie</t>
  </si>
  <si>
    <t>Dana</t>
  </si>
  <si>
    <t>Logistics</t>
  </si>
  <si>
    <t>Order ID</t>
  </si>
  <si>
    <t>Amount</t>
  </si>
  <si>
    <t>Employee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</si>
</sst>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"/>
  <sheetViews>
    <sheetView workbookViewId="0" tabSelected="1"/>
  </sheetViews>
  <sheetFormatPr defaultRowHeight="15" x14ac:dyDescent="0.25"/>
  <cols>
    <col min="1" max="1" style="6" width="13.005" customWidth="1" bestFit="1"/>
    <col min="2" max="2" style="5" width="13.005" customWidth="1" bestFit="1"/>
    <col min="3" max="3" style="6" width="13.005" customWidth="1" bestFit="1"/>
    <col min="4" max="4" style="6" width="13.005" customWidth="1" bestFit="1"/>
    <col min="5" max="5" style="5" width="13.005" customWidth="1" bestFit="1"/>
  </cols>
  <sheetData>
    <row x14ac:dyDescent="0.25" r="1" customHeight="1" ht="18.75">
      <c r="A1" s="2" t="s">
        <v>18</v>
      </c>
      <c r="B1" s="1" t="s">
        <v>0</v>
      </c>
      <c r="C1" s="2" t="s">
        <v>9</v>
      </c>
      <c r="D1" s="2" t="s">
        <v>19</v>
      </c>
      <c r="E1" s="1" t="s">
        <v>20</v>
      </c>
    </row>
    <row x14ac:dyDescent="0.25" r="2" customHeight="1" ht="18.75">
      <c r="A2" s="3">
        <v>1001</v>
      </c>
      <c r="B2" s="1" t="s">
        <v>5</v>
      </c>
      <c r="C2" s="3">
        <v>201</v>
      </c>
      <c r="D2" s="3">
        <v>250</v>
      </c>
      <c r="E2" s="4">
        <f>VLOOKUP(C2,Employees!A:B,2,FALSE)</f>
      </c>
    </row>
    <row x14ac:dyDescent="0.25" r="3" customHeight="1" ht="18.75">
      <c r="A3" s="3">
        <v>1002</v>
      </c>
      <c r="B3" s="1" t="s">
        <v>6</v>
      </c>
      <c r="C3" s="3">
        <v>202</v>
      </c>
      <c r="D3" s="3">
        <v>300</v>
      </c>
      <c r="E3" s="4">
        <f>VLOOKUP(C3,Employees!A:B,2,FALSE)</f>
      </c>
    </row>
    <row x14ac:dyDescent="0.25" r="4" customHeight="1" ht="18.75">
      <c r="A4" s="3">
        <v>1003</v>
      </c>
      <c r="B4" s="1" t="s">
        <v>5</v>
      </c>
      <c r="C4" s="3">
        <v>203</v>
      </c>
      <c r="D4" s="3">
        <v>160</v>
      </c>
      <c r="E4" s="4">
        <f>VLOOKUP(C4,Employees!A:B,2,FALSE)</f>
      </c>
    </row>
    <row x14ac:dyDescent="0.25" r="5" customHeight="1" ht="18.75">
      <c r="A5" s="3">
        <v>1004</v>
      </c>
      <c r="B5" s="1" t="s">
        <v>7</v>
      </c>
      <c r="C5" s="3">
        <v>201</v>
      </c>
      <c r="D5" s="3">
        <v>400</v>
      </c>
      <c r="E5" s="4">
        <f>VLOOKUP(C5,Employees!A:B,2,FALSE)</f>
      </c>
    </row>
    <row x14ac:dyDescent="0.25" r="6" customHeight="1" ht="18.75">
      <c r="A6" s="3">
        <v>1005</v>
      </c>
      <c r="B6" s="1" t="s">
        <v>6</v>
      </c>
      <c r="C6" s="3">
        <v>204</v>
      </c>
      <c r="D6" s="3">
        <v>500</v>
      </c>
      <c r="E6" s="4">
        <f>VLOOKUP(C6,Employees!A:B,2,FALSE)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5"/>
  <sheetViews>
    <sheetView workbookViewId="0"/>
  </sheetViews>
  <sheetFormatPr defaultRowHeight="15" x14ac:dyDescent="0.25"/>
  <cols>
    <col min="1" max="1" style="6" width="13.005" customWidth="1" bestFit="1"/>
    <col min="2" max="2" style="5" width="13.005" customWidth="1" bestFit="1"/>
    <col min="3" max="3" style="5" width="13.005" customWidth="1" bestFit="1"/>
    <col min="4" max="4" style="7" width="13.005" customWidth="1" bestFit="1"/>
  </cols>
  <sheetData>
    <row x14ac:dyDescent="0.25" r="1" customHeight="1" ht="18">
      <c r="A1" s="2" t="s">
        <v>9</v>
      </c>
      <c r="B1" s="1" t="s">
        <v>10</v>
      </c>
      <c r="C1" s="1" t="s">
        <v>11</v>
      </c>
      <c r="D1" s="1" t="s">
        <v>3</v>
      </c>
    </row>
    <row x14ac:dyDescent="0.25" r="2" customHeight="1" ht="18">
      <c r="A2" s="3">
        <v>201</v>
      </c>
      <c r="B2" s="1" t="s">
        <v>12</v>
      </c>
      <c r="C2" s="1" t="s">
        <v>3</v>
      </c>
      <c r="D2" s="3">
        <f>SUMIF(Sales!C:C,A2,Sales!D:D)</f>
      </c>
    </row>
    <row x14ac:dyDescent="0.25" r="3" customHeight="1" ht="18">
      <c r="A3" s="3">
        <v>202</v>
      </c>
      <c r="B3" s="1" t="s">
        <v>13</v>
      </c>
      <c r="C3" s="1" t="s">
        <v>14</v>
      </c>
      <c r="D3" s="3">
        <f>SUMIF(Sales!C:C,A3,Sales!D:D)</f>
      </c>
    </row>
    <row x14ac:dyDescent="0.25" r="4" customHeight="1" ht="18">
      <c r="A4" s="3">
        <v>203</v>
      </c>
      <c r="B4" s="1" t="s">
        <v>15</v>
      </c>
      <c r="C4" s="1" t="s">
        <v>3</v>
      </c>
      <c r="D4" s="3">
        <f>SUMIF(Sales!C:C,A4,Sales!D:D)</f>
      </c>
    </row>
    <row x14ac:dyDescent="0.25" r="5" customHeight="1" ht="18">
      <c r="A5" s="3">
        <v>204</v>
      </c>
      <c r="B5" s="1" t="s">
        <v>16</v>
      </c>
      <c r="C5" s="1" t="s">
        <v>17</v>
      </c>
      <c r="D5" s="3">
        <f>SUMIF(Sales!C:C,A5,Sales!D:D)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5"/>
  <sheetViews>
    <sheetView workbookViewId="0"/>
  </sheetViews>
  <sheetFormatPr defaultRowHeight="15" x14ac:dyDescent="0.25"/>
  <cols>
    <col min="1" max="1" style="5" width="13.005" customWidth="1" bestFit="1"/>
    <col min="2" max="2" style="6" width="13.005" customWidth="1" bestFit="1"/>
    <col min="3" max="3" style="6" width="13.005" customWidth="1" bestFit="1"/>
    <col min="4" max="4" style="7" width="13.005" customWidth="1" bestFit="1"/>
    <col min="5" max="5" style="5" width="13.005" customWidth="1" bestFit="1"/>
  </cols>
  <sheetData>
    <row x14ac:dyDescent="0.25" r="1" customHeight="1" ht="18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</row>
    <row x14ac:dyDescent="0.25" r="2" customHeight="1" ht="18">
      <c r="A2" s="1" t="s">
        <v>5</v>
      </c>
      <c r="B2" s="3">
        <v>120</v>
      </c>
      <c r="C2" s="3">
        <v>50</v>
      </c>
      <c r="D2" s="3">
        <f>SUMIF(Sales!B:B,A2,Sales!D:D)</f>
      </c>
      <c r="E2" s="4">
        <f>IF(B2&lt;C2,"Reorder Needed","")</f>
      </c>
    </row>
    <row x14ac:dyDescent="0.25" r="3" customHeight="1" ht="18">
      <c r="A3" s="1" t="s">
        <v>6</v>
      </c>
      <c r="B3" s="3">
        <v>80</v>
      </c>
      <c r="C3" s="3">
        <v>30</v>
      </c>
      <c r="D3" s="3">
        <f>SUMIF(Sales!B:B,A3,Sales!D:D)</f>
      </c>
      <c r="E3" s="4">
        <f>IF(B3&lt;C3,"Reorder Needed","")</f>
      </c>
    </row>
    <row x14ac:dyDescent="0.25" r="4" customHeight="1" ht="18">
      <c r="A4" s="1" t="s">
        <v>7</v>
      </c>
      <c r="B4" s="3">
        <v>60</v>
      </c>
      <c r="C4" s="3">
        <v>20</v>
      </c>
      <c r="D4" s="3">
        <f>SUMIF(Sales!B:B,A4,Sales!D:D)</f>
      </c>
      <c r="E4" s="4">
        <f>IF(B4&lt;C4,"Reorder Needed","")</f>
      </c>
    </row>
    <row x14ac:dyDescent="0.25" r="5" customHeight="1" ht="18">
      <c r="A5" s="1" t="s">
        <v>8</v>
      </c>
      <c r="B5" s="3">
        <v>200</v>
      </c>
      <c r="C5" s="3">
        <v>100</v>
      </c>
      <c r="D5" s="3">
        <f>SUMIF(Sales!B:B,A5,Sales!D:D)</f>
      </c>
      <c r="E5" s="4">
        <f>IF(B5&lt;C5,"Reorder Needed","")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Sales</vt:lpstr>
      <vt:lpstr>Employees</vt:lpstr>
      <vt:lpstr>Inventory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2025-06-25T13:28:01.926Z</dcterms:created>
  <dcterms:modified xsi:type="dcterms:W3CDTF">2025-06-25T13:28:01.926Z</dcterms:modified>
</cp:coreProperties>
</file>