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11ffa04ce13741/デスクトップ/"/>
    </mc:Choice>
  </mc:AlternateContent>
  <xr:revisionPtr revIDLastSave="41" documentId="13_ncr:1_{C8ECE05E-B1DE-4C2B-9BFE-B87069B1CA5C}" xr6:coauthVersionLast="47" xr6:coauthVersionMax="47" xr10:uidLastSave="{ADC811F6-96FB-4A87-A13A-0601B7ECDEFC}"/>
  <bookViews>
    <workbookView xWindow="-120" yWindow="-120" windowWidth="29040" windowHeight="15720" xr2:uid="{4A12F04B-653A-4037-AC9D-F9D68BA04EAD}"/>
  </bookViews>
  <sheets>
    <sheet name="1" sheetId="1" r:id="rId1"/>
    <sheet name="2" sheetId="4" r:id="rId2"/>
  </sheets>
  <externalReferences>
    <externalReference r:id="rId3"/>
  </externalReferences>
  <definedNames>
    <definedName name="_xlnm.Print_Area" localSheetId="0">'1'!$A$1:$V$43</definedName>
    <definedName name="_xlnm.Print_Area" localSheetId="1">'2'!$A$1:$N$44</definedName>
    <definedName name="本部長">IF('[1]（発注起案書）'!$AA$35&gt;5000000,'[1]（発注起案書）'!$AB$30,'[1]（発注起案書）'!$AA$30)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3" i="1"/>
  <c r="S15" i="1"/>
  <c r="S16" i="1"/>
  <c r="U16" i="1" s="1"/>
  <c r="S14" i="1"/>
  <c r="U14" i="1" s="1"/>
  <c r="S12" i="1"/>
  <c r="U12" i="1" s="1"/>
  <c r="S9" i="1"/>
  <c r="S10" i="1"/>
  <c r="S11" i="1"/>
  <c r="U11" i="1" s="1"/>
  <c r="K17" i="4"/>
  <c r="F17" i="4"/>
  <c r="C17" i="4"/>
  <c r="K16" i="4"/>
  <c r="F16" i="4"/>
  <c r="C16" i="4"/>
  <c r="K15" i="4"/>
  <c r="F15" i="4"/>
  <c r="C15" i="4"/>
  <c r="D14" i="4"/>
  <c r="D11" i="4"/>
  <c r="Q10" i="4"/>
  <c r="K10" i="4"/>
  <c r="D10" i="4"/>
  <c r="K9" i="4"/>
  <c r="D8" i="4"/>
  <c r="AA35" i="4"/>
  <c r="S8" i="1" l="1"/>
  <c r="S20" i="1"/>
  <c r="U20" i="1" s="1"/>
  <c r="S19" i="1"/>
  <c r="U19" i="1" s="1"/>
  <c r="S18" i="1"/>
  <c r="U18" i="1" s="1"/>
  <c r="G9" i="1"/>
  <c r="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" authorId="0" shapeId="0" xr:uid="{43B6F184-38BB-4263-960D-F672C3913EBE}">
      <text>
        <r>
          <rPr>
            <b/>
            <sz val="9"/>
            <color indexed="81"/>
            <rFont val="MS P ゴシック"/>
            <family val="3"/>
            <charset val="128"/>
          </rPr>
          <t>工場・部署を選択</t>
        </r>
      </text>
    </comment>
  </commentList>
</comments>
</file>

<file path=xl/sharedStrings.xml><?xml version="1.0" encoding="utf-8"?>
<sst xmlns="http://schemas.openxmlformats.org/spreadsheetml/2006/main" count="25" uniqueCount="23">
  <si>
    <t>開成工場　施設課</t>
    <rPh sb="0" eb="2">
      <t>カイセイ</t>
    </rPh>
    <rPh sb="2" eb="4">
      <t>コウジョウ</t>
    </rPh>
    <rPh sb="5" eb="7">
      <t>シセツ</t>
    </rPh>
    <rPh sb="7" eb="8">
      <t>カ</t>
    </rPh>
    <phoneticPr fontId="3"/>
  </si>
  <si>
    <t>品名・件名</t>
    <rPh sb="0" eb="2">
      <t>ヒンメイ</t>
    </rPh>
    <rPh sb="3" eb="5">
      <t>ケンメイ</t>
    </rPh>
    <phoneticPr fontId="3"/>
  </si>
  <si>
    <t>発注起案書　自動選択用</t>
    <rPh sb="0" eb="2">
      <t>ハッチュウ</t>
    </rPh>
    <rPh sb="2" eb="5">
      <t>キアンショ</t>
    </rPh>
    <rPh sb="6" eb="8">
      <t>ジドウ</t>
    </rPh>
    <rPh sb="8" eb="10">
      <t>センタク</t>
    </rPh>
    <rPh sb="10" eb="11">
      <t>ヨウ</t>
    </rPh>
    <phoneticPr fontId="3"/>
  </si>
  <si>
    <t>東京工場　施設課</t>
    <rPh sb="0" eb="2">
      <t>トウキョウ</t>
    </rPh>
    <rPh sb="2" eb="4">
      <t>コウジョウ</t>
    </rPh>
    <rPh sb="5" eb="7">
      <t>シセツ</t>
    </rPh>
    <rPh sb="7" eb="8">
      <t>カ</t>
    </rPh>
    <phoneticPr fontId="3"/>
  </si>
  <si>
    <t>修繕工事</t>
    <rPh sb="0" eb="2">
      <t>シュウゼン</t>
    </rPh>
    <rPh sb="2" eb="4">
      <t>コウジ</t>
    </rPh>
    <phoneticPr fontId="3"/>
  </si>
  <si>
    <t>興陽工場　施設課</t>
    <rPh sb="0" eb="2">
      <t>コウヨウ</t>
    </rPh>
    <rPh sb="2" eb="4">
      <t>コウジョウ</t>
    </rPh>
    <rPh sb="5" eb="7">
      <t>シセツ</t>
    </rPh>
    <rPh sb="7" eb="8">
      <t>カ</t>
    </rPh>
    <phoneticPr fontId="3"/>
  </si>
  <si>
    <t>起案部署番号</t>
    <rPh sb="0" eb="2">
      <t>キアン</t>
    </rPh>
    <rPh sb="2" eb="4">
      <t>ブショ</t>
    </rPh>
    <rPh sb="4" eb="6">
      <t>バンゴウ</t>
    </rPh>
    <phoneticPr fontId="3"/>
  </si>
  <si>
    <t>興陽工場 富士事業所　工務部</t>
    <rPh sb="0" eb="2">
      <t>コウヨウ</t>
    </rPh>
    <rPh sb="2" eb="4">
      <t>コウジョウ</t>
    </rPh>
    <rPh sb="5" eb="7">
      <t>フジ</t>
    </rPh>
    <rPh sb="7" eb="10">
      <t>ジギョウショ</t>
    </rPh>
    <rPh sb="11" eb="13">
      <t>コウム</t>
    </rPh>
    <rPh sb="13" eb="14">
      <t>ブ</t>
    </rPh>
    <phoneticPr fontId="3"/>
  </si>
  <si>
    <t>決裁受付No</t>
    <rPh sb="0" eb="2">
      <t>ケッサイ</t>
    </rPh>
    <rPh sb="2" eb="4">
      <t>ウケツケ</t>
    </rPh>
    <phoneticPr fontId="3"/>
  </si>
  <si>
    <t>京都工場　施設課</t>
    <rPh sb="0" eb="4">
      <t>キョウトコウジョウ</t>
    </rPh>
    <rPh sb="5" eb="7">
      <t>シセツ</t>
    </rPh>
    <rPh sb="7" eb="8">
      <t>カ</t>
    </rPh>
    <phoneticPr fontId="3"/>
  </si>
  <si>
    <t>京都工場　ヘルスケア用品製造部</t>
    <rPh sb="0" eb="4">
      <t>キョウトコウジョウ</t>
    </rPh>
    <rPh sb="10" eb="12">
      <t>ヨウヒン</t>
    </rPh>
    <rPh sb="12" eb="14">
      <t>セイゾウ</t>
    </rPh>
    <rPh sb="14" eb="15">
      <t>ブ</t>
    </rPh>
    <phoneticPr fontId="3"/>
  </si>
  <si>
    <t>宮城工場</t>
    <rPh sb="0" eb="2">
      <t>ミヤギ</t>
    </rPh>
    <rPh sb="2" eb="4">
      <t>コウジョウ</t>
    </rPh>
    <phoneticPr fontId="3"/>
  </si>
  <si>
    <t>本社</t>
    <rPh sb="0" eb="2">
      <t>ホンシャ</t>
    </rPh>
    <phoneticPr fontId="3"/>
  </si>
  <si>
    <t>その他</t>
    <rPh sb="2" eb="3">
      <t>タ</t>
    </rPh>
    <phoneticPr fontId="3"/>
  </si>
  <si>
    <t>設備工事</t>
    <rPh sb="0" eb="2">
      <t>セツビ</t>
    </rPh>
    <rPh sb="2" eb="4">
      <t>コウジ</t>
    </rPh>
    <phoneticPr fontId="3"/>
  </si>
  <si>
    <t>修繕用品</t>
    <rPh sb="0" eb="2">
      <t>シュウゼン</t>
    </rPh>
    <rPh sb="2" eb="4">
      <t>ヨウヒン</t>
    </rPh>
    <phoneticPr fontId="3"/>
  </si>
  <si>
    <t>支払条件</t>
    <rPh sb="0" eb="2">
      <t>シハライ</t>
    </rPh>
    <rPh sb="2" eb="4">
      <t>ジョウケン</t>
    </rPh>
    <phoneticPr fontId="3"/>
  </si>
  <si>
    <t>折衝</t>
    <rPh sb="0" eb="2">
      <t>セッショウ</t>
    </rPh>
    <phoneticPr fontId="3"/>
  </si>
  <si>
    <t>-</t>
    <phoneticPr fontId="3"/>
  </si>
  <si>
    <t>←「宮城」追加、発注理由書書式（工場側記入）の工場名が自動選択されるよう改造</t>
    <rPh sb="2" eb="4">
      <t>ミヤギ</t>
    </rPh>
    <rPh sb="5" eb="7">
      <t>ツイカ</t>
    </rPh>
    <rPh sb="8" eb="10">
      <t>ハッチュウ</t>
    </rPh>
    <rPh sb="10" eb="13">
      <t>リユウショ</t>
    </rPh>
    <rPh sb="13" eb="15">
      <t>ショシキ</t>
    </rPh>
    <rPh sb="16" eb="18">
      <t>コウジョウ</t>
    </rPh>
    <rPh sb="18" eb="19">
      <t>ガワ</t>
    </rPh>
    <rPh sb="19" eb="21">
      <t>キニュウ</t>
    </rPh>
    <rPh sb="23" eb="25">
      <t>コウジョウ</t>
    </rPh>
    <rPh sb="25" eb="26">
      <t>メイ</t>
    </rPh>
    <rPh sb="27" eb="29">
      <t>ジドウ</t>
    </rPh>
    <rPh sb="29" eb="31">
      <t>センタク</t>
    </rPh>
    <rPh sb="36" eb="38">
      <t>カイゾウ</t>
    </rPh>
    <phoneticPr fontId="3"/>
  </si>
  <si>
    <t>←発注理由書書式（工場側記入）の摘要が自動選択されるよう改造</t>
    <rPh sb="16" eb="18">
      <t>テキヨウ</t>
    </rPh>
    <phoneticPr fontId="3"/>
  </si>
  <si>
    <t>全体：空欄箇所：以前は0という表示だった→0表示をしないようにした</t>
    <rPh sb="0" eb="2">
      <t>ゼンタイ</t>
    </rPh>
    <rPh sb="3" eb="5">
      <t>クウラン</t>
    </rPh>
    <rPh sb="5" eb="7">
      <t>カショ</t>
    </rPh>
    <rPh sb="8" eb="10">
      <t>イゼン</t>
    </rPh>
    <rPh sb="15" eb="17">
      <t>ヒョウジ</t>
    </rPh>
    <rPh sb="22" eb="24">
      <t>ヒョウジ</t>
    </rPh>
    <phoneticPr fontId="3"/>
  </si>
  <si>
    <t>（　　　　　　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</si>
</sst>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yyyy&quot;年&quot;m&quot;月&quot;d&quot;日&quot;;@"/>
    <numFmt numFmtId="177" formatCode="#,##0_ "/>
    <numFmt numFmtId="178" formatCode="&quot;¥&quot;#,##0_);\(&quot;¥&quot;#,##0\)"/>
    <numFmt numFmtId="179" formatCode="#,##0_);[Red]\(#,##0\)"/>
    <numFmt numFmtId="180" formatCode="&quot;¥&quot;#,##0_);[Red]\(&quot;¥&quot;#,##0\)"/>
  </numFmts>
  <fonts count="2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Meirio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23"/>
      </bottom>
      <diagonal/>
    </border>
    <border>
      <left style="medium">
        <color indexed="64"/>
      </left>
      <right/>
      <top style="medium">
        <color indexed="64"/>
      </top>
      <bottom style="hair">
        <color indexed="23"/>
      </bottom>
      <diagonal/>
    </border>
    <border>
      <left/>
      <right/>
      <top style="medium">
        <color indexed="64"/>
      </top>
      <bottom style="hair">
        <color indexed="23"/>
      </bottom>
      <diagonal/>
    </border>
    <border>
      <left style="medium">
        <color indexed="64"/>
      </left>
      <right/>
      <top style="thin">
        <color indexed="64"/>
      </top>
      <bottom style="hair">
        <color indexed="23"/>
      </bottom>
      <diagonal/>
    </border>
    <border>
      <left/>
      <right/>
      <top style="thin">
        <color indexed="64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hair">
        <color indexed="23"/>
      </bottom>
      <diagonal/>
    </border>
    <border>
      <left style="thin">
        <color indexed="64"/>
      </left>
      <right/>
      <top style="hair">
        <color indexed="23"/>
      </top>
      <bottom style="thin">
        <color indexed="64"/>
      </bottom>
      <diagonal/>
    </border>
    <border>
      <left style="medium">
        <color indexed="64"/>
      </left>
      <right/>
      <top style="hair">
        <color indexed="23"/>
      </top>
      <bottom style="thin">
        <color indexed="64"/>
      </bottom>
      <diagonal/>
    </border>
    <border>
      <left/>
      <right/>
      <top style="hair">
        <color indexed="23"/>
      </top>
      <bottom style="thin">
        <color indexed="64"/>
      </bottom>
      <diagonal/>
    </border>
    <border>
      <left/>
      <right style="thin">
        <color indexed="64"/>
      </right>
      <top style="hair">
        <color indexed="23"/>
      </top>
      <bottom style="thin">
        <color indexed="64"/>
      </bottom>
      <diagonal/>
    </border>
    <border>
      <left/>
      <right style="medium">
        <color indexed="64"/>
      </right>
      <top style="hair">
        <color indexed="23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16" fillId="0" borderId="0" applyFont="0" applyFill="0" applyBorder="0" applyAlignment="0" applyProtection="0">
      <alignment vertical="center"/>
    </xf>
  </cellStyleXfs>
  <cellXfs count="31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0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15" xfId="0" applyFont="1" applyBorder="1">
      <alignment vertical="center"/>
    </xf>
    <xf numFmtId="0" fontId="11" fillId="0" borderId="5" xfId="0" applyFont="1" applyBorder="1">
      <alignment vertical="center"/>
    </xf>
    <xf numFmtId="0" fontId="7" fillId="0" borderId="5" xfId="0" applyFont="1" applyBorder="1" applyAlignment="1">
      <alignment vertical="center" shrinkToFit="1"/>
    </xf>
    <xf numFmtId="0" fontId="7" fillId="0" borderId="7" xfId="0" quotePrefix="1" applyFont="1" applyBorder="1" applyAlignment="1">
      <alignment horizontal="left" vertical="center"/>
    </xf>
    <xf numFmtId="0" fontId="7" fillId="0" borderId="50" xfId="0" applyFont="1" applyBorder="1">
      <alignment vertical="center"/>
    </xf>
    <xf numFmtId="0" fontId="7" fillId="0" borderId="56" xfId="0" applyFont="1" applyBorder="1">
      <alignment vertical="center"/>
    </xf>
    <xf numFmtId="0" fontId="7" fillId="0" borderId="11" xfId="0" applyFont="1" applyBorder="1" applyAlignment="1">
      <alignment horizontal="left" vertical="center"/>
    </xf>
    <xf numFmtId="0" fontId="7" fillId="0" borderId="26" xfId="0" applyFont="1" applyBorder="1">
      <alignment vertical="center"/>
    </xf>
    <xf numFmtId="0" fontId="7" fillId="0" borderId="14" xfId="0" applyFont="1" applyBorder="1" applyAlignment="1">
      <alignment horizontal="left" vertical="center"/>
    </xf>
    <xf numFmtId="0" fontId="7" fillId="0" borderId="1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14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4" xfId="0" applyFont="1" applyBorder="1">
      <alignment vertical="center"/>
    </xf>
    <xf numFmtId="0" fontId="7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25" xfId="0" quotePrefix="1" applyFont="1" applyBorder="1" applyAlignment="1">
      <alignment horizontal="right" vertical="center"/>
    </xf>
    <xf numFmtId="0" fontId="7" fillId="0" borderId="23" xfId="0" applyFont="1" applyBorder="1">
      <alignment vertical="center"/>
    </xf>
    <xf numFmtId="0" fontId="7" fillId="0" borderId="46" xfId="0" quotePrefix="1" applyFont="1" applyBorder="1" applyAlignment="1">
      <alignment horizontal="right" vertical="center"/>
    </xf>
    <xf numFmtId="0" fontId="7" fillId="0" borderId="47" xfId="0" applyFont="1" applyBorder="1">
      <alignment vertical="center"/>
    </xf>
    <xf numFmtId="0" fontId="7" fillId="0" borderId="48" xfId="0" applyFont="1" applyBorder="1">
      <alignment vertical="center"/>
    </xf>
    <xf numFmtId="0" fontId="7" fillId="0" borderId="46" xfId="0" quotePrefix="1" applyFont="1" applyBorder="1">
      <alignment vertical="center"/>
    </xf>
    <xf numFmtId="0" fontId="14" fillId="0" borderId="30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47" xfId="0" quotePrefix="1" applyFont="1" applyBorder="1">
      <alignment vertical="center"/>
    </xf>
    <xf numFmtId="0" fontId="7" fillId="0" borderId="49" xfId="0" applyFont="1" applyBorder="1">
      <alignment vertical="center"/>
    </xf>
    <xf numFmtId="0" fontId="7" fillId="0" borderId="32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6" fillId="0" borderId="12" xfId="0" applyFont="1" applyBorder="1">
      <alignment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49" xfId="0" applyFont="1" applyBorder="1" applyAlignment="1" applyProtection="1">
      <alignment horizontal="center" vertical="center"/>
      <protection locked="0"/>
    </xf>
    <xf numFmtId="0" fontId="20" fillId="0" borderId="0" xfId="0" applyFont="1">
      <alignment vertical="center"/>
    </xf>
    <xf numFmtId="0" fontId="19" fillId="0" borderId="6" xfId="0" applyFont="1" applyBorder="1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0" fontId="19" fillId="0" borderId="11" xfId="0" applyFont="1" applyBorder="1">
      <alignment vertical="center"/>
    </xf>
    <xf numFmtId="0" fontId="21" fillId="0" borderId="7" xfId="0" applyFont="1" applyBorder="1" applyAlignment="1">
      <alignment vertical="center" shrinkToFit="1"/>
    </xf>
    <xf numFmtId="0" fontId="17" fillId="0" borderId="4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>
      <alignment vertical="center"/>
    </xf>
    <xf numFmtId="0" fontId="19" fillId="0" borderId="4" xfId="0" applyFont="1" applyBorder="1">
      <alignment vertical="center"/>
    </xf>
    <xf numFmtId="0" fontId="19" fillId="0" borderId="5" xfId="0" applyFont="1" applyBorder="1" applyAlignment="1">
      <alignment horizontal="center" vertical="center"/>
    </xf>
    <xf numFmtId="0" fontId="19" fillId="0" borderId="27" xfId="0" applyFont="1" applyBorder="1">
      <alignment vertical="center"/>
    </xf>
    <xf numFmtId="0" fontId="17" fillId="0" borderId="5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35" xfId="0" applyFont="1" applyBorder="1">
      <alignment vertical="center"/>
    </xf>
    <xf numFmtId="38" fontId="21" fillId="0" borderId="0" xfId="2" applyFont="1" applyAlignment="1">
      <alignment vertical="center"/>
    </xf>
    <xf numFmtId="0" fontId="18" fillId="0" borderId="0" xfId="0" applyFont="1">
      <alignment vertical="center"/>
    </xf>
    <xf numFmtId="0" fontId="7" fillId="0" borderId="0" xfId="0" applyFont="1" applyAlignment="1"/>
    <xf numFmtId="0" fontId="7" fillId="0" borderId="8" xfId="0" applyFont="1" applyBorder="1" applyProtection="1">
      <alignment vertical="center"/>
      <protection locked="0"/>
    </xf>
    <xf numFmtId="0" fontId="7" fillId="0" borderId="35" xfId="0" applyFont="1" applyBorder="1" applyProtection="1">
      <alignment vertical="center"/>
      <protection locked="0"/>
    </xf>
    <xf numFmtId="0" fontId="7" fillId="0" borderId="9" xfId="0" applyFont="1" applyBorder="1" applyProtection="1">
      <alignment vertical="center"/>
      <protection locked="0"/>
    </xf>
    <xf numFmtId="0" fontId="7" fillId="0" borderId="5" xfId="0" applyFont="1" applyBorder="1" applyProtection="1">
      <alignment vertical="center"/>
      <protection locked="0"/>
    </xf>
    <xf numFmtId="0" fontId="7" fillId="0" borderId="7" xfId="0" applyFont="1" applyBorder="1" applyAlignment="1">
      <alignment vertical="center" shrinkToFit="1"/>
    </xf>
    <xf numFmtId="3" fontId="7" fillId="0" borderId="5" xfId="0" applyNumberFormat="1" applyFont="1" applyBorder="1">
      <alignment vertical="center"/>
    </xf>
    <xf numFmtId="0" fontId="7" fillId="0" borderId="64" xfId="0" applyFont="1" applyBorder="1">
      <alignment vertical="center"/>
    </xf>
    <xf numFmtId="0" fontId="7" fillId="0" borderId="65" xfId="0" applyFont="1" applyBorder="1">
      <alignment vertical="center"/>
    </xf>
    <xf numFmtId="0" fontId="7" fillId="0" borderId="58" xfId="0" applyFont="1" applyBorder="1">
      <alignment vertical="center"/>
    </xf>
    <xf numFmtId="177" fontId="7" fillId="0" borderId="8" xfId="0" applyNumberFormat="1" applyFont="1" applyBorder="1">
      <alignment vertical="center"/>
    </xf>
    <xf numFmtId="177" fontId="7" fillId="0" borderId="3" xfId="0" applyNumberFormat="1" applyFont="1" applyBorder="1">
      <alignment vertical="center"/>
    </xf>
    <xf numFmtId="0" fontId="7" fillId="0" borderId="0" xfId="0" quotePrefix="1" applyFont="1">
      <alignment vertical="center"/>
    </xf>
    <xf numFmtId="0" fontId="7" fillId="0" borderId="81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" xfId="0" applyFont="1" applyBorder="1" applyAlignment="1">
      <alignment vertical="center" shrinkToFit="1"/>
    </xf>
    <xf numFmtId="0" fontId="7" fillId="0" borderId="27" xfId="0" applyFont="1" applyBorder="1">
      <alignment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right" vertical="center"/>
    </xf>
    <xf numFmtId="5" fontId="7" fillId="0" borderId="7" xfId="0" applyNumberFormat="1" applyFont="1" applyBorder="1" applyAlignment="1">
      <alignment horizontal="left" vertical="center"/>
    </xf>
    <xf numFmtId="0" fontId="7" fillId="0" borderId="34" xfId="0" applyFont="1" applyBorder="1">
      <alignment vertical="center"/>
    </xf>
    <xf numFmtId="0" fontId="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6" fillId="0" borderId="15" xfId="0" applyFont="1" applyBorder="1">
      <alignment vertical="center"/>
    </xf>
    <xf numFmtId="0" fontId="16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7" fillId="0" borderId="27" xfId="0" applyFont="1" applyBorder="1" applyAlignment="1">
      <alignment horizontal="center" vertical="center" textRotation="255"/>
    </xf>
    <xf numFmtId="0" fontId="7" fillId="0" borderId="35" xfId="0" applyFont="1" applyBorder="1" applyAlignment="1">
      <alignment horizontal="center" vertical="center" textRotation="255"/>
    </xf>
    <xf numFmtId="0" fontId="7" fillId="0" borderId="7" xfId="0" applyFont="1" applyBorder="1" applyAlignment="1">
      <alignment horizontal="center" vertical="center"/>
    </xf>
    <xf numFmtId="0" fontId="7" fillId="0" borderId="7" xfId="0" quotePrefix="1" applyFont="1" applyBorder="1">
      <alignment vertical="center"/>
    </xf>
    <xf numFmtId="0" fontId="7" fillId="0" borderId="7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4" xfId="0" applyFont="1" applyBorder="1" applyAlignment="1">
      <alignment horizontal="center" vertical="center" textRotation="255"/>
    </xf>
    <xf numFmtId="0" fontId="10" fillId="0" borderId="7" xfId="0" applyFont="1" applyBorder="1">
      <alignment vertical="center"/>
    </xf>
    <xf numFmtId="0" fontId="10" fillId="0" borderId="6" xfId="0" applyFont="1" applyBorder="1">
      <alignment vertical="center"/>
    </xf>
    <xf numFmtId="0" fontId="7" fillId="0" borderId="7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2" fillId="0" borderId="29" xfId="1" applyNumberFormat="1" applyFill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7" xfId="0" applyFont="1" applyBorder="1">
      <alignment vertical="center"/>
    </xf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0" borderId="7" xfId="0" quotePrefix="1" applyFont="1" applyBorder="1" applyAlignment="1">
      <alignment horizontal="right" vertical="center"/>
    </xf>
    <xf numFmtId="0" fontId="7" fillId="0" borderId="7" xfId="0" quotePrefix="1" applyFont="1" applyBorder="1" applyAlignment="1">
      <alignment horizontal="left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textRotation="255"/>
    </xf>
    <xf numFmtId="0" fontId="16" fillId="0" borderId="14" xfId="0" applyFont="1" applyBorder="1" applyAlignment="1">
      <alignment horizontal="center" vertical="center" textRotation="255"/>
    </xf>
    <xf numFmtId="0" fontId="16" fillId="0" borderId="8" xfId="0" applyFont="1" applyBorder="1" applyAlignment="1">
      <alignment horizontal="center" vertical="center" textRotation="255"/>
    </xf>
    <xf numFmtId="0" fontId="7" fillId="2" borderId="7" xfId="0" applyFont="1" applyFill="1" applyBorder="1" applyAlignment="1">
      <alignment horizontal="left" vertical="center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76" fontId="7" fillId="0" borderId="0" xfId="0" quotePrefix="1" applyNumberFormat="1" applyFont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2" borderId="3" xfId="0" applyFont="1" applyFill="1" applyBorder="1" applyAlignment="1">
      <alignment horizontal="right" vertical="center"/>
    </xf>
    <xf numFmtId="0" fontId="19" fillId="0" borderId="11" xfId="0" applyFont="1" applyBorder="1">
      <alignment vertical="center"/>
    </xf>
    <xf numFmtId="0" fontId="19" fillId="0" borderId="49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9" xfId="0" applyFont="1" applyBorder="1">
      <alignment vertical="center"/>
    </xf>
    <xf numFmtId="0" fontId="18" fillId="0" borderId="11" xfId="0" applyFont="1" applyBorder="1" applyAlignment="1">
      <alignment horizontal="center" vertical="top"/>
    </xf>
    <xf numFmtId="0" fontId="18" fillId="0" borderId="8" xfId="0" applyFont="1" applyBorder="1" applyAlignment="1">
      <alignment horizontal="center" vertical="top"/>
    </xf>
    <xf numFmtId="5" fontId="19" fillId="0" borderId="10" xfId="0" quotePrefix="1" applyNumberFormat="1" applyFont="1" applyBorder="1" applyAlignment="1">
      <alignment horizontal="right" vertical="center"/>
    </xf>
    <xf numFmtId="5" fontId="19" fillId="0" borderId="3" xfId="0" quotePrefix="1" applyNumberFormat="1" applyFont="1" applyBorder="1" applyAlignment="1">
      <alignment horizontal="right" vertical="center"/>
    </xf>
    <xf numFmtId="0" fontId="18" fillId="0" borderId="49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177" fontId="7" fillId="0" borderId="7" xfId="0" quotePrefix="1" applyNumberFormat="1" applyFont="1" applyBorder="1" applyAlignment="1">
      <alignment horizontal="right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38" fontId="7" fillId="0" borderId="7" xfId="2" applyFont="1" applyFill="1" applyBorder="1" applyAlignment="1">
      <alignment horizontal="left" vertical="center" shrinkToFit="1"/>
    </xf>
    <xf numFmtId="31" fontId="19" fillId="0" borderId="7" xfId="0" applyNumberFormat="1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 shrinkToFit="1"/>
    </xf>
    <xf numFmtId="0" fontId="19" fillId="0" borderId="49" xfId="0" applyFont="1" applyBorder="1" applyAlignment="1">
      <alignment horizontal="left" vertical="center" shrinkToFit="1"/>
    </xf>
    <xf numFmtId="0" fontId="19" fillId="0" borderId="10" xfId="0" applyFont="1" applyBorder="1">
      <alignment vertical="center"/>
    </xf>
    <xf numFmtId="0" fontId="17" fillId="0" borderId="7" xfId="0" applyFont="1" applyBorder="1" applyAlignment="1">
      <alignment vertical="center" shrinkToFit="1"/>
    </xf>
    <xf numFmtId="0" fontId="17" fillId="0" borderId="6" xfId="0" applyFont="1" applyBorder="1" applyAlignment="1">
      <alignment vertical="center" shrinkToFit="1"/>
    </xf>
    <xf numFmtId="0" fontId="19" fillId="0" borderId="0" xfId="0" applyFont="1" applyAlignment="1">
      <alignment horizontal="right" vertical="center"/>
    </xf>
    <xf numFmtId="0" fontId="19" fillId="0" borderId="62" xfId="0" applyFont="1" applyBorder="1" applyAlignment="1">
      <alignment horizontal="right" vertical="center"/>
    </xf>
    <xf numFmtId="0" fontId="7" fillId="0" borderId="78" xfId="0" applyFont="1" applyBorder="1" applyAlignment="1">
      <alignment horizontal="center" vertical="center" shrinkToFit="1"/>
    </xf>
    <xf numFmtId="0" fontId="7" fillId="0" borderId="79" xfId="0" applyFont="1" applyBorder="1" applyAlignment="1">
      <alignment horizontal="center" vertical="center" shrinkToFit="1"/>
    </xf>
    <xf numFmtId="0" fontId="7" fillId="0" borderId="80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15" fillId="0" borderId="82" xfId="0" applyFont="1" applyBorder="1" applyAlignment="1">
      <alignment horizontal="center" vertical="center"/>
    </xf>
    <xf numFmtId="0" fontId="15" fillId="0" borderId="83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85" xfId="0" applyFont="1" applyBorder="1" applyAlignment="1">
      <alignment horizontal="center" vertical="center"/>
    </xf>
    <xf numFmtId="0" fontId="15" fillId="0" borderId="81" xfId="0" applyFont="1" applyBorder="1" applyAlignment="1">
      <alignment horizontal="center" vertical="center"/>
    </xf>
    <xf numFmtId="0" fontId="15" fillId="0" borderId="8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7" fillId="0" borderId="21" xfId="2" quotePrefix="1" applyNumberFormat="1" applyFont="1" applyFill="1" applyBorder="1" applyAlignment="1">
      <alignment horizontal="center" vertical="center" shrinkToFit="1"/>
    </xf>
    <xf numFmtId="0" fontId="7" fillId="0" borderId="7" xfId="2" quotePrefix="1" applyNumberFormat="1" applyFont="1" applyFill="1" applyBorder="1" applyAlignment="1">
      <alignment horizontal="center" vertical="center" shrinkToFit="1"/>
    </xf>
    <xf numFmtId="0" fontId="7" fillId="0" borderId="61" xfId="2" quotePrefix="1" applyNumberFormat="1" applyFont="1" applyFill="1" applyBorder="1" applyAlignment="1">
      <alignment horizontal="center" vertical="center" shrinkToFit="1"/>
    </xf>
    <xf numFmtId="0" fontId="21" fillId="0" borderId="7" xfId="0" quotePrefix="1" applyFont="1" applyBorder="1" applyAlignment="1">
      <alignment horizontal="center" vertical="center" shrinkToFit="1"/>
    </xf>
    <xf numFmtId="0" fontId="21" fillId="0" borderId="7" xfId="0" applyFont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 shrinkToFit="1"/>
    </xf>
    <xf numFmtId="179" fontId="7" fillId="0" borderId="21" xfId="2" quotePrefix="1" applyNumberFormat="1" applyFont="1" applyFill="1" applyBorder="1" applyAlignment="1">
      <alignment horizontal="center" vertical="center" shrinkToFit="1"/>
    </xf>
    <xf numFmtId="179" fontId="7" fillId="0" borderId="7" xfId="2" quotePrefix="1" applyNumberFormat="1" applyFont="1" applyFill="1" applyBorder="1" applyAlignment="1">
      <alignment horizontal="center" vertical="center" shrinkToFit="1"/>
    </xf>
    <xf numFmtId="179" fontId="7" fillId="0" borderId="61" xfId="2" quotePrefix="1" applyNumberFormat="1" applyFont="1" applyFill="1" applyBorder="1" applyAlignment="1">
      <alignment horizontal="center" vertical="center" shrinkToFit="1"/>
    </xf>
    <xf numFmtId="5" fontId="7" fillId="0" borderId="7" xfId="0" applyNumberFormat="1" applyFont="1" applyBorder="1" applyAlignment="1">
      <alignment horizontal="center" vertical="center" shrinkToFit="1"/>
    </xf>
    <xf numFmtId="5" fontId="7" fillId="0" borderId="7" xfId="0" quotePrefix="1" applyNumberFormat="1" applyFont="1" applyBorder="1" applyAlignment="1">
      <alignment horizontal="center" vertical="center" shrinkToFit="1"/>
    </xf>
    <xf numFmtId="5" fontId="7" fillId="0" borderId="6" xfId="0" quotePrefix="1" applyNumberFormat="1" applyFont="1" applyBorder="1" applyAlignment="1">
      <alignment horizontal="center" vertical="center" shrinkToFit="1"/>
    </xf>
    <xf numFmtId="180" fontId="7" fillId="0" borderId="7" xfId="0" applyNumberFormat="1" applyFont="1" applyBorder="1" applyAlignment="1">
      <alignment horizontal="center" vertical="center" shrinkToFit="1"/>
    </xf>
    <xf numFmtId="180" fontId="7" fillId="0" borderId="6" xfId="0" applyNumberFormat="1" applyFont="1" applyBorder="1" applyAlignment="1">
      <alignment horizontal="center" vertical="center" shrinkToFit="1"/>
    </xf>
    <xf numFmtId="0" fontId="21" fillId="0" borderId="71" xfId="0" applyFont="1" applyBorder="1" applyAlignment="1">
      <alignment horizontal="left" vertical="center" shrinkToFit="1"/>
    </xf>
    <xf numFmtId="0" fontId="21" fillId="0" borderId="72" xfId="0" applyFont="1" applyBorder="1" applyAlignment="1">
      <alignment horizontal="left" vertical="center" shrinkToFit="1"/>
    </xf>
    <xf numFmtId="0" fontId="21" fillId="0" borderId="73" xfId="0" applyFont="1" applyBorder="1" applyAlignment="1">
      <alignment horizontal="left" vertical="center" shrinkToFit="1"/>
    </xf>
    <xf numFmtId="0" fontId="21" fillId="0" borderId="71" xfId="0" applyFont="1" applyBorder="1" applyAlignment="1">
      <alignment horizontal="center" vertical="center" shrinkToFit="1"/>
    </xf>
    <xf numFmtId="0" fontId="21" fillId="0" borderId="72" xfId="0" applyFont="1" applyBorder="1" applyAlignment="1">
      <alignment horizontal="center" vertical="center" shrinkToFit="1"/>
    </xf>
    <xf numFmtId="0" fontId="21" fillId="0" borderId="74" xfId="0" applyFont="1" applyBorder="1" applyAlignment="1">
      <alignment horizontal="center" vertical="center" shrinkToFit="1"/>
    </xf>
    <xf numFmtId="0" fontId="22" fillId="0" borderId="76" xfId="0" applyFont="1" applyBorder="1" applyAlignment="1">
      <alignment horizontal="left" vertical="center" shrinkToFit="1"/>
    </xf>
    <xf numFmtId="0" fontId="22" fillId="0" borderId="3" xfId="0" applyFont="1" applyBorder="1" applyAlignment="1">
      <alignment horizontal="left" vertical="center" shrinkToFit="1"/>
    </xf>
    <xf numFmtId="0" fontId="22" fillId="0" borderId="77" xfId="0" applyFont="1" applyBorder="1" applyAlignment="1">
      <alignment horizontal="left" vertical="center" shrinkToFit="1"/>
    </xf>
    <xf numFmtId="0" fontId="21" fillId="0" borderId="76" xfId="0" applyFont="1" applyBorder="1" applyAlignment="1">
      <alignment horizontal="center" vertical="center" shrinkToFit="1"/>
    </xf>
    <xf numFmtId="0" fontId="23" fillId="0" borderId="3" xfId="0" applyFont="1" applyBorder="1" applyAlignment="1">
      <alignment horizontal="center" vertical="center" shrinkToFit="1"/>
    </xf>
    <xf numFmtId="0" fontId="23" fillId="0" borderId="9" xfId="0" applyFont="1" applyBorder="1" applyAlignment="1">
      <alignment horizontal="center" vertical="center" shrinkToFit="1"/>
    </xf>
    <xf numFmtId="0" fontId="22" fillId="0" borderId="3" xfId="0" applyFont="1" applyBorder="1" applyAlignment="1">
      <alignment horizontal="center" vertical="center" shrinkToFit="1"/>
    </xf>
    <xf numFmtId="0" fontId="22" fillId="0" borderId="9" xfId="0" applyFont="1" applyBorder="1" applyAlignment="1">
      <alignment horizontal="center" vertical="center" shrinkToFit="1"/>
    </xf>
    <xf numFmtId="5" fontId="7" fillId="0" borderId="21" xfId="0" quotePrefix="1" applyNumberFormat="1" applyFont="1" applyBorder="1" applyAlignment="1">
      <alignment horizontal="center" vertical="center" shrinkToFit="1"/>
    </xf>
    <xf numFmtId="5" fontId="7" fillId="0" borderId="61" xfId="0" quotePrefix="1" applyNumberFormat="1" applyFont="1" applyBorder="1" applyAlignment="1">
      <alignment horizontal="center" vertical="center" shrinkToFit="1"/>
    </xf>
    <xf numFmtId="5" fontId="21" fillId="0" borderId="21" xfId="0" applyNumberFormat="1" applyFont="1" applyBorder="1" applyAlignment="1">
      <alignment horizontal="center" vertical="center" shrinkToFit="1"/>
    </xf>
    <xf numFmtId="5" fontId="21" fillId="0" borderId="7" xfId="0" quotePrefix="1" applyNumberFormat="1" applyFont="1" applyBorder="1" applyAlignment="1">
      <alignment horizontal="center" vertical="center" shrinkToFit="1"/>
    </xf>
    <xf numFmtId="5" fontId="21" fillId="0" borderId="6" xfId="0" quotePrefix="1" applyNumberFormat="1" applyFont="1" applyBorder="1" applyAlignment="1">
      <alignment horizontal="center" vertical="center" shrinkToFit="1"/>
    </xf>
    <xf numFmtId="5" fontId="21" fillId="0" borderId="7" xfId="0" applyNumberFormat="1" applyFont="1" applyBorder="1" applyAlignment="1">
      <alignment horizontal="center" vertical="center" shrinkToFit="1"/>
    </xf>
    <xf numFmtId="5" fontId="21" fillId="0" borderId="6" xfId="0" applyNumberFormat="1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6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0" fontId="7" fillId="0" borderId="70" xfId="0" applyFont="1" applyBorder="1" applyAlignment="1">
      <alignment horizontal="left" vertical="center" shrinkToFit="1"/>
    </xf>
    <xf numFmtId="0" fontId="21" fillId="0" borderId="6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49" xfId="0" applyFont="1" applyBorder="1" applyAlignment="1">
      <alignment horizontal="center" vertical="center" shrinkToFit="1"/>
    </xf>
    <xf numFmtId="0" fontId="7" fillId="0" borderId="71" xfId="0" applyFont="1" applyBorder="1" applyAlignment="1">
      <alignment horizontal="left" vertical="center" shrinkToFit="1"/>
    </xf>
    <xf numFmtId="0" fontId="7" fillId="0" borderId="72" xfId="0" applyFont="1" applyBorder="1" applyAlignment="1">
      <alignment horizontal="left" vertical="center" shrinkToFit="1"/>
    </xf>
    <xf numFmtId="0" fontId="7" fillId="0" borderId="73" xfId="0" applyFont="1" applyBorder="1" applyAlignment="1">
      <alignment horizontal="left" vertical="center" shrinkToFit="1"/>
    </xf>
    <xf numFmtId="0" fontId="21" fillId="0" borderId="75" xfId="0" applyFont="1" applyBorder="1" applyAlignment="1">
      <alignment horizontal="center" vertical="center" shrinkToFit="1"/>
    </xf>
    <xf numFmtId="0" fontId="7" fillId="0" borderId="66" xfId="0" applyFont="1" applyBorder="1" applyAlignment="1">
      <alignment horizontal="center" vertical="center" shrinkToFit="1"/>
    </xf>
    <xf numFmtId="0" fontId="7" fillId="0" borderId="67" xfId="0" applyFont="1" applyBorder="1" applyAlignment="1">
      <alignment horizontal="center" vertical="center" shrinkToFit="1"/>
    </xf>
    <xf numFmtId="0" fontId="7" fillId="0" borderId="68" xfId="0" applyFont="1" applyBorder="1" applyAlignment="1">
      <alignment horizontal="center" vertical="center" shrinkToFit="1"/>
    </xf>
    <xf numFmtId="0" fontId="21" fillId="0" borderId="54" xfId="0" applyFont="1" applyBorder="1" applyAlignment="1">
      <alignment horizontal="center" vertical="center" shrinkToFit="1"/>
    </xf>
    <xf numFmtId="0" fontId="21" fillId="0" borderId="55" xfId="0" applyFont="1" applyBorder="1" applyAlignment="1">
      <alignment horizontal="center" vertical="center" shrinkToFit="1"/>
    </xf>
    <xf numFmtId="0" fontId="21" fillId="0" borderId="25" xfId="0" applyFont="1" applyBorder="1" applyAlignment="1">
      <alignment horizontal="center" vertical="center" shrinkToFit="1"/>
    </xf>
    <xf numFmtId="0" fontId="21" fillId="0" borderId="23" xfId="0" applyFont="1" applyBorder="1" applyAlignment="1">
      <alignment horizontal="center" vertical="center" shrinkToFit="1"/>
    </xf>
    <xf numFmtId="0" fontId="21" fillId="0" borderId="26" xfId="0" applyFont="1" applyBorder="1" applyAlignment="1">
      <alignment horizontal="center" vertical="center" shrinkToFit="1"/>
    </xf>
    <xf numFmtId="0" fontId="7" fillId="0" borderId="57" xfId="0" applyFont="1" applyBorder="1" applyAlignment="1">
      <alignment horizontal="center" vertical="center" shrinkToFit="1"/>
    </xf>
    <xf numFmtId="0" fontId="7" fillId="0" borderId="58" xfId="0" applyFont="1" applyBorder="1" applyAlignment="1">
      <alignment horizontal="center" vertical="center" shrinkToFit="1"/>
    </xf>
    <xf numFmtId="0" fontId="7" fillId="0" borderId="60" xfId="0" applyFont="1" applyBorder="1" applyAlignment="1">
      <alignment horizontal="center" vertical="center" shrinkToFit="1"/>
    </xf>
    <xf numFmtId="0" fontId="21" fillId="0" borderId="57" xfId="0" applyFont="1" applyBorder="1" applyAlignment="1">
      <alignment horizontal="center" vertical="center" shrinkToFit="1"/>
    </xf>
    <xf numFmtId="0" fontId="21" fillId="0" borderId="58" xfId="0" applyFont="1" applyBorder="1" applyAlignment="1">
      <alignment horizontal="center" vertical="center" shrinkToFit="1"/>
    </xf>
    <xf numFmtId="0" fontId="21" fillId="0" borderId="59" xfId="0" applyFont="1" applyBorder="1" applyAlignment="1">
      <alignment horizontal="center" vertical="center" shrinkToFit="1"/>
    </xf>
    <xf numFmtId="0" fontId="21" fillId="0" borderId="18" xfId="0" applyFont="1" applyBorder="1" applyAlignment="1">
      <alignment horizontal="center" vertical="center" shrinkToFit="1"/>
    </xf>
    <xf numFmtId="0" fontId="21" fillId="0" borderId="19" xfId="0" applyFont="1" applyBorder="1" applyAlignment="1">
      <alignment horizontal="center" vertical="center" shrinkToFit="1"/>
    </xf>
    <xf numFmtId="0" fontId="21" fillId="0" borderId="20" xfId="0" applyFont="1" applyBorder="1" applyAlignment="1">
      <alignment horizontal="center" vertical="center" shrinkToFit="1"/>
    </xf>
    <xf numFmtId="6" fontId="7" fillId="0" borderId="7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7" fillId="0" borderId="10" xfId="0" quotePrefix="1" applyNumberFormat="1" applyFont="1" applyBorder="1" applyAlignment="1">
      <alignment horizontal="left" vertical="center"/>
    </xf>
    <xf numFmtId="0" fontId="7" fillId="0" borderId="11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49" xfId="0" applyFont="1" applyBorder="1">
      <alignment vertical="center"/>
    </xf>
    <xf numFmtId="31" fontId="7" fillId="0" borderId="7" xfId="0" applyNumberFormat="1" applyFont="1" applyBorder="1" applyAlignment="1">
      <alignment horizontal="left" vertical="center"/>
    </xf>
    <xf numFmtId="0" fontId="21" fillId="0" borderId="7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31" fontId="20" fillId="0" borderId="3" xfId="0" applyNumberFormat="1" applyFont="1" applyBorder="1" applyAlignment="1">
      <alignment horizontal="right" vertical="center"/>
    </xf>
    <xf numFmtId="0" fontId="20" fillId="0" borderId="3" xfId="0" applyFont="1" applyBorder="1" applyAlignment="1">
      <alignment horizontal="right" vertical="center"/>
    </xf>
    <xf numFmtId="0" fontId="17" fillId="0" borderId="5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0" fontId="17" fillId="0" borderId="6" xfId="0" applyFont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right" vertical="center" shrinkToFit="1"/>
    </xf>
    <xf numFmtId="0" fontId="7" fillId="2" borderId="6" xfId="0" applyFont="1" applyFill="1" applyBorder="1" applyAlignment="1">
      <alignment horizontal="right" vertical="center" shrinkToFit="1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</cellXfs>
  <cellStyles count="3">
    <cellStyle name="ハイパーリンク" xfId="1" builtinId="8"/>
    <cellStyle name="桁区切り 2" xfId="2" xr:uid="{FD53D926-DF22-431F-9D59-1511C1573B1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11906</xdr:colOff>
          <xdr:row>29</xdr:row>
          <xdr:rowOff>11906</xdr:rowOff>
        </xdr:from>
        <xdr:to>
          <xdr:col>11</xdr:col>
          <xdr:colOff>10132</xdr:colOff>
          <xdr:row>30</xdr:row>
          <xdr:rowOff>14864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本部長" spid="_x0000_s41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556692" y="6801870"/>
              <a:ext cx="637761" cy="58806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</xdr:row>
          <xdr:rowOff>47625</xdr:rowOff>
        </xdr:from>
        <xdr:to>
          <xdr:col>3</xdr:col>
          <xdr:colOff>342900</xdr:colOff>
          <xdr:row>7</xdr:row>
          <xdr:rowOff>0</xdr:rowOff>
        </xdr:to>
        <xdr:sp macro="" textlink="">
          <xdr:nvSpPr>
            <xdr:cNvPr id="4115" name="OptionButton1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6</xdr:row>
          <xdr:rowOff>47625</xdr:rowOff>
        </xdr:from>
        <xdr:to>
          <xdr:col>4</xdr:col>
          <xdr:colOff>361950</xdr:colOff>
          <xdr:row>6</xdr:row>
          <xdr:rowOff>238125</xdr:rowOff>
        </xdr:to>
        <xdr:sp macro="" textlink="">
          <xdr:nvSpPr>
            <xdr:cNvPr id="4117" name="OptionButton2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</xdr:row>
          <xdr:rowOff>38100</xdr:rowOff>
        </xdr:from>
        <xdr:to>
          <xdr:col>4</xdr:col>
          <xdr:colOff>933450</xdr:colOff>
          <xdr:row>6</xdr:row>
          <xdr:rowOff>238125</xdr:rowOff>
        </xdr:to>
        <xdr:sp macro="" textlink="">
          <xdr:nvSpPr>
            <xdr:cNvPr id="4118" name="OptionButton3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809625</xdr:colOff>
          <xdr:row>6</xdr:row>
          <xdr:rowOff>47625</xdr:rowOff>
        </xdr:from>
        <xdr:to>
          <xdr:col>6</xdr:col>
          <xdr:colOff>161925</xdr:colOff>
          <xdr:row>7</xdr:row>
          <xdr:rowOff>0</xdr:rowOff>
        </xdr:to>
        <xdr:sp macro="" textlink="">
          <xdr:nvSpPr>
            <xdr:cNvPr id="4119" name="OptionButton4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6</xdr:row>
          <xdr:rowOff>28575</xdr:rowOff>
        </xdr:from>
        <xdr:to>
          <xdr:col>8</xdr:col>
          <xdr:colOff>133350</xdr:colOff>
          <xdr:row>7</xdr:row>
          <xdr:rowOff>0</xdr:rowOff>
        </xdr:to>
        <xdr:sp macro="" textlink="">
          <xdr:nvSpPr>
            <xdr:cNvPr id="4120" name="OptionButton5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28575</xdr:rowOff>
        </xdr:from>
        <xdr:to>
          <xdr:col>10</xdr:col>
          <xdr:colOff>104775</xdr:colOff>
          <xdr:row>7</xdr:row>
          <xdr:rowOff>0</xdr:rowOff>
        </xdr:to>
        <xdr:sp macro="" textlink="">
          <xdr:nvSpPr>
            <xdr:cNvPr id="4121" name="OptionButton6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6</xdr:row>
          <xdr:rowOff>28575</xdr:rowOff>
        </xdr:from>
        <xdr:to>
          <xdr:col>11</xdr:col>
          <xdr:colOff>476250</xdr:colOff>
          <xdr:row>7</xdr:row>
          <xdr:rowOff>0</xdr:rowOff>
        </xdr:to>
        <xdr:sp macro="" textlink="">
          <xdr:nvSpPr>
            <xdr:cNvPr id="4122" name="OptionButton7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314325</xdr:colOff>
          <xdr:row>6</xdr:row>
          <xdr:rowOff>28575</xdr:rowOff>
        </xdr:from>
        <xdr:to>
          <xdr:col>12</xdr:col>
          <xdr:colOff>457200</xdr:colOff>
          <xdr:row>7</xdr:row>
          <xdr:rowOff>0</xdr:rowOff>
        </xdr:to>
        <xdr:sp macro="" textlink="">
          <xdr:nvSpPr>
            <xdr:cNvPr id="4123" name="OptionButton8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8</xdr:row>
          <xdr:rowOff>28575</xdr:rowOff>
        </xdr:from>
        <xdr:to>
          <xdr:col>3</xdr:col>
          <xdr:colOff>666750</xdr:colOff>
          <xdr:row>8</xdr:row>
          <xdr:rowOff>219075</xdr:rowOff>
        </xdr:to>
        <xdr:sp macro="" textlink="">
          <xdr:nvSpPr>
            <xdr:cNvPr id="4126" name="OptionButton9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8</xdr:row>
          <xdr:rowOff>28575</xdr:rowOff>
        </xdr:from>
        <xdr:to>
          <xdr:col>4</xdr:col>
          <xdr:colOff>781050</xdr:colOff>
          <xdr:row>8</xdr:row>
          <xdr:rowOff>219075</xdr:rowOff>
        </xdr:to>
        <xdr:sp macro="" textlink="">
          <xdr:nvSpPr>
            <xdr:cNvPr id="4127" name="OptionButton10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695325</xdr:colOff>
          <xdr:row>8</xdr:row>
          <xdr:rowOff>28575</xdr:rowOff>
        </xdr:from>
        <xdr:to>
          <xdr:col>6</xdr:col>
          <xdr:colOff>0</xdr:colOff>
          <xdr:row>8</xdr:row>
          <xdr:rowOff>219075</xdr:rowOff>
        </xdr:to>
        <xdr:sp macro="" textlink="">
          <xdr:nvSpPr>
            <xdr:cNvPr id="4128" name="OptionButton11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513121/Desktop/&#8251;&#23470;&#22478;&#24037;&#22580;&#12288;&#36861;&#21152;&#20462;&#27491;&#20013;36&#12304;&#30330;&#27880;&#29702;&#30001;&#26360;&#12539;&#35211;&#31309;&#27604;&#36611;&#34920;&#12305;&#65283;2PMWD&#12456;&#12461;&#12473;&#12497;&#12531;&#12480;&#12540;&#12525;&#12540;&#12523;&#24059;&#26367;&#12360;&#2046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発注理由書様式"/>
      <sheetName val="発注理由書様式-記入例-"/>
      <sheetName val="見積比較表-記入例-"/>
      <sheetName val="（発注起案書）"/>
    </sheetNames>
    <sheetDataSet>
      <sheetData sheetId="0"/>
      <sheetData sheetId="1" refreshError="1"/>
      <sheetData sheetId="2" refreshError="1"/>
      <sheetData sheetId="3">
        <row r="35">
          <cell r="AA35">
            <v>1310000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A27E-9DB5-487A-9B24-2EBF5C11CEF3}">
  <sheetPr codeName="Sheet1"/>
  <dimension ref="A1:V45"/>
  <sheetViews>
    <sheetView showGridLines="0" tabSelected="1" view="pageBreakPreview" zoomScale="85" zoomScaleNormal="100" zoomScaleSheetLayoutView="85" workbookViewId="0">
      <selection activeCell="J2" sqref="J2:N2"/>
    </sheetView>
  </sheetViews>
  <sheetFormatPr defaultRowHeight="18.75"/>
  <cols>
    <col min="1" max="1" width="12.625" customWidth="1"/>
    <col min="2" max="2" width="4.125" customWidth="1"/>
    <col min="3" max="5" width="7.625" customWidth="1"/>
    <col min="6" max="6" width="4.125" customWidth="1"/>
    <col min="7" max="8" width="7.625" customWidth="1"/>
    <col min="9" max="11" width="4.125" customWidth="1"/>
    <col min="12" max="14" width="7.625" customWidth="1"/>
    <col min="16" max="16" width="2.875" bestFit="1" customWidth="1"/>
    <col min="17" max="17" width="44.75" bestFit="1" customWidth="1"/>
    <col min="21" max="21" width="9" style="66"/>
  </cols>
  <sheetData>
    <row r="1" spans="1:22" s="6" customFormat="1" ht="16.5" customHeight="1" thickBot="1">
      <c r="M1" s="180"/>
      <c r="N1" s="180"/>
      <c r="U1" s="9"/>
    </row>
    <row r="2" spans="1:22" s="6" customFormat="1" ht="24" customHeight="1" thickBot="1">
      <c r="A2" s="181"/>
      <c r="B2" s="182"/>
      <c r="C2" s="7"/>
      <c r="D2" s="8"/>
      <c r="E2" s="9"/>
      <c r="J2" s="183" t="s">
        <v>3</v>
      </c>
      <c r="K2" s="183"/>
      <c r="L2" s="183"/>
      <c r="M2" s="183"/>
      <c r="N2" s="183"/>
      <c r="U2" s="9"/>
    </row>
    <row r="3" spans="1:22" s="6" customFormat="1" ht="15" customHeight="1">
      <c r="A3" s="7"/>
      <c r="C3" s="9"/>
      <c r="D3" s="9"/>
      <c r="E3" s="10"/>
      <c r="G3" s="148"/>
      <c r="H3" s="149"/>
      <c r="J3" s="148"/>
      <c r="K3" s="120"/>
      <c r="L3" s="120"/>
      <c r="M3" s="120"/>
      <c r="N3" s="149"/>
      <c r="U3" s="9"/>
    </row>
    <row r="4" spans="1:22" s="12" customFormat="1" ht="15" customHeight="1">
      <c r="A4" s="11"/>
      <c r="E4" s="13"/>
      <c r="G4" s="13"/>
      <c r="H4" s="13"/>
      <c r="J4" s="178"/>
      <c r="K4" s="179"/>
      <c r="L4" s="14"/>
      <c r="M4" s="144"/>
      <c r="N4" s="146"/>
    </row>
    <row r="5" spans="1:22" s="12" customFormat="1" ht="45" customHeight="1">
      <c r="A5" s="11"/>
      <c r="E5" s="13"/>
      <c r="G5" s="13"/>
      <c r="H5" s="13"/>
      <c r="J5" s="164"/>
      <c r="K5" s="165"/>
      <c r="L5" s="15"/>
      <c r="M5" s="13"/>
      <c r="N5" s="16"/>
    </row>
    <row r="6" spans="1:22" s="6" customFormat="1" ht="19.5" customHeight="1">
      <c r="U6" s="9"/>
    </row>
    <row r="7" spans="1:22" s="6" customFormat="1" ht="24" customHeight="1">
      <c r="A7" s="17" t="s">
        <v>1</v>
      </c>
      <c r="B7" s="17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8"/>
      <c r="S7" s="1" t="s">
        <v>2</v>
      </c>
      <c r="U7" s="9"/>
    </row>
    <row r="8" spans="1:22" s="6" customFormat="1" ht="14.25" customHeight="1">
      <c r="A8" s="19"/>
      <c r="B8" s="19"/>
      <c r="C8" s="20"/>
      <c r="D8" s="19"/>
      <c r="E8" s="19"/>
      <c r="F8" s="20"/>
      <c r="G8" s="20"/>
      <c r="H8" s="20"/>
      <c r="I8" s="19"/>
      <c r="J8" s="2" t="str">
        <f>IF(C9="設備工事",IF(J9&lt;&gt;"","","↓決裁区分を選択してください。"),"")</f>
        <v/>
      </c>
      <c r="K8" s="19"/>
      <c r="L8" s="21"/>
      <c r="M8" s="19"/>
      <c r="N8" s="19"/>
      <c r="P8" s="174"/>
      <c r="Q8" s="69" t="s">
        <v>3</v>
      </c>
      <c r="S8" s="4" t="str">
        <f t="shared" ref="S8:S16" si="0">IF($J$2=Q8,"TRUE","FALSE")</f>
        <v>TRUE</v>
      </c>
      <c r="U8" s="9" t="str">
        <f t="shared" ref="U8:U13" si="1">S8</f>
        <v>TRUE</v>
      </c>
    </row>
    <row r="9" spans="1:22" s="6" customFormat="1" ht="19.899999999999999" customHeight="1">
      <c r="A9" s="17"/>
      <c r="B9" s="17"/>
      <c r="C9" s="177" t="s">
        <v>4</v>
      </c>
      <c r="D9" s="177"/>
      <c r="E9" s="23"/>
      <c r="F9" s="24"/>
      <c r="G9" s="25" t="str">
        <f>IF(C9="設備工事","決裁区分","")</f>
        <v/>
      </c>
      <c r="H9" s="18"/>
      <c r="I9" s="17"/>
      <c r="J9" s="127"/>
      <c r="K9" s="127"/>
      <c r="L9" s="127"/>
      <c r="M9" s="23"/>
      <c r="N9" s="18"/>
      <c r="P9" s="175"/>
      <c r="Q9" s="115" t="s">
        <v>0</v>
      </c>
      <c r="S9" s="4" t="str">
        <f t="shared" si="0"/>
        <v>FALSE</v>
      </c>
      <c r="U9" s="9" t="str">
        <f t="shared" si="1"/>
        <v>FALSE</v>
      </c>
    </row>
    <row r="10" spans="1:22" s="6" customFormat="1" ht="19.899999999999999" customHeight="1">
      <c r="A10" s="27"/>
      <c r="B10" s="17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3"/>
      <c r="P10" s="175"/>
      <c r="Q10" s="115" t="s">
        <v>5</v>
      </c>
      <c r="S10" s="4" t="str">
        <f t="shared" si="0"/>
        <v>FALSE</v>
      </c>
      <c r="U10" s="9" t="str">
        <f t="shared" si="1"/>
        <v>FALSE</v>
      </c>
    </row>
    <row r="11" spans="1:22" s="6" customFormat="1" ht="19.899999999999999" customHeight="1">
      <c r="A11" s="28"/>
      <c r="B11" s="17"/>
      <c r="C11" s="122"/>
      <c r="D11" s="122"/>
      <c r="E11" s="122"/>
      <c r="F11" s="23"/>
      <c r="G11" s="17" t="s">
        <v>6</v>
      </c>
      <c r="H11" s="18"/>
      <c r="I11" s="17"/>
      <c r="J11" s="122"/>
      <c r="K11" s="122"/>
      <c r="L11" s="122"/>
      <c r="M11" s="122"/>
      <c r="N11" s="18"/>
      <c r="P11" s="175"/>
      <c r="Q11" s="115" t="s">
        <v>7</v>
      </c>
      <c r="S11" s="4" t="str">
        <f t="shared" si="0"/>
        <v>FALSE</v>
      </c>
      <c r="U11" s="9" t="str">
        <f t="shared" si="1"/>
        <v>FALSE</v>
      </c>
    </row>
    <row r="12" spans="1:22" s="6" customFormat="1" ht="19.899999999999999" customHeight="1">
      <c r="A12" s="17"/>
      <c r="B12" s="17"/>
      <c r="C12" s="122"/>
      <c r="D12" s="122"/>
      <c r="E12" s="122"/>
      <c r="F12" s="23"/>
      <c r="G12" s="17" t="s">
        <v>8</v>
      </c>
      <c r="H12" s="18"/>
      <c r="I12" s="17"/>
      <c r="J12" s="122"/>
      <c r="K12" s="122"/>
      <c r="L12" s="122"/>
      <c r="M12" s="122"/>
      <c r="N12" s="18"/>
      <c r="P12" s="175"/>
      <c r="Q12" s="115" t="s">
        <v>9</v>
      </c>
      <c r="S12" s="4" t="str">
        <f t="shared" si="0"/>
        <v>FALSE</v>
      </c>
      <c r="U12" s="9" t="str">
        <f t="shared" si="1"/>
        <v>FALSE</v>
      </c>
      <c r="V12" s="65"/>
    </row>
    <row r="13" spans="1:22" s="6" customFormat="1" ht="19.899999999999999" customHeight="1">
      <c r="A13" s="27"/>
      <c r="B13" s="17"/>
      <c r="C13" s="166"/>
      <c r="D13" s="166"/>
      <c r="E13" s="29"/>
      <c r="F13" s="23"/>
      <c r="G13" s="17"/>
      <c r="H13" s="18"/>
      <c r="I13" s="17"/>
      <c r="J13" s="167"/>
      <c r="K13" s="167"/>
      <c r="L13" s="167"/>
      <c r="M13" s="23"/>
      <c r="N13" s="18"/>
      <c r="P13" s="175"/>
      <c r="Q13" s="115" t="s">
        <v>10</v>
      </c>
      <c r="S13" s="3" t="s">
        <v>18</v>
      </c>
      <c r="U13" s="9" t="str">
        <f t="shared" si="1"/>
        <v>-</v>
      </c>
    </row>
    <row r="14" spans="1:22" s="6" customFormat="1" ht="14.25" customHeight="1" thickBot="1">
      <c r="P14" s="176"/>
      <c r="Q14" s="116" t="s">
        <v>11</v>
      </c>
      <c r="S14" s="4" t="str">
        <f t="shared" si="0"/>
        <v>FALSE</v>
      </c>
      <c r="U14" s="9" t="str">
        <f t="shared" ref="U14:U20" si="2">S14</f>
        <v>FALSE</v>
      </c>
    </row>
    <row r="15" spans="1:22" s="6" customFormat="1" ht="19.899999999999999" customHeight="1">
      <c r="A15" s="30"/>
      <c r="B15" s="168"/>
      <c r="C15" s="169"/>
      <c r="D15" s="169"/>
      <c r="E15" s="169"/>
      <c r="F15" s="170"/>
      <c r="G15" s="171"/>
      <c r="H15" s="171"/>
      <c r="I15" s="171"/>
      <c r="J15" s="171"/>
      <c r="K15" s="172"/>
      <c r="L15" s="171"/>
      <c r="M15" s="171"/>
      <c r="N15" s="173"/>
      <c r="P15" s="68"/>
      <c r="Q15" s="117" t="s">
        <v>12</v>
      </c>
      <c r="S15" s="4" t="str">
        <f t="shared" si="0"/>
        <v>FALSE</v>
      </c>
      <c r="U15" s="9" t="b">
        <v>0</v>
      </c>
    </row>
    <row r="16" spans="1:22" s="6" customFormat="1" ht="19.899999999999999" customHeight="1">
      <c r="A16" s="31"/>
      <c r="B16" s="162"/>
      <c r="C16" s="163"/>
      <c r="D16" s="163"/>
      <c r="E16" s="163"/>
      <c r="F16" s="162"/>
      <c r="G16" s="163"/>
      <c r="H16" s="163"/>
      <c r="I16" s="163"/>
      <c r="J16" s="163"/>
      <c r="K16" s="138"/>
      <c r="L16" s="136"/>
      <c r="M16" s="136"/>
      <c r="N16" s="137"/>
      <c r="P16" s="68"/>
      <c r="Q16" s="116" t="s">
        <v>13</v>
      </c>
      <c r="S16" s="4" t="str">
        <f t="shared" si="0"/>
        <v>FALSE</v>
      </c>
      <c r="U16" s="9" t="str">
        <f t="shared" si="2"/>
        <v>FALSE</v>
      </c>
    </row>
    <row r="17" spans="1:21" s="6" customFormat="1" ht="19.899999999999999" customHeight="1">
      <c r="A17" s="17"/>
      <c r="B17" s="147"/>
      <c r="C17" s="120"/>
      <c r="D17" s="120"/>
      <c r="E17" s="120"/>
      <c r="F17" s="147"/>
      <c r="G17" s="120"/>
      <c r="H17" s="120"/>
      <c r="I17" s="120"/>
      <c r="J17" s="120"/>
      <c r="K17" s="148"/>
      <c r="L17" s="120"/>
      <c r="M17" s="120"/>
      <c r="N17" s="149"/>
      <c r="P17" s="68"/>
      <c r="Q17" s="68"/>
      <c r="S17" s="65"/>
      <c r="U17" s="9"/>
    </row>
    <row r="18" spans="1:21" s="6" customFormat="1" ht="19.899999999999999" customHeight="1">
      <c r="A18" s="32"/>
      <c r="B18" s="159"/>
      <c r="C18" s="160"/>
      <c r="D18" s="160"/>
      <c r="E18" s="161"/>
      <c r="F18" s="139"/>
      <c r="G18" s="140"/>
      <c r="H18" s="140"/>
      <c r="I18" s="140"/>
      <c r="J18" s="140"/>
      <c r="K18" s="141"/>
      <c r="L18" s="140"/>
      <c r="M18" s="140"/>
      <c r="N18" s="142"/>
      <c r="P18" s="118"/>
      <c r="Q18" s="33" t="s">
        <v>14</v>
      </c>
      <c r="S18" s="4" t="str">
        <f>IF($C$9=Q18,"TRUE","FALSE")</f>
        <v>FALSE</v>
      </c>
      <c r="U18" s="9" t="str">
        <f t="shared" si="2"/>
        <v>FALSE</v>
      </c>
    </row>
    <row r="19" spans="1:21" s="6" customFormat="1" ht="19.899999999999999" customHeight="1">
      <c r="A19" s="34"/>
      <c r="B19" s="156"/>
      <c r="C19" s="157"/>
      <c r="D19" s="157"/>
      <c r="E19" s="158"/>
      <c r="F19" s="128"/>
      <c r="G19" s="129"/>
      <c r="H19" s="129"/>
      <c r="I19" s="129"/>
      <c r="J19" s="129"/>
      <c r="K19" s="130"/>
      <c r="L19" s="129"/>
      <c r="M19" s="129"/>
      <c r="N19" s="131"/>
      <c r="P19" s="124"/>
      <c r="Q19" s="26" t="s">
        <v>4</v>
      </c>
      <c r="S19" s="3" t="str">
        <f>IF($C$9=Q19,"TRUE","FALSE")</f>
        <v>TRUE</v>
      </c>
      <c r="U19" s="9" t="str">
        <f t="shared" si="2"/>
        <v>TRUE</v>
      </c>
    </row>
    <row r="20" spans="1:21" s="6" customFormat="1" ht="19.899999999999999" customHeight="1">
      <c r="A20" s="35"/>
      <c r="B20" s="156"/>
      <c r="C20" s="157"/>
      <c r="D20" s="157"/>
      <c r="E20" s="158"/>
      <c r="F20" s="128"/>
      <c r="G20" s="129"/>
      <c r="H20" s="129"/>
      <c r="I20" s="129"/>
      <c r="J20" s="129"/>
      <c r="K20" s="130"/>
      <c r="L20" s="129"/>
      <c r="M20" s="129"/>
      <c r="N20" s="131"/>
      <c r="P20" s="119"/>
      <c r="Q20" s="36" t="s">
        <v>15</v>
      </c>
      <c r="S20" s="5" t="str">
        <f t="shared" ref="S20" si="3">IF($C$9=Q20,"TRUE","FALSE")</f>
        <v>FALSE</v>
      </c>
      <c r="U20" s="9" t="str">
        <f t="shared" si="2"/>
        <v>FALSE</v>
      </c>
    </row>
    <row r="21" spans="1:21" s="6" customFormat="1" ht="19.899999999999999" customHeight="1">
      <c r="A21" s="35"/>
      <c r="B21" s="150"/>
      <c r="C21" s="151"/>
      <c r="D21" s="151"/>
      <c r="E21" s="152"/>
      <c r="F21" s="128"/>
      <c r="G21" s="129"/>
      <c r="H21" s="129"/>
      <c r="I21" s="129"/>
      <c r="J21" s="129"/>
      <c r="K21" s="153"/>
      <c r="L21" s="154"/>
      <c r="M21" s="154"/>
      <c r="N21" s="155"/>
      <c r="U21" s="9"/>
    </row>
    <row r="22" spans="1:21" s="6" customFormat="1" ht="19.899999999999999" customHeight="1">
      <c r="A22" s="35"/>
      <c r="B22" s="156"/>
      <c r="C22" s="157"/>
      <c r="D22" s="157"/>
      <c r="E22" s="158"/>
      <c r="F22" s="128"/>
      <c r="G22" s="129"/>
      <c r="H22" s="129"/>
      <c r="I22" s="129"/>
      <c r="J22" s="129"/>
      <c r="K22" s="130"/>
      <c r="L22" s="129"/>
      <c r="M22" s="129"/>
      <c r="N22" s="131"/>
      <c r="P22" s="118"/>
      <c r="Q22" s="22"/>
      <c r="U22" s="9"/>
    </row>
    <row r="23" spans="1:21" s="6" customFormat="1" ht="19.899999999999999" customHeight="1">
      <c r="A23" s="35"/>
      <c r="B23" s="135"/>
      <c r="C23" s="136"/>
      <c r="D23" s="136"/>
      <c r="E23" s="143"/>
      <c r="F23" s="135"/>
      <c r="G23" s="136"/>
      <c r="H23" s="136"/>
      <c r="I23" s="136"/>
      <c r="J23" s="136"/>
      <c r="K23" s="144"/>
      <c r="L23" s="145"/>
      <c r="M23" s="145"/>
      <c r="N23" s="146"/>
      <c r="P23" s="124"/>
      <c r="Q23" s="26"/>
      <c r="U23" s="9"/>
    </row>
    <row r="24" spans="1:21" s="6" customFormat="1" ht="19.899999999999999" customHeight="1">
      <c r="A24" s="17"/>
      <c r="B24" s="147"/>
      <c r="C24" s="120"/>
      <c r="D24" s="120"/>
      <c r="E24" s="120"/>
      <c r="F24" s="147"/>
      <c r="G24" s="120"/>
      <c r="H24" s="120"/>
      <c r="I24" s="120"/>
      <c r="J24" s="120"/>
      <c r="K24" s="148"/>
      <c r="L24" s="120"/>
      <c r="M24" s="120"/>
      <c r="N24" s="149"/>
      <c r="P24" s="124"/>
      <c r="Q24" s="26"/>
      <c r="U24" s="9"/>
    </row>
    <row r="25" spans="1:21" s="6" customFormat="1" ht="19.899999999999999" customHeight="1">
      <c r="A25" s="37"/>
      <c r="B25" s="147"/>
      <c r="C25" s="120"/>
      <c r="D25" s="120"/>
      <c r="E25" s="120"/>
      <c r="F25" s="147"/>
      <c r="G25" s="120"/>
      <c r="H25" s="120"/>
      <c r="I25" s="120"/>
      <c r="J25" s="120"/>
      <c r="K25" s="144"/>
      <c r="L25" s="145"/>
      <c r="M25" s="145"/>
      <c r="N25" s="146"/>
      <c r="P25" s="119"/>
      <c r="Q25" s="38"/>
      <c r="U25" s="9"/>
    </row>
    <row r="26" spans="1:21" s="6" customFormat="1" ht="19.899999999999999" customHeight="1">
      <c r="A26" s="37"/>
      <c r="B26" s="139"/>
      <c r="C26" s="140"/>
      <c r="D26" s="140"/>
      <c r="E26" s="140"/>
      <c r="F26" s="139" ph="1"/>
      <c r="G26" s="140" ph="1"/>
      <c r="H26" s="140" ph="1"/>
      <c r="I26" s="140" ph="1"/>
      <c r="J26" s="140" ph="1"/>
      <c r="K26" s="141"/>
      <c r="L26" s="140"/>
      <c r="M26" s="140"/>
      <c r="N26" s="142"/>
      <c r="U26" s="9"/>
    </row>
    <row r="27" spans="1:21" s="6" customFormat="1" ht="19.899999999999999" customHeight="1">
      <c r="A27" s="39"/>
      <c r="B27" s="128"/>
      <c r="C27" s="129"/>
      <c r="D27" s="129"/>
      <c r="E27" s="129"/>
      <c r="F27" s="128"/>
      <c r="G27" s="129"/>
      <c r="H27" s="129"/>
      <c r="I27" s="129"/>
      <c r="J27" s="129"/>
      <c r="K27" s="130"/>
      <c r="L27" s="129"/>
      <c r="M27" s="129"/>
      <c r="N27" s="131"/>
      <c r="P27" s="118"/>
      <c r="Q27" s="22"/>
      <c r="U27" s="9"/>
    </row>
    <row r="28" spans="1:21" s="6" customFormat="1" ht="19.899999999999999" customHeight="1">
      <c r="A28" s="40"/>
      <c r="B28" s="128"/>
      <c r="C28" s="129"/>
      <c r="D28" s="129"/>
      <c r="E28" s="129"/>
      <c r="F28" s="128"/>
      <c r="G28" s="129"/>
      <c r="H28" s="129"/>
      <c r="I28" s="129"/>
      <c r="J28" s="129"/>
      <c r="K28" s="130"/>
      <c r="L28" s="129"/>
      <c r="M28" s="129"/>
      <c r="N28" s="131"/>
      <c r="P28" s="124"/>
      <c r="Q28" s="26"/>
      <c r="U28" s="9"/>
    </row>
    <row r="29" spans="1:21" s="6" customFormat="1" ht="19.899999999999999" customHeight="1">
      <c r="A29" s="40"/>
      <c r="B29" s="132"/>
      <c r="C29" s="129"/>
      <c r="D29" s="129"/>
      <c r="E29" s="129"/>
      <c r="F29" s="128"/>
      <c r="G29" s="129"/>
      <c r="H29" s="129"/>
      <c r="I29" s="129"/>
      <c r="J29" s="129"/>
      <c r="K29" s="130"/>
      <c r="L29" s="129"/>
      <c r="M29" s="129"/>
      <c r="N29" s="131"/>
      <c r="P29" s="124"/>
      <c r="Q29" s="26"/>
      <c r="U29" s="9"/>
    </row>
    <row r="30" spans="1:21" s="6" customFormat="1" ht="19.899999999999999" customHeight="1" thickBot="1">
      <c r="A30" s="41"/>
      <c r="B30" s="133"/>
      <c r="C30" s="134"/>
      <c r="D30" s="134"/>
      <c r="E30" s="134"/>
      <c r="F30" s="135"/>
      <c r="G30" s="136"/>
      <c r="H30" s="136"/>
      <c r="I30" s="136"/>
      <c r="J30" s="137"/>
      <c r="K30" s="138"/>
      <c r="L30" s="136"/>
      <c r="M30" s="136"/>
      <c r="N30" s="137"/>
      <c r="P30" s="124"/>
      <c r="Q30" s="26"/>
      <c r="U30" s="9"/>
    </row>
    <row r="31" spans="1:21" s="6" customFormat="1" ht="14.25" customHeight="1">
      <c r="P31" s="119"/>
      <c r="Q31" s="38"/>
      <c r="U31" s="9"/>
    </row>
    <row r="32" spans="1:21" s="6" customFormat="1" ht="19.899999999999999" customHeight="1">
      <c r="A32" s="42"/>
      <c r="B32" s="23"/>
      <c r="C32" s="120"/>
      <c r="D32" s="120"/>
      <c r="E32" s="120"/>
      <c r="F32" s="24"/>
      <c r="G32" s="25"/>
      <c r="H32" s="43"/>
      <c r="I32" s="44"/>
      <c r="J32" s="121"/>
      <c r="K32" s="121"/>
      <c r="L32" s="121"/>
      <c r="M32" s="121"/>
      <c r="N32" s="45"/>
      <c r="U32" s="9"/>
    </row>
    <row r="33" spans="1:21" s="6" customFormat="1" ht="19.899999999999999" customHeight="1">
      <c r="A33" s="42"/>
      <c r="B33" s="23"/>
      <c r="C33" s="120"/>
      <c r="D33" s="120"/>
      <c r="E33" s="120"/>
      <c r="F33" s="24"/>
      <c r="G33" s="25"/>
      <c r="H33" s="43"/>
      <c r="I33" s="23"/>
      <c r="J33" s="122"/>
      <c r="K33" s="122"/>
      <c r="L33" s="122"/>
      <c r="M33" s="122"/>
      <c r="N33" s="123"/>
      <c r="P33" s="118" t="s">
        <v>16</v>
      </c>
      <c r="Q33" s="22"/>
      <c r="U33" s="9"/>
    </row>
    <row r="34" spans="1:21" s="6" customFormat="1" ht="19.899999999999999" customHeight="1">
      <c r="A34" s="42"/>
      <c r="B34" s="19"/>
      <c r="C34" s="121"/>
      <c r="D34" s="121"/>
      <c r="E34" s="29"/>
      <c r="F34" s="24"/>
      <c r="G34" s="25"/>
      <c r="H34" s="43"/>
      <c r="I34" s="46"/>
      <c r="J34" s="125"/>
      <c r="K34" s="125"/>
      <c r="L34" s="125"/>
      <c r="M34" s="125"/>
      <c r="N34" s="126"/>
      <c r="P34" s="124"/>
      <c r="Q34" s="47"/>
      <c r="U34" s="9"/>
    </row>
    <row r="35" spans="1:21" s="6" customFormat="1" ht="19.899999999999999" customHeight="1">
      <c r="A35" s="42"/>
      <c r="B35" s="23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8"/>
      <c r="P35" s="124"/>
      <c r="Q35" s="26"/>
      <c r="U35" s="9"/>
    </row>
    <row r="36" spans="1:21" s="6" customFormat="1" ht="19.899999999999999" customHeight="1">
      <c r="A36" s="37"/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33"/>
      <c r="P36" s="119"/>
      <c r="Q36" s="38"/>
      <c r="U36" s="9"/>
    </row>
    <row r="37" spans="1:21" s="6" customFormat="1" ht="19.899999999999999" customHeight="1">
      <c r="A37" s="35"/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2"/>
      <c r="U37" s="9"/>
    </row>
    <row r="38" spans="1:21" s="6" customFormat="1" ht="19.899999999999999" customHeight="1">
      <c r="A38" s="35"/>
      <c r="B38" s="53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2"/>
      <c r="P38" s="118" t="s">
        <v>17</v>
      </c>
      <c r="Q38" s="22"/>
      <c r="U38" s="9"/>
    </row>
    <row r="39" spans="1:21" s="6" customFormat="1" ht="19.899999999999999" customHeight="1">
      <c r="A39" s="35"/>
      <c r="B39" s="53"/>
      <c r="C39" s="54"/>
      <c r="D39" s="51"/>
      <c r="E39" s="55"/>
      <c r="F39" s="51"/>
      <c r="G39" s="51"/>
      <c r="H39" s="51"/>
      <c r="I39" s="51"/>
      <c r="J39" s="51"/>
      <c r="K39" s="51"/>
      <c r="L39" s="51"/>
      <c r="M39" s="51"/>
      <c r="N39" s="52"/>
      <c r="P39" s="119"/>
      <c r="Q39" s="36"/>
      <c r="U39" s="9"/>
    </row>
    <row r="40" spans="1:21" s="6" customFormat="1" ht="19.899999999999999" customHeight="1">
      <c r="A40" s="37"/>
      <c r="B40" s="37"/>
      <c r="C40" s="19"/>
      <c r="D40" s="19"/>
      <c r="E40" s="56"/>
      <c r="F40" s="19"/>
      <c r="G40" s="19"/>
      <c r="H40" s="19"/>
      <c r="I40" s="19"/>
      <c r="J40" s="19"/>
      <c r="K40" s="19"/>
      <c r="L40" s="19"/>
      <c r="M40" s="19"/>
      <c r="N40" s="57"/>
      <c r="U40" s="9"/>
    </row>
    <row r="41" spans="1:21" s="6" customFormat="1" ht="19.899999999999999" customHeight="1">
      <c r="A41" s="35"/>
      <c r="B41" s="58"/>
      <c r="C41" s="59"/>
      <c r="D41" s="59"/>
      <c r="E41" s="51"/>
      <c r="F41" s="59"/>
      <c r="G41" s="59"/>
      <c r="H41" s="59"/>
      <c r="I41" s="59"/>
      <c r="J41" s="59"/>
      <c r="K41" s="59"/>
      <c r="L41" s="59"/>
      <c r="M41" s="59"/>
      <c r="N41" s="60"/>
      <c r="U41" s="9"/>
    </row>
    <row r="42" spans="1:21" s="6" customFormat="1" ht="19.899999999999999" customHeight="1">
      <c r="A42" s="61"/>
      <c r="B42" s="6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3"/>
      <c r="U42" s="9"/>
    </row>
    <row r="43" spans="1:21" s="6" customFormat="1" ht="19.899999999999999" customHeight="1">
      <c r="N43" s="64"/>
      <c r="U43" s="9"/>
    </row>
    <row r="44" spans="1:2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9"/>
    </row>
    <row r="45" spans="1:2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9"/>
    </row>
  </sheetData>
  <mergeCells count="79">
    <mergeCell ref="J4:K4"/>
    <mergeCell ref="M4:N4"/>
    <mergeCell ref="M1:N1"/>
    <mergeCell ref="A2:B2"/>
    <mergeCell ref="J2:N2"/>
    <mergeCell ref="G3:H3"/>
    <mergeCell ref="J3:N3"/>
    <mergeCell ref="P8:P14"/>
    <mergeCell ref="C9:D9"/>
    <mergeCell ref="J9:L9"/>
    <mergeCell ref="C10:N10"/>
    <mergeCell ref="C11:E11"/>
    <mergeCell ref="J11:M11"/>
    <mergeCell ref="C12:E12"/>
    <mergeCell ref="J12:M12"/>
    <mergeCell ref="B16:E16"/>
    <mergeCell ref="F16:J16"/>
    <mergeCell ref="K16:N16"/>
    <mergeCell ref="J5:K5"/>
    <mergeCell ref="C7:M7"/>
    <mergeCell ref="C13:D13"/>
    <mergeCell ref="J13:L13"/>
    <mergeCell ref="B15:E15"/>
    <mergeCell ref="F15:J15"/>
    <mergeCell ref="K15:N15"/>
    <mergeCell ref="B17:E17"/>
    <mergeCell ref="F17:J17"/>
    <mergeCell ref="K17:N17"/>
    <mergeCell ref="B18:E18"/>
    <mergeCell ref="F18:J18"/>
    <mergeCell ref="K18:N18"/>
    <mergeCell ref="P18:P20"/>
    <mergeCell ref="B19:E19"/>
    <mergeCell ref="F19:J19"/>
    <mergeCell ref="K19:N19"/>
    <mergeCell ref="B20:E20"/>
    <mergeCell ref="F20:J20"/>
    <mergeCell ref="K20:N20"/>
    <mergeCell ref="B21:E21"/>
    <mergeCell ref="F21:J21"/>
    <mergeCell ref="K21:N21"/>
    <mergeCell ref="B22:E22"/>
    <mergeCell ref="F22:J22"/>
    <mergeCell ref="K22:N22"/>
    <mergeCell ref="P22:P25"/>
    <mergeCell ref="B23:E23"/>
    <mergeCell ref="F23:J23"/>
    <mergeCell ref="K23:N23"/>
    <mergeCell ref="B24:E24"/>
    <mergeCell ref="F24:J24"/>
    <mergeCell ref="K24:N24"/>
    <mergeCell ref="B25:E25"/>
    <mergeCell ref="F25:J25"/>
    <mergeCell ref="K25:N25"/>
    <mergeCell ref="B26:E26"/>
    <mergeCell ref="F26:J26"/>
    <mergeCell ref="K26:N26"/>
    <mergeCell ref="B27:E27"/>
    <mergeCell ref="F27:J27"/>
    <mergeCell ref="K27:N27"/>
    <mergeCell ref="P27:P31"/>
    <mergeCell ref="B28:E28"/>
    <mergeCell ref="F28:J28"/>
    <mergeCell ref="K28:N28"/>
    <mergeCell ref="B29:E29"/>
    <mergeCell ref="F29:J29"/>
    <mergeCell ref="K29:N29"/>
    <mergeCell ref="B30:E30"/>
    <mergeCell ref="F30:J30"/>
    <mergeCell ref="K30:N30"/>
    <mergeCell ref="P38:P39"/>
    <mergeCell ref="C32:E32"/>
    <mergeCell ref="J32:M32"/>
    <mergeCell ref="C33:E33"/>
    <mergeCell ref="J33:N33"/>
    <mergeCell ref="P33:P36"/>
    <mergeCell ref="C34:D34"/>
    <mergeCell ref="J34:N34"/>
    <mergeCell ref="C35:M35"/>
  </mergeCells>
  <phoneticPr fontId="3"/>
  <dataValidations count="6">
    <dataValidation type="list" allowBlank="1" showInputMessage="1" showErrorMessage="1" sqref="J2:N2" xr:uid="{92101B6C-2D49-4755-8EA4-92F8B97E30AC}">
      <formula1>$Q$8:$Q$16</formula1>
    </dataValidation>
    <dataValidation type="list" allowBlank="1" showInputMessage="1" showErrorMessage="1" sqref="C9:D9" xr:uid="{11B1149A-3786-4B7E-A3D7-3F2FC654DDFE}">
      <formula1>$Q$18:$Q$20</formula1>
    </dataValidation>
    <dataValidation type="list" allowBlank="1" showInputMessage="1" showErrorMessage="1" sqref="C35:M35" xr:uid="{5A6A67D0-3D66-41F4-A013-0CB18DD4AD69}">
      <formula1>$Q$38:$Q$39</formula1>
    </dataValidation>
    <dataValidation type="list" allowBlank="1" showInputMessage="1" showErrorMessage="1" sqref="J9:L9" xr:uid="{2243E9D2-3328-4397-BFD6-C72927E1E054}">
      <formula1>$Q$22:$Q$25</formula1>
    </dataValidation>
    <dataValidation type="list" allowBlank="1" showInputMessage="1" showErrorMessage="1" sqref="J34:N34" xr:uid="{EC79827C-DA90-4235-B474-F3C66E931C3F}">
      <formula1>$Q$33:$Q$36</formula1>
    </dataValidation>
    <dataValidation type="list" allowBlank="1" showInputMessage="1" showErrorMessage="1" sqref="J33:N33" xr:uid="{8008A087-2A53-42AF-8F00-1EAD22206633}">
      <formula1>$Q$27:$Q$31</formula1>
    </dataValidation>
  </dataValidations>
  <pageMargins left="0.78740157480314965" right="0.23622047244094491" top="0.39370078740157483" bottom="0.39370078740157483" header="0.23622047244094491" footer="0.27559055118110237"/>
  <pageSetup paperSize="9" scale="4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BA4D-D3CB-40E3-BE4E-161418D0F4B7}">
  <sheetPr codeName="Sheet4"/>
  <dimension ref="A1:AD44"/>
  <sheetViews>
    <sheetView showZeros="0" view="pageBreakPreview" zoomScale="130" zoomScaleNormal="70" zoomScaleSheetLayoutView="130" workbookViewId="0">
      <selection activeCell="E5" sqref="E5"/>
    </sheetView>
  </sheetViews>
  <sheetFormatPr defaultRowHeight="13.5"/>
  <cols>
    <col min="1" max="1" width="11.75" style="6" customWidth="1"/>
    <col min="2" max="2" width="1.625" style="6" customWidth="1"/>
    <col min="3" max="3" width="3.625" style="6" customWidth="1"/>
    <col min="4" max="4" width="9.25" style="6" customWidth="1"/>
    <col min="5" max="5" width="12.625" style="6" customWidth="1"/>
    <col min="6" max="6" width="6.625" style="6" customWidth="1"/>
    <col min="7" max="8" width="5.625" style="6" customWidth="1"/>
    <col min="9" max="9" width="2.625" style="6" customWidth="1"/>
    <col min="10" max="10" width="5.625" style="6" customWidth="1"/>
    <col min="11" max="11" width="2.625" style="6" customWidth="1"/>
    <col min="12" max="14" width="7.625" style="6" customWidth="1"/>
    <col min="15" max="15" width="9" style="6"/>
    <col min="16" max="16" width="5.625" style="6" customWidth="1"/>
    <col min="17" max="17" width="46.25" style="6" bestFit="1" customWidth="1"/>
    <col min="18" max="26" width="9" style="6"/>
    <col min="27" max="28" width="8.375" style="6" customWidth="1"/>
    <col min="29" max="16384" width="9" style="6"/>
  </cols>
  <sheetData>
    <row r="1" spans="1:17" ht="16.5" customHeight="1" thickBot="1"/>
    <row r="2" spans="1:17" ht="24" customHeight="1" thickBot="1">
      <c r="A2" s="302"/>
      <c r="B2" s="303"/>
      <c r="C2" s="304"/>
      <c r="D2" s="9"/>
      <c r="E2" s="9"/>
      <c r="F2" s="92"/>
      <c r="L2" s="305"/>
      <c r="M2" s="306"/>
      <c r="N2" s="306"/>
    </row>
    <row r="3" spans="1:17" s="67" customFormat="1" ht="15" customHeight="1">
      <c r="A3" s="11"/>
      <c r="B3" s="11"/>
      <c r="F3" s="198"/>
      <c r="G3" s="198"/>
      <c r="H3" s="198"/>
      <c r="I3" s="198"/>
      <c r="J3" s="198"/>
      <c r="K3" s="198"/>
      <c r="L3" s="307"/>
      <c r="M3" s="308"/>
      <c r="N3" s="309"/>
    </row>
    <row r="4" spans="1:17" s="67" customFormat="1" ht="26.1" customHeight="1">
      <c r="A4" s="11"/>
      <c r="B4" s="11"/>
      <c r="L4" s="70"/>
      <c r="M4" s="71"/>
      <c r="N4" s="72"/>
      <c r="P4" s="1" t="s">
        <v>21</v>
      </c>
      <c r="Q4" s="6"/>
    </row>
    <row r="5" spans="1:17" ht="20.100000000000001" customHeight="1">
      <c r="A5" s="73"/>
      <c r="L5" s="93"/>
      <c r="M5" s="94"/>
      <c r="N5" s="95"/>
    </row>
    <row r="6" spans="1:17" ht="8.25" customHeight="1"/>
    <row r="7" spans="1:17" ht="19.5" customHeight="1">
      <c r="A7" s="96"/>
      <c r="B7" s="23"/>
      <c r="C7" s="310"/>
      <c r="D7" s="311"/>
      <c r="E7" s="311"/>
      <c r="F7" s="311"/>
      <c r="G7" s="311"/>
      <c r="H7" s="311"/>
      <c r="I7" s="311"/>
      <c r="J7" s="311"/>
      <c r="K7" s="311"/>
      <c r="L7" s="311"/>
      <c r="M7" s="312" t="s">
        <v>22</v>
      </c>
      <c r="N7" s="313"/>
      <c r="P7" s="1" t="s">
        <v>19</v>
      </c>
    </row>
    <row r="8" spans="1:17" s="75" customFormat="1" ht="19.5" customHeight="1">
      <c r="A8" s="17"/>
      <c r="B8" s="23"/>
      <c r="C8" s="17"/>
      <c r="D8" s="122">
        <f>'1'!C7</f>
        <v>0</v>
      </c>
      <c r="E8" s="122"/>
      <c r="F8" s="122"/>
      <c r="G8" s="122"/>
      <c r="H8" s="122"/>
      <c r="I8" s="122"/>
      <c r="J8" s="122"/>
      <c r="K8" s="122"/>
      <c r="L8" s="122"/>
      <c r="M8" s="122"/>
      <c r="N8" s="74"/>
    </row>
    <row r="9" spans="1:17" ht="19.5" customHeight="1">
      <c r="A9" s="17"/>
      <c r="B9" s="23"/>
      <c r="C9" s="314"/>
      <c r="D9" s="315"/>
      <c r="E9" s="315"/>
      <c r="F9" s="315"/>
      <c r="G9" s="299"/>
      <c r="H9" s="127"/>
      <c r="I9" s="300"/>
      <c r="J9" s="23"/>
      <c r="K9" s="298">
        <f>'1'!J11</f>
        <v>0</v>
      </c>
      <c r="L9" s="298"/>
      <c r="M9" s="298"/>
      <c r="N9" s="18"/>
      <c r="P9" s="1" t="s">
        <v>20</v>
      </c>
    </row>
    <row r="10" spans="1:17" ht="19.5" customHeight="1">
      <c r="A10" s="17"/>
      <c r="B10" s="23"/>
      <c r="C10" s="17"/>
      <c r="D10" s="298">
        <f>'1'!C11</f>
        <v>0</v>
      </c>
      <c r="E10" s="298"/>
      <c r="F10" s="24"/>
      <c r="G10" s="299"/>
      <c r="H10" s="127"/>
      <c r="I10" s="300"/>
      <c r="J10" s="23"/>
      <c r="K10" s="301">
        <f>'1'!J12</f>
        <v>0</v>
      </c>
      <c r="L10" s="301"/>
      <c r="M10" s="301"/>
      <c r="N10" s="18"/>
      <c r="Q10" s="6">
        <f>'1'!U5</f>
        <v>0</v>
      </c>
    </row>
    <row r="11" spans="1:17" ht="19.5" customHeight="1">
      <c r="A11" s="17"/>
      <c r="B11" s="76"/>
      <c r="C11" s="77"/>
      <c r="D11" s="78">
        <f>'1'!C10</f>
        <v>0</v>
      </c>
      <c r="E11" s="97"/>
      <c r="F11" s="97"/>
      <c r="G11" s="97"/>
      <c r="H11" s="97"/>
      <c r="I11" s="97"/>
      <c r="J11" s="97"/>
      <c r="K11" s="97"/>
      <c r="L11" s="97"/>
      <c r="M11" s="97"/>
      <c r="N11" s="18"/>
    </row>
    <row r="12" spans="1:17" ht="19.5" customHeight="1">
      <c r="A12" s="17"/>
      <c r="B12" s="23"/>
      <c r="C12" s="98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18"/>
    </row>
    <row r="13" spans="1:17" ht="19.5" customHeight="1">
      <c r="A13" s="17"/>
      <c r="B13" s="23"/>
      <c r="C13" s="17"/>
      <c r="D13" s="122"/>
      <c r="E13" s="122"/>
      <c r="F13" s="23"/>
      <c r="G13" s="292"/>
      <c r="H13" s="122"/>
      <c r="I13" s="123"/>
      <c r="J13" s="23"/>
      <c r="K13" s="122"/>
      <c r="L13" s="122"/>
      <c r="M13" s="122"/>
      <c r="N13" s="18"/>
    </row>
    <row r="14" spans="1:17" ht="19.5" customHeight="1" thickBot="1">
      <c r="A14" s="17"/>
      <c r="B14" s="23"/>
      <c r="C14" s="37"/>
      <c r="D14" s="293">
        <f>'1'!C13</f>
        <v>0</v>
      </c>
      <c r="E14" s="293"/>
      <c r="F14" s="19"/>
      <c r="G14" s="294"/>
      <c r="H14" s="295"/>
      <c r="I14" s="296"/>
      <c r="J14" s="19"/>
      <c r="K14" s="297"/>
      <c r="L14" s="297"/>
      <c r="M14" s="297"/>
      <c r="N14" s="18"/>
    </row>
    <row r="15" spans="1:17" ht="19.5" customHeight="1">
      <c r="A15" s="99"/>
      <c r="B15" s="100"/>
      <c r="C15" s="274">
        <f>'1'!B15</f>
        <v>0</v>
      </c>
      <c r="D15" s="275"/>
      <c r="E15" s="276"/>
      <c r="F15" s="277">
        <f>'1'!F15</f>
        <v>0</v>
      </c>
      <c r="G15" s="277"/>
      <c r="H15" s="277"/>
      <c r="I15" s="277"/>
      <c r="J15" s="278"/>
      <c r="K15" s="279">
        <f>'1'!K15</f>
        <v>0</v>
      </c>
      <c r="L15" s="280"/>
      <c r="M15" s="280"/>
      <c r="N15" s="281"/>
    </row>
    <row r="16" spans="1:17" ht="19.5" customHeight="1">
      <c r="A16" s="31"/>
      <c r="B16" s="101"/>
      <c r="C16" s="282">
        <f>'1'!B16</f>
        <v>0</v>
      </c>
      <c r="D16" s="283"/>
      <c r="E16" s="284"/>
      <c r="F16" s="285">
        <f>'1'!F16</f>
        <v>0</v>
      </c>
      <c r="G16" s="286"/>
      <c r="H16" s="286"/>
      <c r="I16" s="286"/>
      <c r="J16" s="287"/>
      <c r="K16" s="288">
        <f>'1'!K16</f>
        <v>0</v>
      </c>
      <c r="L16" s="289"/>
      <c r="M16" s="289"/>
      <c r="N16" s="290"/>
    </row>
    <row r="17" spans="1:29" ht="19.5" customHeight="1">
      <c r="A17" s="102"/>
      <c r="B17" s="103"/>
      <c r="C17" s="253">
        <f>'1'!B17</f>
        <v>0</v>
      </c>
      <c r="D17" s="235"/>
      <c r="E17" s="254"/>
      <c r="F17" s="255">
        <f>'1'!F17</f>
        <v>0</v>
      </c>
      <c r="G17" s="256"/>
      <c r="H17" s="256"/>
      <c r="I17" s="256"/>
      <c r="J17" s="257"/>
      <c r="K17" s="258">
        <f>'1'!K17</f>
        <v>0</v>
      </c>
      <c r="L17" s="258"/>
      <c r="M17" s="258"/>
      <c r="N17" s="259"/>
    </row>
    <row r="18" spans="1:29" ht="18" customHeight="1">
      <c r="A18" s="260"/>
      <c r="B18" s="261"/>
      <c r="C18" s="264"/>
      <c r="D18" s="265"/>
      <c r="E18" s="266"/>
      <c r="F18" s="267"/>
      <c r="G18" s="268"/>
      <c r="H18" s="268"/>
      <c r="I18" s="268"/>
      <c r="J18" s="269"/>
      <c r="K18" s="268"/>
      <c r="L18" s="268"/>
      <c r="M18" s="268"/>
      <c r="N18" s="269"/>
    </row>
    <row r="19" spans="1:29" ht="18" customHeight="1">
      <c r="A19" s="262"/>
      <c r="B19" s="263"/>
      <c r="C19" s="270"/>
      <c r="D19" s="271"/>
      <c r="E19" s="272"/>
      <c r="F19" s="242"/>
      <c r="G19" s="243"/>
      <c r="H19" s="243"/>
      <c r="I19" s="243"/>
      <c r="J19" s="244"/>
      <c r="K19" s="273"/>
      <c r="L19" s="243"/>
      <c r="M19" s="243"/>
      <c r="N19" s="244"/>
      <c r="R19" s="104"/>
    </row>
    <row r="20" spans="1:29" ht="18" customHeight="1">
      <c r="A20" s="262"/>
      <c r="B20" s="263"/>
      <c r="C20" s="270"/>
      <c r="D20" s="271"/>
      <c r="E20" s="272"/>
      <c r="F20" s="242"/>
      <c r="G20" s="243"/>
      <c r="H20" s="243"/>
      <c r="I20" s="243"/>
      <c r="J20" s="244"/>
      <c r="K20" s="243"/>
      <c r="L20" s="243"/>
      <c r="M20" s="243"/>
      <c r="N20" s="244"/>
    </row>
    <row r="21" spans="1:29" ht="18" customHeight="1">
      <c r="A21" s="262"/>
      <c r="B21" s="263"/>
      <c r="C21" s="270"/>
      <c r="D21" s="271"/>
      <c r="E21" s="272"/>
      <c r="F21" s="242"/>
      <c r="G21" s="243"/>
      <c r="H21" s="243"/>
      <c r="I21" s="243"/>
      <c r="J21" s="244"/>
      <c r="K21" s="243"/>
      <c r="L21" s="243"/>
      <c r="M21" s="243"/>
      <c r="N21" s="244"/>
      <c r="Q21" s="1"/>
    </row>
    <row r="22" spans="1:29" ht="18" customHeight="1">
      <c r="A22" s="262"/>
      <c r="B22" s="263"/>
      <c r="C22" s="239"/>
      <c r="D22" s="240"/>
      <c r="E22" s="241"/>
      <c r="F22" s="242"/>
      <c r="G22" s="243"/>
      <c r="H22" s="243"/>
      <c r="I22" s="243"/>
      <c r="J22" s="244"/>
      <c r="K22" s="243"/>
      <c r="L22" s="243"/>
      <c r="M22" s="243"/>
      <c r="N22" s="244"/>
    </row>
    <row r="23" spans="1:29" ht="18" customHeight="1">
      <c r="A23" s="262"/>
      <c r="B23" s="263"/>
      <c r="C23" s="245"/>
      <c r="D23" s="246"/>
      <c r="E23" s="247"/>
      <c r="F23" s="248"/>
      <c r="G23" s="249"/>
      <c r="H23" s="249"/>
      <c r="I23" s="249"/>
      <c r="J23" s="250"/>
      <c r="K23" s="251"/>
      <c r="L23" s="251"/>
      <c r="M23" s="251"/>
      <c r="N23" s="252"/>
      <c r="Q23" s="104"/>
    </row>
    <row r="24" spans="1:29" ht="19.5" customHeight="1">
      <c r="A24" s="17"/>
      <c r="B24" s="23"/>
      <c r="C24" s="225"/>
      <c r="D24" s="226"/>
      <c r="E24" s="227"/>
      <c r="F24" s="228"/>
      <c r="G24" s="229"/>
      <c r="H24" s="229"/>
      <c r="I24" s="229"/>
      <c r="J24" s="230"/>
      <c r="K24" s="228"/>
      <c r="L24" s="229"/>
      <c r="M24" s="229"/>
      <c r="N24" s="230"/>
    </row>
    <row r="25" spans="1:29" ht="19.5" customHeight="1">
      <c r="A25" s="17"/>
      <c r="B25" s="23"/>
      <c r="C25" s="231"/>
      <c r="D25" s="232"/>
      <c r="E25" s="233"/>
      <c r="F25" s="234"/>
      <c r="G25" s="235"/>
      <c r="H25" s="235"/>
      <c r="I25" s="235"/>
      <c r="J25" s="236"/>
      <c r="K25" s="237"/>
      <c r="L25" s="237"/>
      <c r="M25" s="237"/>
      <c r="N25" s="238"/>
    </row>
    <row r="26" spans="1:29" ht="19.5" customHeight="1" thickBot="1">
      <c r="A26" s="17"/>
      <c r="B26" s="23"/>
      <c r="C26" s="213"/>
      <c r="D26" s="214"/>
      <c r="E26" s="215"/>
      <c r="F26" s="216"/>
      <c r="G26" s="216"/>
      <c r="H26" s="216"/>
      <c r="I26" s="216"/>
      <c r="J26" s="217"/>
      <c r="K26" s="216"/>
      <c r="L26" s="216"/>
      <c r="M26" s="216"/>
      <c r="N26" s="217"/>
    </row>
    <row r="27" spans="1:29" ht="18.75" customHeight="1" thickBot="1">
      <c r="C27" s="10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29" ht="13.5" customHeight="1">
      <c r="A28" s="218"/>
      <c r="B28" s="219"/>
      <c r="C28" s="220"/>
      <c r="D28" s="9"/>
      <c r="E28" s="9"/>
      <c r="L28" s="73"/>
    </row>
    <row r="29" spans="1:29" ht="14.1" customHeight="1" thickBot="1">
      <c r="A29" s="221"/>
      <c r="B29" s="222"/>
      <c r="C29" s="223"/>
      <c r="D29" s="67"/>
      <c r="E29" s="67"/>
      <c r="F29" s="67"/>
      <c r="G29" s="67"/>
      <c r="H29" s="198"/>
      <c r="I29" s="199"/>
      <c r="J29" s="200"/>
      <c r="K29" s="201"/>
      <c r="L29" s="79"/>
      <c r="M29" s="224"/>
      <c r="N29" s="224"/>
      <c r="O29" s="67"/>
      <c r="P29" s="67"/>
      <c r="Q29" s="67"/>
      <c r="R29" s="67"/>
    </row>
    <row r="30" spans="1:29" ht="47.1" customHeight="1">
      <c r="A30" s="11"/>
      <c r="B30" s="11"/>
      <c r="C30" s="67"/>
      <c r="D30" s="67"/>
      <c r="E30" s="67"/>
      <c r="F30" s="67"/>
      <c r="G30" s="67"/>
      <c r="H30" s="198"/>
      <c r="I30" s="199"/>
      <c r="J30" s="200"/>
      <c r="K30" s="201"/>
      <c r="L30" s="79"/>
      <c r="M30" s="79"/>
      <c r="N30" s="79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80"/>
      <c r="AA30" s="106"/>
      <c r="AB30" s="9"/>
      <c r="AC30" s="9"/>
    </row>
    <row r="31" spans="1:29" ht="9.9499999999999993" customHeight="1"/>
    <row r="32" spans="1:29" ht="21" customHeight="1">
      <c r="A32" s="42"/>
      <c r="B32" s="23"/>
      <c r="C32" s="202"/>
      <c r="D32" s="202"/>
      <c r="E32" s="202"/>
      <c r="F32" s="107"/>
      <c r="G32" s="81"/>
      <c r="H32" s="82"/>
      <c r="I32" s="83"/>
      <c r="J32" s="203"/>
      <c r="K32" s="204"/>
      <c r="L32" s="204"/>
      <c r="M32" s="204"/>
      <c r="N32" s="205"/>
      <c r="P32" s="118"/>
      <c r="Q32" s="108"/>
    </row>
    <row r="33" spans="1:30" ht="21" customHeight="1">
      <c r="A33" s="84"/>
      <c r="B33" s="85"/>
      <c r="C33" s="206"/>
      <c r="D33" s="206"/>
      <c r="E33" s="206"/>
      <c r="F33" s="207"/>
      <c r="G33" s="25"/>
      <c r="H33" s="43"/>
      <c r="I33" s="23"/>
      <c r="J33" s="122"/>
      <c r="K33" s="122"/>
      <c r="L33" s="122"/>
      <c r="M33" s="122"/>
      <c r="N33" s="123"/>
      <c r="P33" s="124"/>
      <c r="Q33" s="26"/>
    </row>
    <row r="34" spans="1:30" ht="21" customHeight="1">
      <c r="A34" s="86"/>
      <c r="B34" s="37"/>
      <c r="C34" s="208"/>
      <c r="D34" s="208"/>
      <c r="E34" s="208"/>
      <c r="F34" s="185"/>
      <c r="G34" s="25"/>
      <c r="H34" s="43"/>
      <c r="I34" s="87"/>
      <c r="J34" s="209"/>
      <c r="K34" s="209"/>
      <c r="L34" s="209"/>
      <c r="M34" s="209"/>
      <c r="N34" s="210"/>
      <c r="P34" s="124"/>
      <c r="Q34" s="26"/>
      <c r="R34" s="88"/>
    </row>
    <row r="35" spans="1:30" ht="21" customHeight="1">
      <c r="A35" s="89"/>
      <c r="B35" s="109"/>
      <c r="C35" s="211"/>
      <c r="D35" s="211"/>
      <c r="E35" s="211"/>
      <c r="F35" s="212"/>
      <c r="G35" s="184"/>
      <c r="H35" s="185"/>
      <c r="I35" s="188"/>
      <c r="J35" s="190"/>
      <c r="K35" s="190"/>
      <c r="L35" s="190"/>
      <c r="M35" s="190"/>
      <c r="N35" s="192"/>
      <c r="P35" s="124"/>
      <c r="Q35" s="26"/>
      <c r="AA35" s="90">
        <f>J35</f>
        <v>0</v>
      </c>
      <c r="AB35" s="90"/>
      <c r="AC35" s="90"/>
      <c r="AD35" s="90"/>
    </row>
    <row r="36" spans="1:30" ht="21" customHeight="1">
      <c r="A36" s="42"/>
      <c r="B36" s="110"/>
      <c r="C36" s="194"/>
      <c r="D36" s="194"/>
      <c r="E36" s="194"/>
      <c r="F36" s="111"/>
      <c r="G36" s="186"/>
      <c r="H36" s="187"/>
      <c r="I36" s="189"/>
      <c r="J36" s="191"/>
      <c r="K36" s="191"/>
      <c r="L36" s="191"/>
      <c r="M36" s="191"/>
      <c r="N36" s="193"/>
      <c r="P36" s="119"/>
      <c r="Q36" s="36"/>
    </row>
    <row r="37" spans="1:30" ht="19.5" customHeight="1">
      <c r="A37" s="195"/>
      <c r="B37" s="37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33"/>
      <c r="P37" s="118"/>
      <c r="Q37" s="22"/>
    </row>
    <row r="38" spans="1:30" ht="19.5" customHeight="1">
      <c r="A38" s="196"/>
      <c r="B38" s="35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0"/>
      <c r="P38" s="124"/>
      <c r="Q38" s="112"/>
    </row>
    <row r="39" spans="1:30" ht="19.5" customHeight="1">
      <c r="A39" s="196"/>
      <c r="B39" s="35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60"/>
      <c r="P39" s="124"/>
      <c r="Q39" s="26"/>
    </row>
    <row r="40" spans="1:30" ht="19.5" customHeight="1">
      <c r="A40" s="196"/>
      <c r="B40" s="35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60"/>
      <c r="P40" s="119"/>
      <c r="Q40" s="36"/>
      <c r="R40" s="104"/>
    </row>
    <row r="41" spans="1:30" ht="19.5" customHeight="1">
      <c r="A41" s="196"/>
      <c r="B41" s="35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60"/>
      <c r="Q41" s="113"/>
    </row>
    <row r="42" spans="1:30" ht="19.5" customHeight="1">
      <c r="A42" s="196"/>
      <c r="B42" s="35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60"/>
    </row>
    <row r="43" spans="1:30" ht="19.5" customHeight="1">
      <c r="A43" s="197"/>
      <c r="B43" s="61"/>
      <c r="C43" s="55"/>
      <c r="D43" s="55"/>
      <c r="E43" s="62"/>
      <c r="F43" s="62"/>
      <c r="G43" s="62"/>
      <c r="H43" s="62"/>
      <c r="I43" s="62"/>
      <c r="J43" s="62"/>
      <c r="K43" s="62"/>
      <c r="L43" s="62"/>
      <c r="M43" s="62"/>
      <c r="N43" s="63"/>
      <c r="P43" s="1"/>
      <c r="Q43" s="104"/>
    </row>
    <row r="44" spans="1:30" ht="14.25" customHeight="1">
      <c r="A44" s="91"/>
      <c r="B44" s="91"/>
      <c r="N44" s="114"/>
      <c r="Q44" s="113"/>
    </row>
  </sheetData>
  <mergeCells count="79">
    <mergeCell ref="D10:E10"/>
    <mergeCell ref="G10:I10"/>
    <mergeCell ref="K10:M10"/>
    <mergeCell ref="A2:C2"/>
    <mergeCell ref="L2:N2"/>
    <mergeCell ref="F3:G3"/>
    <mergeCell ref="H3:I3"/>
    <mergeCell ref="J3:K3"/>
    <mergeCell ref="L3:N3"/>
    <mergeCell ref="C7:L7"/>
    <mergeCell ref="M7:N7"/>
    <mergeCell ref="D8:M8"/>
    <mergeCell ref="G9:I9"/>
    <mergeCell ref="K9:M9"/>
    <mergeCell ref="D12:M12"/>
    <mergeCell ref="D13:E13"/>
    <mergeCell ref="G13:I13"/>
    <mergeCell ref="K13:M13"/>
    <mergeCell ref="D14:E14"/>
    <mergeCell ref="G14:I14"/>
    <mergeCell ref="K14:M14"/>
    <mergeCell ref="C15:E15"/>
    <mergeCell ref="F15:J15"/>
    <mergeCell ref="K15:N15"/>
    <mergeCell ref="C16:E16"/>
    <mergeCell ref="F16:J16"/>
    <mergeCell ref="K16:N16"/>
    <mergeCell ref="C17:E17"/>
    <mergeCell ref="F17:J17"/>
    <mergeCell ref="K17:N17"/>
    <mergeCell ref="A18:B23"/>
    <mergeCell ref="C18:E18"/>
    <mergeCell ref="F18:J18"/>
    <mergeCell ref="K18:N18"/>
    <mergeCell ref="C19:E19"/>
    <mergeCell ref="F19:J19"/>
    <mergeCell ref="K19:N19"/>
    <mergeCell ref="C20:E20"/>
    <mergeCell ref="F20:J20"/>
    <mergeCell ref="K20:N20"/>
    <mergeCell ref="C21:E21"/>
    <mergeCell ref="F21:J21"/>
    <mergeCell ref="K21:N21"/>
    <mergeCell ref="C22:E22"/>
    <mergeCell ref="F22:J22"/>
    <mergeCell ref="K22:N22"/>
    <mergeCell ref="C23:E23"/>
    <mergeCell ref="F23:J23"/>
    <mergeCell ref="K23:N23"/>
    <mergeCell ref="C24:E24"/>
    <mergeCell ref="F24:J24"/>
    <mergeCell ref="K24:N24"/>
    <mergeCell ref="C25:E25"/>
    <mergeCell ref="F25:J25"/>
    <mergeCell ref="K25:N25"/>
    <mergeCell ref="C26:E26"/>
    <mergeCell ref="F26:J26"/>
    <mergeCell ref="K26:N26"/>
    <mergeCell ref="A28:C29"/>
    <mergeCell ref="H29:I29"/>
    <mergeCell ref="J29:K29"/>
    <mergeCell ref="M29:N29"/>
    <mergeCell ref="C36:E36"/>
    <mergeCell ref="A37:A43"/>
    <mergeCell ref="H30:I30"/>
    <mergeCell ref="J30:K30"/>
    <mergeCell ref="C32:E32"/>
    <mergeCell ref="J32:N32"/>
    <mergeCell ref="C33:F33"/>
    <mergeCell ref="J33:N33"/>
    <mergeCell ref="C34:F34"/>
    <mergeCell ref="J34:N34"/>
    <mergeCell ref="C35:F35"/>
    <mergeCell ref="P37:P40"/>
    <mergeCell ref="G35:H36"/>
    <mergeCell ref="I35:I36"/>
    <mergeCell ref="J35:M36"/>
    <mergeCell ref="N35:N36"/>
    <mergeCell ref="P32:P36"/>
  </mergeCells>
  <phoneticPr fontId="1"/>
  <dataValidations disablePrompts="1" count="6">
    <dataValidation imeMode="hiragana" allowBlank="1" showInputMessage="1" showErrorMessage="1" promptTitle="品名・規格 入力" prompt="全角１０文字以内で入力" sqref="B35:C35 C34" xr:uid="{9C034A66-E885-4EFE-A0AF-F002D522F085}"/>
    <dataValidation imeMode="halfAlpha" allowBlank="1" showInputMessage="1" showErrorMessage="1" sqref="D9" xr:uid="{D558482D-2053-46C8-83A1-0D426CD3C05F}"/>
    <dataValidation allowBlank="1" showInputMessage="1" showErrorMessage="1" promptTitle="工事名" prompt="決裁申請書件名を記入" sqref="D11" xr:uid="{06FAAA56-A16A-4D0B-B989-E7A57795D34D}"/>
    <dataValidation type="whole" imeMode="halfAlpha" allowBlank="1" showInputMessage="1" showErrorMessage="1" sqref="C36" xr:uid="{5880A9C0-C59C-4B67-9C47-5EB13F650C5E}">
      <formula1>1</formula1>
      <formula2>1000</formula2>
    </dataValidation>
    <dataValidation type="list" allowBlank="1" showInputMessage="1" showErrorMessage="1" sqref="J34:N34" xr:uid="{423AC694-6F6D-4DC2-B54B-1D565F57D05D}">
      <formula1>$Q$37:$Q$40</formula1>
    </dataValidation>
    <dataValidation type="list" allowBlank="1" showInputMessage="1" showErrorMessage="1" sqref="J33:N33" xr:uid="{36B001FC-4816-4F7B-B262-D8BEBAF286D7}">
      <formula1>$Q$32:$Q$36</formula1>
    </dataValidation>
  </dataValidations>
  <pageMargins left="0.78740157480314965" right="0.19685039370078741" top="0.59055118110236227" bottom="0" header="0.51181102362204722" footer="0.51181102362204722"/>
  <pageSetup paperSize="9" scale="93" orientation="portrait" r:id="rId1"/>
  <colBreaks count="1" manualBreakCount="1">
    <brk id="14" max="1048575" man="1"/>
  </colBreaks>
  <drawing r:id="rId2"/>
  <legacyDrawing r:id="rId3"/>
  <controls>
    <mc:AlternateContent xmlns:mc="http://schemas.openxmlformats.org/markup-compatibility/2006">
      <mc:Choice Requires="x14">
        <control shapeId="4115" r:id="rId4" name="OptionButton1">
          <controlPr defaultSize="0" autoLine="0" linkedCell="'1'!U8" r:id="rId5">
            <anchor moveWithCells="1">
              <from>
                <xdr:col>2</xdr:col>
                <xdr:colOff>38100</xdr:colOff>
                <xdr:row>6</xdr:row>
                <xdr:rowOff>47625</xdr:rowOff>
              </from>
              <to>
                <xdr:col>3</xdr:col>
                <xdr:colOff>342900</xdr:colOff>
                <xdr:row>7</xdr:row>
                <xdr:rowOff>0</xdr:rowOff>
              </to>
            </anchor>
          </controlPr>
        </control>
      </mc:Choice>
      <mc:Fallback>
        <control shapeId="4115" r:id="rId4" name="OptionButton1"/>
      </mc:Fallback>
    </mc:AlternateContent>
    <mc:AlternateContent xmlns:mc="http://schemas.openxmlformats.org/markup-compatibility/2006">
      <mc:Choice Requires="x14">
        <control shapeId="4117" r:id="rId6" name="OptionButton2">
          <controlPr defaultSize="0" autoLine="0" autoPict="0" linkedCell="'1'!U9" r:id="rId7">
            <anchor moveWithCells="1">
              <from>
                <xdr:col>3</xdr:col>
                <xdr:colOff>342900</xdr:colOff>
                <xdr:row>6</xdr:row>
                <xdr:rowOff>47625</xdr:rowOff>
              </from>
              <to>
                <xdr:col>4</xdr:col>
                <xdr:colOff>361950</xdr:colOff>
                <xdr:row>6</xdr:row>
                <xdr:rowOff>238125</xdr:rowOff>
              </to>
            </anchor>
          </controlPr>
        </control>
      </mc:Choice>
      <mc:Fallback>
        <control shapeId="4117" r:id="rId6" name="OptionButton2"/>
      </mc:Fallback>
    </mc:AlternateContent>
    <mc:AlternateContent xmlns:mc="http://schemas.openxmlformats.org/markup-compatibility/2006">
      <mc:Choice Requires="x14">
        <control shapeId="4118" r:id="rId8" name="OptionButton3">
          <controlPr defaultSize="0" autoLine="0" linkedCell="'1'!U10" r:id="rId9">
            <anchor moveWithCells="1">
              <from>
                <xdr:col>4</xdr:col>
                <xdr:colOff>219075</xdr:colOff>
                <xdr:row>6</xdr:row>
                <xdr:rowOff>38100</xdr:rowOff>
              </from>
              <to>
                <xdr:col>4</xdr:col>
                <xdr:colOff>933450</xdr:colOff>
                <xdr:row>6</xdr:row>
                <xdr:rowOff>238125</xdr:rowOff>
              </to>
            </anchor>
          </controlPr>
        </control>
      </mc:Choice>
      <mc:Fallback>
        <control shapeId="4118" r:id="rId8" name="OptionButton3"/>
      </mc:Fallback>
    </mc:AlternateContent>
    <mc:AlternateContent xmlns:mc="http://schemas.openxmlformats.org/markup-compatibility/2006">
      <mc:Choice Requires="x14">
        <control shapeId="4119" r:id="rId10" name="OptionButton4">
          <controlPr defaultSize="0" autoLine="0" linkedCell="'1'!U11" r:id="rId11">
            <anchor moveWithCells="1">
              <from>
                <xdr:col>4</xdr:col>
                <xdr:colOff>809625</xdr:colOff>
                <xdr:row>6</xdr:row>
                <xdr:rowOff>47625</xdr:rowOff>
              </from>
              <to>
                <xdr:col>6</xdr:col>
                <xdr:colOff>161925</xdr:colOff>
                <xdr:row>7</xdr:row>
                <xdr:rowOff>0</xdr:rowOff>
              </to>
            </anchor>
          </controlPr>
        </control>
      </mc:Choice>
      <mc:Fallback>
        <control shapeId="4119" r:id="rId10" name="OptionButton4"/>
      </mc:Fallback>
    </mc:AlternateContent>
    <mc:AlternateContent xmlns:mc="http://schemas.openxmlformats.org/markup-compatibility/2006">
      <mc:Choice Requires="x14">
        <control shapeId="4120" r:id="rId12" name="OptionButton5">
          <controlPr defaultSize="0" autoLine="0" linkedCell="'1'!U12" r:id="rId13">
            <anchor moveWithCells="1">
              <from>
                <xdr:col>6</xdr:col>
                <xdr:colOff>266700</xdr:colOff>
                <xdr:row>6</xdr:row>
                <xdr:rowOff>28575</xdr:rowOff>
              </from>
              <to>
                <xdr:col>8</xdr:col>
                <xdr:colOff>133350</xdr:colOff>
                <xdr:row>7</xdr:row>
                <xdr:rowOff>0</xdr:rowOff>
              </to>
            </anchor>
          </controlPr>
        </control>
      </mc:Choice>
      <mc:Fallback>
        <control shapeId="4120" r:id="rId12" name="OptionButton5"/>
      </mc:Fallback>
    </mc:AlternateContent>
    <mc:AlternateContent xmlns:mc="http://schemas.openxmlformats.org/markup-compatibility/2006">
      <mc:Choice Requires="x14">
        <control shapeId="4121" r:id="rId14" name="OptionButton6">
          <controlPr defaultSize="0" autoLine="0" linkedCell="'1'!U14" r:id="rId15">
            <anchor moveWithCells="1">
              <from>
                <xdr:col>8</xdr:col>
                <xdr:colOff>9525</xdr:colOff>
                <xdr:row>6</xdr:row>
                <xdr:rowOff>28575</xdr:rowOff>
              </from>
              <to>
                <xdr:col>10</xdr:col>
                <xdr:colOff>104775</xdr:colOff>
                <xdr:row>7</xdr:row>
                <xdr:rowOff>0</xdr:rowOff>
              </to>
            </anchor>
          </controlPr>
        </control>
      </mc:Choice>
      <mc:Fallback>
        <control shapeId="4121" r:id="rId14" name="OptionButton6"/>
      </mc:Fallback>
    </mc:AlternateContent>
    <mc:AlternateContent xmlns:mc="http://schemas.openxmlformats.org/markup-compatibility/2006">
      <mc:Choice Requires="x14">
        <control shapeId="4122" r:id="rId16" name="OptionButton7">
          <controlPr defaultSize="0" autoLine="0" linkedCell="'1'!U15" r:id="rId17">
            <anchor moveWithCells="1">
              <from>
                <xdr:col>9</xdr:col>
                <xdr:colOff>390525</xdr:colOff>
                <xdr:row>6</xdr:row>
                <xdr:rowOff>28575</xdr:rowOff>
              </from>
              <to>
                <xdr:col>11</xdr:col>
                <xdr:colOff>476250</xdr:colOff>
                <xdr:row>7</xdr:row>
                <xdr:rowOff>0</xdr:rowOff>
              </to>
            </anchor>
          </controlPr>
        </control>
      </mc:Choice>
      <mc:Fallback>
        <control shapeId="4122" r:id="rId16" name="OptionButton7"/>
      </mc:Fallback>
    </mc:AlternateContent>
    <mc:AlternateContent xmlns:mc="http://schemas.openxmlformats.org/markup-compatibility/2006">
      <mc:Choice Requires="x14">
        <control shapeId="4123" r:id="rId18" name="OptionButton8">
          <controlPr defaultSize="0" autoLine="0" linkedCell="'1'!U16" r:id="rId19">
            <anchor moveWithCells="1">
              <from>
                <xdr:col>11</xdr:col>
                <xdr:colOff>314325</xdr:colOff>
                <xdr:row>6</xdr:row>
                <xdr:rowOff>28575</xdr:rowOff>
              </from>
              <to>
                <xdr:col>12</xdr:col>
                <xdr:colOff>457200</xdr:colOff>
                <xdr:row>7</xdr:row>
                <xdr:rowOff>0</xdr:rowOff>
              </to>
            </anchor>
          </controlPr>
        </control>
      </mc:Choice>
      <mc:Fallback>
        <control shapeId="4123" r:id="rId18" name="OptionButton8"/>
      </mc:Fallback>
    </mc:AlternateContent>
    <mc:AlternateContent xmlns:mc="http://schemas.openxmlformats.org/markup-compatibility/2006">
      <mc:Choice Requires="x14">
        <control shapeId="4126" r:id="rId20" name="OptionButton9">
          <controlPr defaultSize="0" autoLine="0" r:id="rId21">
            <anchor moveWithCells="1">
              <from>
                <xdr:col>2</xdr:col>
                <xdr:colOff>28575</xdr:colOff>
                <xdr:row>8</xdr:row>
                <xdr:rowOff>28575</xdr:rowOff>
              </from>
              <to>
                <xdr:col>3</xdr:col>
                <xdr:colOff>666750</xdr:colOff>
                <xdr:row>8</xdr:row>
                <xdr:rowOff>219075</xdr:rowOff>
              </to>
            </anchor>
          </controlPr>
        </control>
      </mc:Choice>
      <mc:Fallback>
        <control shapeId="4126" r:id="rId20" name="OptionButton9"/>
      </mc:Fallback>
    </mc:AlternateContent>
    <mc:AlternateContent xmlns:mc="http://schemas.openxmlformats.org/markup-compatibility/2006">
      <mc:Choice Requires="x14">
        <control shapeId="4127" r:id="rId22" name="OptionButton10">
          <controlPr defaultSize="0" autoLine="0" r:id="rId23">
            <anchor moveWithCells="1">
              <from>
                <xdr:col>3</xdr:col>
                <xdr:colOff>571500</xdr:colOff>
                <xdr:row>8</xdr:row>
                <xdr:rowOff>28575</xdr:rowOff>
              </from>
              <to>
                <xdr:col>4</xdr:col>
                <xdr:colOff>781050</xdr:colOff>
                <xdr:row>8</xdr:row>
                <xdr:rowOff>219075</xdr:rowOff>
              </to>
            </anchor>
          </controlPr>
        </control>
      </mc:Choice>
      <mc:Fallback>
        <control shapeId="4127" r:id="rId22" name="OptionButton10"/>
      </mc:Fallback>
    </mc:AlternateContent>
    <mc:AlternateContent xmlns:mc="http://schemas.openxmlformats.org/markup-compatibility/2006">
      <mc:Choice Requires="x14">
        <control shapeId="4128" r:id="rId24" name="OptionButton11">
          <controlPr defaultSize="0" autoLine="0" r:id="rId25">
            <anchor moveWithCells="1">
              <from>
                <xdr:col>4</xdr:col>
                <xdr:colOff>695325</xdr:colOff>
                <xdr:row>8</xdr:row>
                <xdr:rowOff>28575</xdr:rowOff>
              </from>
              <to>
                <xdr:col>6</xdr:col>
                <xdr:colOff>0</xdr:colOff>
                <xdr:row>8</xdr:row>
                <xdr:rowOff>219075</xdr:rowOff>
              </to>
            </anchor>
          </controlPr>
        </control>
      </mc:Choice>
      <mc:Fallback>
        <control shapeId="4128" r:id="rId24" name="OptionButton1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1</vt:lpstr>
      <vt:lpstr>2</vt:lpstr>
      <vt:lpstr>'1'!Print_Area</vt:lpstr>
      <vt:lpstr>'2'!Print_Area</vt:lpstr>
    </vt:vector>
  </TitlesOfParts>
  <Company>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飯山　弘紀</dc:creator>
  <cp:lastModifiedBy>弘紀 飯山</cp:lastModifiedBy>
  <cp:lastPrinted>2023-08-24T04:30:11Z</cp:lastPrinted>
  <dcterms:created xsi:type="dcterms:W3CDTF">2023-08-23T05:13:19Z</dcterms:created>
  <dcterms:modified xsi:type="dcterms:W3CDTF">2023-08-26T03:23:02Z</dcterms:modified>
</cp:coreProperties>
</file>