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90" windowWidth="28875" windowHeight="14085"/>
  </bookViews>
  <sheets>
    <sheet name="Sheet1" sheetId="1" r:id="rId1"/>
  </sheets>
  <calcPr calcId="145621"/>
  <pivotCaches>
    <pivotCache cacheId="29" r:id="rId2"/>
  </pivotCaches>
</workbook>
</file>

<file path=xl/sharedStrings.xml><?xml version="1.0" encoding="utf-8"?>
<sst xmlns="http://schemas.openxmlformats.org/spreadsheetml/2006/main" count="52" uniqueCount="34">
  <si>
    <t>논어집주</t>
  </si>
  <si>
    <t>사기</t>
  </si>
  <si>
    <t>주자어류</t>
  </si>
  <si>
    <t>사량좌</t>
  </si>
  <si>
    <t>사마천</t>
  </si>
  <si>
    <t>양시</t>
  </si>
  <si>
    <t>장식</t>
  </si>
  <si>
    <t>정자</t>
  </si>
  <si>
    <t>주희</t>
  </si>
  <si>
    <t>호굉</t>
  </si>
  <si>
    <t>正引</t>
  </si>
  <si>
    <t>借引</t>
  </si>
  <si>
    <t>疑引</t>
  </si>
  <si>
    <t>補引</t>
  </si>
  <si>
    <t>駁引</t>
  </si>
  <si>
    <t>經引</t>
  </si>
  <si>
    <t>中引</t>
  </si>
  <si>
    <t>明引</t>
  </si>
  <si>
    <t>藏引</t>
  </si>
  <si>
    <t>全引</t>
  </si>
  <si>
    <t>改引</t>
  </si>
  <si>
    <t>摘引</t>
  </si>
  <si>
    <t>分引</t>
  </si>
  <si>
    <t>連引</t>
  </si>
  <si>
    <t>인용목적</t>
  </si>
  <si>
    <t>원전과 일치정도</t>
  </si>
  <si>
    <t>출처문헌</t>
  </si>
  <si>
    <t>피인용자</t>
  </si>
  <si>
    <t>인용형태</t>
  </si>
  <si>
    <t>인용어 유무</t>
  </si>
  <si>
    <t>경문/주석 인용</t>
  </si>
  <si>
    <t>COUNTA</t>
  </si>
  <si>
    <t>(비어 있음)</t>
  </si>
  <si>
    <t>총합계</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</si>
</sst>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7">
    <border>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vertical="center"/>
    </xf>
    <xf numFmtId="0" fontId="0" fillId="0" borderId="1" xfId="0" applyFont="1" applyBorder="1" applyAlignment="1"/>
    <xf numFmtId="0" fontId="0" fillId="0" borderId="2" xfId="0" applyFont="1" applyBorder="1" applyAlignment="1"/>
    <xf numFmtId="0" fontId="0" fillId="0" borderId="0" xfId="0" applyFont="1" applyAlignment="1"/>
    <xf numFmtId="0" fontId="0" fillId="0" borderId="2" xfId="0" applyNumberFormat="1" applyFont="1" applyBorder="1" applyAlignment="1"/>
    <xf numFmtId="0" fontId="0" fillId="0" borderId="3" xfId="0" applyFont="1" applyBorder="1" applyAlignment="1"/>
    <xf numFmtId="0" fontId="0" fillId="0" borderId="4" xfId="0" applyNumberFormat="1" applyFont="1" applyBorder="1" applyAlignment="1"/>
    <xf numFmtId="0" fontId="0" fillId="0" borderId="5" xfId="0" applyFont="1" applyBorder="1" applyAlignment="1"/>
    <xf numFmtId="0" fontId="0" fillId="0" borderId="6" xfId="0" applyNumberFormat="1" applyFont="1" applyBorder="1" applyAlignment="1"/>
    <xf numFmtId="0" fontId="0" fillId="0" borderId="1" xfId="0" pivotButton="1" applyFont="1" applyBorder="1" applyAlignment="1"/>
  </cellXfs>
  <cellStyles count="1">
    <cellStyle name="표준" xfId="0" builtinId="0"/>
  </cellStyles>
  <dxfs count="6">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defaultTableStyle="TableStyleMedium2" defaultPivotStyle="PivotStyleLight16">
    <tableStyle name="녹문집-style" pivot="0" count="3">
      <tableStyleElement type="headerRow" dxfId="5"/>
      <tableStyleElement type="firstRowStripe" dxfId="4"/>
      <tableStyleElement type="secondRowStripe" dxfId="3"/>
    </tableStyle>
    <tableStyle name="사변록-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51064;&#50857;&#44288;&#44228;&#45936;&#51060;&#53552;_&#45433;&#47928;&#51665;.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ypc" refreshedDate="45669.795170949074" refreshedVersion="4" recordCount="25">
  <cacheSource type="worksheet">
    <worksheetSource ref="A1:S26" sheet="Sheet1" r:id="rId2"/>
  </cacheSource>
  <cacheFields count="19">
    <cacheField name="@경문ID" numFmtId="49">
      <sharedItems containsBlank="1"/>
    </cacheField>
    <cacheField name="경문" numFmtId="49">
      <sharedItems containsBlank="1"/>
    </cacheField>
    <cacheField name="@인용ID" numFmtId="0">
      <sharedItems containsBlank="1"/>
    </cacheField>
    <cacheField name="원주" numFmtId="0">
      <sharedItems/>
    </cacheField>
    <cacheField name="번역문" numFmtId="0">
      <sharedItems/>
    </cacheField>
    <cacheField name="경문/주석 인용" numFmtId="0">
      <sharedItems containsBlank="1" count="3">
        <m/>
        <s v="中引"/>
        <s v="經引"/>
      </sharedItems>
    </cacheField>
    <cacheField name="인용어 유무" numFmtId="0">
      <sharedItems containsBlank="1" count="3">
        <m/>
        <s v="明引"/>
        <s v="藏引"/>
      </sharedItems>
    </cacheField>
    <cacheField name="인용형태" numFmtId="0">
      <sharedItems containsBlank="1" count="3">
        <m/>
        <s v="分引"/>
        <s v="連引"/>
      </sharedItems>
    </cacheField>
    <cacheField name="원전과 일치정도" numFmtId="0">
      <sharedItems containsBlank="1" count="4">
        <m/>
        <s v="摘引"/>
        <s v="改引"/>
        <s v="全引"/>
      </sharedItems>
    </cacheField>
    <cacheField name="인용목적" numFmtId="0">
      <sharedItems containsBlank="1" count="6">
        <m/>
        <s v="補引"/>
        <s v="疑引"/>
        <s v="駁引"/>
        <s v="正引"/>
        <s v="借引"/>
      </sharedItems>
    </cacheField>
    <cacheField name="피인용자" numFmtId="0">
      <sharedItems containsBlank="1" count="8">
        <m/>
        <s v="주희"/>
        <s v="사량좌"/>
        <s v="정자"/>
        <s v="양시"/>
        <s v="호굉"/>
        <s v="장식"/>
        <s v="사마천"/>
      </sharedItems>
    </cacheField>
    <cacheField name="출처문헌" numFmtId="0">
      <sharedItems containsBlank="1" count="4">
        <m/>
        <s v="논어집주"/>
        <s v="주자어류"/>
        <s v="사기"/>
      </sharedItems>
    </cacheField>
    <cacheField name="편명" numFmtId="0">
      <sharedItems containsBlank="1"/>
    </cacheField>
    <cacheField name="인용어(wording)" numFmtId="0">
      <sharedItems containsBlank="1"/>
    </cacheField>
    <cacheField name="인용문(target text)" numFmtId="0">
      <sharedItems containsBlank="1"/>
    </cacheField>
    <cacheField name="원전(original text)" numFmtId="0">
      <sharedItems containsBlank="1"/>
    </cacheField>
    <cacheField name="원전글자수" numFmtId="0">
      <sharedItems containsString="0" containsBlank="1" containsNumber="1" containsInteger="1" minValue="0" maxValue="36"/>
    </cacheField>
    <cacheField name="일치수" numFmtId="0">
      <sharedItems containsString="0" containsBlank="1" containsNumber="1" containsInteger="1" minValue="0" maxValue="20"/>
    </cacheField>
    <cacheField name="일치비율" numFmtId="176">
      <sharedItems containsString="0" containsBlank="1" containsNumber="1" minValue="0.1875" maxValue="0.952380952380952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
  <r>
    <s v="30001"/>
    <s v="子曰學而時習之不亦說乎"/>
    <m/>
    <s v="人従師讀書質問講究求知行己䖏物之方是謂之學既得其方又須熟習理明㓛到其心說喜若荒嬉者安得有此乎"/>
    <s v="사람이 스승에게서 글을 배워 질문하고 강구(講究)하여, 처신하는 것과 사물을 처리하는 방법을 알려고 하는 것을 학(學)이라 한다. 그 방법을 알고 모름지기 익숙하게 익혀야 이치(理致)가 명백해지고 공부가 깊어져서 그 마음이 기쁠 것이니, 만일 게으른 자라면 어찌 이 기쁨을 맛볼 수 있겠는가."/>
    <x v="0"/>
    <x v="0"/>
    <x v="0"/>
    <x v="0"/>
    <x v="0"/>
    <x v="0"/>
    <x v="0"/>
    <m/>
    <m/>
    <m/>
    <m/>
    <m/>
    <m/>
    <m/>
  </r>
  <r>
    <m/>
    <m/>
    <s v="001"/>
    <s v="○學雖可訓為效但只言效則恐於傳受講質之義或有未備"/>
    <s v="○ 배운다 함은 본받는 것이라[效]고 해석할 수도 있으나, 단지 본받는다고만 말하면, 스승에게서 전해 받고 강구(講究)하며 질문한다는 뜻이 완전히 표시되지 못한 점이 있다."/>
    <x v="1"/>
    <x v="1"/>
    <x v="1"/>
    <x v="1"/>
    <x v="1"/>
    <x v="1"/>
    <x v="1"/>
    <s v="學而第一"/>
    <s v="可訓為"/>
    <s v="學雖可訓為效"/>
    <s v="學之爲言效也"/>
    <n v="6"/>
    <n v="3"/>
    <n v="0.5"/>
  </r>
  <r>
    <m/>
    <m/>
    <s v="002"/>
    <s v="上蔡之說雖巧殊非孔子本㫖坐如尸立如齊此只荘敬自修不可取作學習之一事"/>
    <s v="상채(上蔡)의 해설이 정교하나, 공자의 본뜻이 아니니, 앉을 때는 시동(尸童)처럼 움직이지 않고, 설 때는 단정히 한다는 것은, 씩씩하고 공경하여 스스로 닦는다는 것이지, 여기에서 말한 배워 익히는 일이라고는 볼 수 없다."/>
    <x v="1"/>
    <x v="1"/>
    <x v="1"/>
    <x v="1"/>
    <x v="1"/>
    <x v="2"/>
    <x v="1"/>
    <s v="學而第一"/>
    <s v="上蔡之說"/>
    <s v="坐如尸立如齊"/>
    <s v="謝氏曰坐如尸坐時習也立如齊立時習也"/>
    <n v="17"/>
    <n v="6"/>
    <n v="0.35294117647058826"/>
  </r>
  <r>
    <m/>
    <m/>
    <s v="003"/>
    <s v="朱子謂伊川之說専在思索上蔡之說専扵力行似皆偏了今觀伊川後說固不専思索而若如上蔡其失恐不但在偏而已盖論釋經義只當深明立言本意不當泛濫㫄出如此也"/>
    <s v="주자(朱子)는 말하기를, “이천(伊川 성은 정(程)씨, 이름은 이(頤))의 설은 오로지 사색(思索)에만 치중하고, 상채의 설은 오로지 역행(力行)에만 치중하였으니, 다 편벽된 것이다.” 하였다. 지금 이천이 뒤에 설한 것을 보면, 꼭 사색에만 치중한 것만은 아니요, 상채의 설도 다만 편벽된 것만은 아닌 것 같다. 대개 경(經)의 뜻을 해석하는 데는 반드시 성인이 말씀하신 본의를 깊이 밝히는 데 그쳐야지, 해석이 이렇게 옆으로 나가는 것은 부당하다."/>
    <x v="1"/>
    <x v="1"/>
    <x v="0"/>
    <x v="2"/>
    <x v="2"/>
    <x v="1"/>
    <x v="2"/>
    <s v="論語二"/>
    <s v="朱子謂"/>
    <s v="伊川之說専在思索上蔡之說専扵力行似皆偏了"/>
    <s v="若伊川之說則專在思索而無力行之功如上蔡之說則專於力行而廢講究之義似皆偏了"/>
    <n v="36"/>
    <n v="20"/>
    <n v="0.55555555555555558"/>
  </r>
  <r>
    <s v="30001"/>
    <s v="有朋自遠方来不亦楽乎"/>
    <m/>
    <s v="君子恥獨善其身則朋来之楽可知也"/>
    <s v="군자는 자신만 홀로 선한 것을 부끄럽게 여기니, 친구들이 찾아올 때의 즐거움을 알 수 있다."/>
    <x v="0"/>
    <x v="0"/>
    <x v="0"/>
    <x v="0"/>
    <x v="0"/>
    <x v="0"/>
    <x v="0"/>
    <m/>
    <m/>
    <m/>
    <m/>
    <m/>
    <m/>
    <m/>
  </r>
  <r>
    <s v="30001"/>
    <s v="人不知而不愠不亦君子乎"/>
    <s v="004"/>
    <s v="程子謂楽由說而後得非楽不足以語君子"/>
    <s v="정자는 말하기를, “즐거움은 기쁨을 거친 뒤에 얻게 되는 것이니, 즐거움이 없으면 족히 군자라고 하기 어렵다.” 하였고,"/>
    <x v="1"/>
    <x v="1"/>
    <x v="2"/>
    <x v="3"/>
    <x v="3"/>
    <x v="3"/>
    <x v="1"/>
    <s v="學而第一"/>
    <s v="程子謂"/>
    <s v="楽由說而後得非楽不足以語君子"/>
    <s v="程子曰樂由說而後得非樂不足以語君子"/>
    <n v="17"/>
    <n v="16"/>
    <n v="0.94117647058823528"/>
  </r>
  <r>
    <m/>
    <m/>
    <s v="005"/>
    <s v="朱子亦曰惟楽後方䏻進步不楽則何道以為君子"/>
    <s v="주자도 말하기를, “오직 즐거워야만 능히 덕이 진전될 수 있는 것이니, 즐겁지 아니하면 어떻게 군자라고 하겠는가.” 하였다. "/>
    <x v="1"/>
    <x v="1"/>
    <x v="2"/>
    <x v="3"/>
    <x v="4"/>
    <x v="1"/>
    <x v="2"/>
    <s v="論語二"/>
    <s v="朱子亦曰"/>
    <s v="惟楽後方䏻進步不楽則何道以為君子"/>
    <s v="惟樂後方能進這一步不樂則何以為君子"/>
    <n v="17"/>
    <n v="15"/>
    <n v="0.88235294117647056"/>
  </r>
  <r>
    <m/>
    <m/>
    <s v="006"/>
    <s v="及其所云徳之所以成亦由學之正習之熟說之深而不已焉亦夲此說盖皆推極之言然皆在夫子所言之外恐妨讀者反生疑晦耳"/>
    <s v="또 주자가 이른바, “덕(德)을 성취하는 것도 배우기를 바르게 하고, 익히기를 거듭하며, 기쁨을 깊이하는 것이 그치지 않아야만 하는 것이다.” 한 것도 역시 열(說) 자의 본의이다. 모두 극진히 추리(推理)한 말이나, 모두 공자(孔子)께서 말한 뜻과는 어긋나는 것이니, 아마도 읽는 사람들로 하여금 도리어 의심을 일으키게 될 것이다."/>
    <x v="1"/>
    <x v="1"/>
    <x v="2"/>
    <x v="3"/>
    <x v="3"/>
    <x v="1"/>
    <x v="1"/>
    <s v="學而第一"/>
    <s v="其所云"/>
    <s v="徳之所以成亦由學之正習之熟說之深而不已焉"/>
    <s v="德之所以成亦由學之正習之熟說之深而不已焉耳"/>
    <n v="21"/>
    <n v="20"/>
    <n v="0.95238095238095233"/>
  </r>
  <r>
    <s v="30003"/>
    <s v="○子曰巧言令色鮮矣仁"/>
    <m/>
    <s v="忠信所以為仁巧言令色遠於忠信"/>
    <s v="충성과 신의는 인(仁)이 되는 기본인데, 좋은 말로 꾸며서 남을 기쁘게 하거나 좋은 얼굴빛으로 남의 비위를 맞추어 주는 것은 충(忠)과 신(信)을 멀리하는 것이다."/>
    <x v="0"/>
    <x v="0"/>
    <x v="0"/>
    <x v="0"/>
    <x v="0"/>
    <x v="0"/>
    <x v="0"/>
    <m/>
    <m/>
    <m/>
    <m/>
    <n v="0"/>
    <n v="0"/>
    <m/>
  </r>
  <r>
    <s v="30005"/>
    <s v="○子曰道千乗之國敬事而信節用而愛人使民以時"/>
    <m/>
    <s v="徒知節用而不䏻愛人其敝為吝既䏻節用又䏻愛人推其所節可以有濟所以為貴"/>
    <s v="한갓 절약할 줄만 알고 남을 사랑할 줄 모른다면, 그 폐단은 인색하게 된다. 이미 절약할 줄 알고 또 남을 사랑할 줄도 안다면, 그 절약한 것을 미루어 세상을 구제할 수 있는 것이니, 그것이 귀중한 것이다."/>
    <x v="0"/>
    <x v="0"/>
    <x v="0"/>
    <x v="0"/>
    <x v="0"/>
    <x v="0"/>
    <x v="0"/>
    <m/>
    <m/>
    <m/>
    <m/>
    <n v="0"/>
    <n v="0"/>
    <m/>
  </r>
  <r>
    <m/>
    <m/>
    <s v="007"/>
    <s v="○敬訓以主一無適此但敬之一事恐未盡其義敬只是謹戰戰兢兢臨深履薄即此為敬戰兢則自無他適若但主一而無戰兢之意豈得為敬"/>
    <s v="○ 경(敬)의 뜻을 주일무적(主一無適)으로 해석한 것은 단지 공경한다는 한 가지뿐인 것이니, 생각건대 그 뜻을 다하지 못한 것 같다. 경이란 것은 삼가는 것으로서 조심하고 조심하여 마치 깊은 못에 임(臨)하거나 살얼음을 밟는 것같이 하는 것인데, 조심하고 조심하면 자연히 다른 길로 갈 수 없게 된다. 만일, 단지 한 가지만 주로 하고 조심하려는 뜻이 없다면 어찌 경(敬)이 될 수 있겠는가."/>
    <x v="1"/>
    <x v="1"/>
    <x v="2"/>
    <x v="2"/>
    <x v="1"/>
    <x v="1"/>
    <x v="1"/>
    <s v="學而第一"/>
    <s v="訓以"/>
    <s v="敬訓以主一無適"/>
    <s v="敬者主一無適之謂"/>
    <n v="8"/>
    <n v="5"/>
    <n v="0.625"/>
  </r>
  <r>
    <m/>
    <m/>
    <s v="008"/>
    <s v="○龜山謂此特論其所存而已未及為政其說甚疎夫敬事節用使民非政而何政有外於此三者乎"/>
    <s v="○ 귀산은 말하기를, “이 글은 특히 마음에 간직할 바를 논하였을 뿐이며, 정치를 하는 것에 대해서는 언급하지 않았다.” 하였는데, 그 해설이 매우 소홀하다. 대개, 일을 공경스럽게 하거나 용도를 절약하거나 백성을 부리는 것 등은 정치가 아니고 무엇인가. 정치가 이 세 가지 외에 따로 무엇이 있겠는가."/>
    <x v="1"/>
    <x v="1"/>
    <x v="2"/>
    <x v="2"/>
    <x v="1"/>
    <x v="4"/>
    <x v="1"/>
    <s v="學而第一"/>
    <s v="龜山謂"/>
    <s v="此特論其所存而已未及為政"/>
    <s v="楊氏曰此特論其所存而已未及爲政也"/>
    <n v="16"/>
    <n v="12"/>
    <n v="0.75"/>
  </r>
  <r>
    <m/>
    <m/>
    <s v="009"/>
    <s v="胡氏又謂凡此數者又皆以敬為主朱子又推釋其義竊謂敬固無事而可闕然學者於聖人之言必先求所以言之㫖虗心遜志以深軆之然後方有所得以敬為主恐非此章之夲㫖不如各致其義所得為深也若先自立標凖盡驅經義納於其中恐未可也"/>
    <s v="호(胡)씨는 또 말하기를, “무릇 이 두어 가지는 모두 경을 주(主)로 삼은 것이다.” 하였고, 주자 또한 그 의미로 미루어 해석하였다. 나는 생각건대, 경(敬)이란 진실로 일삼는 것이 없어서 빠트릴 수 있으니, 배우는 자들은 성인의 말에 대해 반드시 먼저 그 말이 가리키는 바의 뜻을 구하고, 마음을 비워서 뜻을 겸손하게 깊이 체득(體得)하여야만 얻는 바가 있게 될 것이다. 경을 주로 삼는다는 것은 아마 이 글의 본뜻이 아닐 것이며, 각기 그 뜻을 연구"/>
    <x v="1"/>
    <x v="1"/>
    <x v="2"/>
    <x v="3"/>
    <x v="3"/>
    <x v="5"/>
    <x v="1"/>
    <s v="學而第一"/>
    <s v="胡氏又謂"/>
    <s v="凡此數者又皆以敬為主"/>
    <s v="胡氏曰凡此數者又皆以敬爲主"/>
    <n v="13"/>
    <n v="12"/>
    <n v="0.92307692307692313"/>
  </r>
  <r>
    <s v="30006"/>
    <s v="○子曰弟子入則孝出則弟謹而信汎愛衆而親仁行有餘力則以學文"/>
    <m/>
    <s v="事無不謹必䏻信之為貴人無不愛必親仁之是急"/>
    <s v="매사에 삼가지 않는 일이 없으되, 반드시 신(信)을 귀중히 하여야 하고, 남을 사랑하지 않는 것이 없으되 반드시 어진 이를 친히 하는 것을 우선으로 하여야 할 것이다."/>
    <x v="0"/>
    <x v="0"/>
    <x v="0"/>
    <x v="0"/>
    <x v="0"/>
    <x v="0"/>
    <x v="0"/>
    <m/>
    <m/>
    <m/>
    <m/>
    <m/>
    <m/>
    <m/>
  </r>
  <r>
    <s v="30008"/>
    <s v="○子曰君子不重則不威學則不固主忠信無友不如己者過則勿憚攺"/>
    <m/>
    <s v="不重則外不䏻畏服乎人内不䏻堅固其所守此君子所以貴重"/>
    <s v="무게가 없으면, 밖으로 사람을 두려워 복종하게 할 수 없고, 안으로 그 지키는 바가 견고하지 못하기 때문에, 군자가 무게 있는 것을 귀하게 여기는 것이다."/>
    <x v="0"/>
    <x v="0"/>
    <x v="0"/>
    <x v="0"/>
    <x v="0"/>
    <x v="0"/>
    <x v="0"/>
    <m/>
    <m/>
    <m/>
    <m/>
    <m/>
    <m/>
    <m/>
  </r>
  <r>
    <s v="30010"/>
    <s v="○子禽問於子貢曰夫子至於是邦也必聞其政求之與抑與之與子貢曰夫子温良恭儉讓以得之夫子之求之也其諸異乎人之求之與"/>
    <s v="010"/>
    <s v="朱子謂徳容如是故時君敬信"/>
    <s v="주자는 말하기를, “공자의 덕스러운 모습이 이러한 까닭에, 그 당시의 임금들이 공경하며 신뢰하였다.” 하였고, "/>
    <x v="1"/>
    <x v="1"/>
    <x v="1"/>
    <x v="3"/>
    <x v="1"/>
    <x v="1"/>
    <x v="1"/>
    <s v="學而第一"/>
    <s v="朱子謂"/>
    <s v="徳容如是故時君敬信"/>
    <s v="但其德容如是故時君敬信"/>
    <n v="11"/>
    <n v="9"/>
    <n v="0.81818181818181823"/>
  </r>
  <r>
    <m/>
    <m/>
    <s v="011"/>
    <s v="謝氏謂觀於聖人威儀之間亦可以進徳"/>
    <s v="사씨는 말하기를, “성인의 위엄 있는 모습만 보아도 덕을 진전시킬 수 있다.” 하였고, "/>
    <x v="1"/>
    <x v="1"/>
    <x v="1"/>
    <x v="2"/>
    <x v="1"/>
    <x v="2"/>
    <x v="1"/>
    <s v="學而第一"/>
    <s v="謝氏謂"/>
    <s v="觀於聖人威儀之間亦可以進徳"/>
    <s v="謝氏曰學者觀於聖人威儀之間亦可以進德矣"/>
    <n v="19"/>
    <n v="15"/>
    <n v="0.78947368421052633"/>
  </r>
  <r>
    <m/>
    <m/>
    <s v="012"/>
    <s v="南軒謂盖見聖人之儀刑而楽告之據此三說温良恭儉讓似只為容儀之著乎外者"/>
    <s v="남헌은 말하기를, “대개 성인의 반듯한 태도를 보고 자기의 하고 싶은 말을 즐겁게 고한다.” 하였으니, 이 세 사람의 말에 의거하면, 온(溫)ㆍ양(良)ㆍ공(恭)ㆍ검(儉)ㆍ양(讓)이란, 다만 밖으로 드러난 용모와 태도만을 말한 것 같다. "/>
    <x v="1"/>
    <x v="1"/>
    <x v="1"/>
    <x v="2"/>
    <x v="1"/>
    <x v="6"/>
    <x v="1"/>
    <s v="學而第一"/>
    <s v="南軒謂"/>
    <s v="南軒謂盖見聖人之儀刑而楽告之"/>
    <s v="張敬夫曰蓋見聖人之儀刑而樂告之者"/>
    <n v="16"/>
    <n v="11"/>
    <n v="0.6875"/>
  </r>
  <r>
    <m/>
    <m/>
    <m/>
    <s v="然子貢之意但謂聖人有此五徳之實故人自信服耳上三說亦謂聖人徳充于内而符見于外者如此非直謂温良恭儉讓但是外面事然其說未備"/>
    <s v="그러나 자공의 뜻은, 성인이 이 다섯 가지 덕의 실상을 가졌으므로, 사람이 스스로 믿어서 복종한다고 말한 것인데, 위의 세 가지 설은 성인의 덕이 안에서 충만해서 저절로 밖으로 드러난 것과 같다는 말이니, 이는 온ㆍ양ㆍ공ㆍ검ㆍ양을 말한 것이 아니라, 단지 겉으로 나타난 일만을 그렇게 말한 것이므로 그 설에 미비한 점이 있다."/>
    <x v="0"/>
    <x v="0"/>
    <x v="0"/>
    <x v="0"/>
    <x v="0"/>
    <x v="0"/>
    <x v="0"/>
    <m/>
    <m/>
    <m/>
    <m/>
    <m/>
    <m/>
    <m/>
  </r>
  <r>
    <s v="30013"/>
    <s v="○有子曰信近於義言可復也恭近扵禮遠耻辱也因不失其親亦可宗也"/>
    <s v="013"/>
    <s v="非義之信踐行也難非禮之恭恥辱斯甚因猶因景監之因苟所因不擇可親之人則雖其由此得志其成效粗有可稱其夲汚賤人所卑下必其所因者得其可親然後正己好徳之實為可宗也"/>
    <s v="의롭지 못한 약속은 실천하기가 어렵고, 알맞지 않은 친절은 부끄러움과 욕됨이 심하다. 인(因)은 ‘인경감(因景監)’의 인 자(字)와 같으니, 그 의지하는 사람을 친할 만한 사람으로 택하지 아니하면 비록 이로 인하여 뜻을 얻고, 그 성과가 약간 일컬을 만한 것이 있다 하더라도 그 근본이 더러워 남들이 비하(卑下)할 것이니, 반드시 그 의지하는 사람을 친할 만한 사람으로 얻은 뒤에야 자기를 바르게 하고, 덕을 좋아하는 실효가 종주가 될 만한 것이다. "/>
    <x v="2"/>
    <x v="2"/>
    <x v="2"/>
    <x v="1"/>
    <x v="5"/>
    <x v="7"/>
    <x v="3"/>
    <s v="秦本紀"/>
    <s v="猶"/>
    <s v="因猶因景監之因"/>
    <s v="衛鞅聞是令下西入秦因景監求見孝公"/>
    <n v="16"/>
    <n v="3"/>
    <n v="0.1875"/>
  </r>
  <r>
    <m/>
    <m/>
    <s v="014"/>
    <s v="○朱子謂因勢敵宗彼尊"/>
    <s v="○ 주자는 말하기를, “인(因)은 세력(勢力)에 의지한다는 것이고, 종(宗)은 상대를 높이는 것이다.” 하였고, "/>
    <x v="1"/>
    <x v="1"/>
    <x v="1"/>
    <x v="1"/>
    <x v="3"/>
    <x v="1"/>
    <x v="1"/>
    <s v="學而第一"/>
    <s v="朱子謂"/>
    <s v="因勢敵宗彼尊"/>
    <s v="因猶依也宗猶主也"/>
    <n v="8"/>
    <n v="2"/>
    <n v="0.25"/>
  </r>
  <r>
    <m/>
    <m/>
    <s v="015"/>
    <s v="又謂須於其初審其可親者従而主之恐未然也"/>
    <s v="또 “모름지기 애당초 친할 만한 사람을 살펴서 그를 따르고 종주로 삼아야 한다.” 하였는데, 아마 그렇지 않은 듯하다."/>
    <x v="1"/>
    <x v="1"/>
    <x v="1"/>
    <x v="1"/>
    <x v="3"/>
    <x v="1"/>
    <x v="1"/>
    <s v="學而第一"/>
    <s v="又謂"/>
    <s v="須於其初審其可親者従而主之"/>
    <s v="所依者不失其可親之人則亦可以宗而主之矣"/>
    <n v="19"/>
    <n v="6"/>
    <n v="0.31578947368421051"/>
  </r>
  <r>
    <s v="30014"/>
    <s v="○子曰君子食無求飽居無求安敏於事而慎於言就有道而正焉可謂好學也已"/>
    <m/>
    <s v="不求安飽志之篤敏事慎言行之力此非好學者不䏻猶必就正有道然後眞可謂之好學不然非但言行得失無以自考而易流於頗僻是其安於小成不求進益雖欲謂之好學不可得也"/>
    <s v="편안과 배부름을 구하지 않는 것은 뜻이 독실(篤實)한 것이요, 일에 민첩하고 말을 삼가는 것은 힘써 행하는 것이니, 이는 배움을 좋아하는 자가 아니면 가능하지 못하며, 반드시 도가 있는 이에게 나아가서 바로잡아야만 참으로 배움을 좋아한다고 할 것이니, 그렇지 않다면 언(言), 행(行)의 득실(得失)을 자기 자신이 점검하지 못하여 편벽한 데로 치우치기가 쉬울 뿐만 아니라, 조그마한 성공에 만족하여 더 진전함을 구하지 못할 것이니, 비록 배움을 좋아한다고 "/>
    <x v="0"/>
    <x v="0"/>
    <x v="0"/>
    <x v="0"/>
    <x v="0"/>
    <x v="0"/>
    <x v="0"/>
    <m/>
    <m/>
    <m/>
    <m/>
    <m/>
    <m/>
    <m/>
  </r>
  <r>
    <s v="30016"/>
    <s v="○子曰不患人之不己知患不知人也"/>
    <m/>
    <s v="不己知與不知人此内外之辨也學者但當務内不當務外"/>
    <s v="자기를 몰라주는 것과 남을 알지 못하는 것은, 안과 바깥의 구별이니, 배우는 자는 다만 안으로 힘써야 하지, 밖으로 힘써서는 안 된다."/>
    <x v="0"/>
    <x v="0"/>
    <x v="0"/>
    <x v="0"/>
    <x v="0"/>
    <x v="0"/>
    <x v="0"/>
    <m/>
    <m/>
    <m/>
    <m/>
    <m/>
    <m/>
    <m/>
  </r>
  <r>
    <m/>
    <m/>
    <m/>
    <s v="○人不知己病在人己不知人病在己故不憂彼而憂此也"/>
    <s v="○ 남이 자기를 알아주지 않는 것은 병(病)이 남에게 있고, 남을 알아주지 못하는 것은 병이 자기에게 있기 때문에, 남을 걱정하지 말고 자기를 걱정하는 것이다."/>
    <x v="0"/>
    <x v="0"/>
    <x v="0"/>
    <x v="0"/>
    <x v="0"/>
    <x v="0"/>
    <x v="0"/>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7" cacheId="29" applyNumberFormats="0" applyBorderFormats="0" applyFontFormats="0" applyPatternFormats="0" applyAlignmentFormats="0" applyWidthHeightFormats="0" dataCaption="" updatedVersion="4" compact="0" compactData="0">
  <location ref="A35:B40" firstHeaderRow="1" firstDataRow="1" firstDataCol="1"/>
  <pivotFields count="19">
    <pivotField name="@경문ID" compact="0" numFmtId="49" outline="0" multipleItemSelectionAllowed="1" showAll="0"/>
    <pivotField name="경문" compact="0" numFmtId="49" outline="0" multipleItemSelectionAllowed="1" showAll="0"/>
    <pivotField name="@인용ID" compact="0" outline="0" multipleItemSelectionAllowed="1" showAll="0"/>
    <pivotField name="원주" compact="0" numFmtId="49" outline="0" multipleItemSelectionAllowed="1" showAll="0"/>
    <pivotField name="번역문" compact="0" outline="0" multipleItemSelectionAllowed="1" showAll="0"/>
    <pivotField name="경문/주석 인용" compact="0" outline="0" multipleItemSelectionAllowed="1" showAll="0"/>
    <pivotField name="인용어 유무" compact="0" outline="0" multipleItemSelectionAllowed="1" showAll="0"/>
    <pivotField name="인용형태" compact="0" outline="0" multipleItemSelectionAllowed="1" showAll="0"/>
    <pivotField name="원전과 일치정도" compact="0" outline="0" multipleItemSelectionAllowed="1" showAll="0"/>
    <pivotField name="인용목적" compact="0" outline="0" multipleItemSelectionAllowed="1" showAll="0"/>
    <pivotField name="피인용자" compact="0" outline="0" multipleItemSelectionAllowed="1" showAll="0"/>
    <pivotField name="출처문헌" axis="axisRow" dataField="1" compact="0" outline="0" multipleItemSelectionAllowed="1" showAll="0" sortType="ascending">
      <items count="5">
        <item x="1"/>
        <item x="3"/>
        <item x="2"/>
        <item x="0"/>
        <item t="default"/>
      </items>
    </pivotField>
    <pivotField name="편명" compact="0" outline="0" multipleItemSelectionAllowed="1" showAll="0"/>
    <pivotField name="인용어(wording)" compact="0" outline="0" multipleItemSelectionAllowed="1" showAll="0"/>
    <pivotField name="인용문(target text)" compact="0" outline="0" multipleItemSelectionAllowed="1" showAll="0"/>
    <pivotField name="원전(original text)" compact="0" outline="0" multipleItemSelectionAllowed="1" showAll="0"/>
    <pivotField name="원전글자수" compact="0" outline="0" multipleItemSelectionAllowed="1" showAll="0"/>
    <pivotField name="일치수" compact="0" outline="0" multipleItemSelectionAllowed="1" showAll="0"/>
    <pivotField name="일치비율" compact="0" outline="0" multipleItemSelectionAllowed="1" showAll="0"/>
  </pivotFields>
  <rowFields count="1">
    <field x="11"/>
  </rowFields>
  <rowItems count="5">
    <i>
      <x/>
    </i>
    <i>
      <x v="1"/>
    </i>
    <i>
      <x v="2"/>
    </i>
    <i>
      <x v="3"/>
    </i>
    <i t="grand">
      <x/>
    </i>
  </rowItems>
  <colItems count="1">
    <i/>
  </colItems>
  <dataFields count="1">
    <dataField name="COUNTA" fld="11" subtotal="count" baseField="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피벗 테이블6" cacheId="29" applyNumberFormats="0" applyBorderFormats="0" applyFontFormats="0" applyPatternFormats="0" applyAlignmentFormats="0" applyWidthHeightFormats="0" dataCaption="" updatedVersion="4" compact="0" compactData="0">
  <location ref="A20:B24" firstHeaderRow="1" firstDataRow="1" firstDataCol="1"/>
  <pivotFields count="19">
    <pivotField name="@경문ID" compact="0" numFmtId="49" outline="0" multipleItemSelectionAllowed="1" showAll="0"/>
    <pivotField name="경문" compact="0" numFmtId="49" outline="0" multipleItemSelectionAllowed="1" showAll="0"/>
    <pivotField name="@인용ID" compact="0" outline="0" multipleItemSelectionAllowed="1" showAll="0"/>
    <pivotField name="원주" compact="0" numFmtId="49" outline="0" multipleItemSelectionAllowed="1" showAll="0"/>
    <pivotField name="번역문" compact="0" outline="0" multipleItemSelectionAllowed="1" showAll="0"/>
    <pivotField name="경문/주석 인용" compact="0" outline="0" multipleItemSelectionAllowed="1" showAll="0"/>
    <pivotField name="인용어 유무" compact="0" outline="0" multipleItemSelectionAllowed="1" showAll="0"/>
    <pivotField name="인용형태" axis="axisRow" dataField="1" compact="0" outline="0" multipleItemSelectionAllowed="1" showAll="0" sortType="ascending">
      <items count="4">
        <item x="2"/>
        <item x="1"/>
        <item x="0"/>
        <item t="default"/>
      </items>
    </pivotField>
    <pivotField name="원전과 일치정도" compact="0" outline="0" multipleItemSelectionAllowed="1" showAll="0"/>
    <pivotField name="인용목적" compact="0" outline="0" multipleItemSelectionAllowed="1" showAll="0"/>
    <pivotField name="피인용자" compact="0" outline="0" multipleItemSelectionAllowed="1" showAll="0"/>
    <pivotField name="출처문헌" compact="0" outline="0" multipleItemSelectionAllowed="1" showAll="0"/>
    <pivotField name="편명" compact="0" outline="0" multipleItemSelectionAllowed="1" showAll="0"/>
    <pivotField name="인용어(wording)" compact="0" outline="0" multipleItemSelectionAllowed="1" showAll="0"/>
    <pivotField name="인용문(target text)" compact="0" outline="0" multipleItemSelectionAllowed="1" showAll="0"/>
    <pivotField name="원전(original text)" compact="0" outline="0" multipleItemSelectionAllowed="1" showAll="0"/>
    <pivotField name="원전글자수" compact="0" outline="0" multipleItemSelectionAllowed="1" showAll="0"/>
    <pivotField name="일치수" compact="0" outline="0" multipleItemSelectionAllowed="1" showAll="0"/>
    <pivotField name="일치비율" compact="0" outline="0" multipleItemSelectionAllowed="1" showAll="0"/>
  </pivotFields>
  <rowFields count="1">
    <field x="7"/>
  </rowFields>
  <rowItems count="4">
    <i>
      <x/>
    </i>
    <i>
      <x v="1"/>
    </i>
    <i>
      <x v="2"/>
    </i>
    <i t="grand">
      <x/>
    </i>
  </rowItems>
  <colItems count="1">
    <i/>
  </colItems>
  <dataFields count="1">
    <dataField name="COUNTA" fld="7" subtotal="count" baseField="0"/>
  </dataFields>
  <pivotTableStyleInfo showRowHeaders="1" showColHeaders="1" showRowStripes="0" showColStripes="0" showLastColumn="1"/>
</pivotTableDefinition>
</file>

<file path=xl/pivotTables/pivotTable3.xml><?xml version="1.0" encoding="utf-8"?>
<pivotTableDefinition xmlns="http://schemas.openxmlformats.org/spreadsheetml/2006/main" name="피벗 테이블5" cacheId="29" applyNumberFormats="0" applyBorderFormats="0" applyFontFormats="0" applyPatternFormats="0" applyAlignmentFormats="0" applyWidthHeightFormats="0" dataCaption="" updatedVersion="4" compact="0" compactData="0">
  <location ref="A13:B18" firstHeaderRow="1" firstDataRow="1" firstDataCol="1"/>
  <pivotFields count="19">
    <pivotField name="@경문ID" compact="0" numFmtId="49" outline="0" multipleItemSelectionAllowed="1" showAll="0"/>
    <pivotField name="경문" compact="0" numFmtId="49" outline="0" multipleItemSelectionAllowed="1" showAll="0"/>
    <pivotField name="@인용ID" compact="0" outline="0" multipleItemSelectionAllowed="1" showAll="0"/>
    <pivotField name="원주" compact="0" numFmtId="49" outline="0" multipleItemSelectionAllowed="1" showAll="0"/>
    <pivotField name="번역문" compact="0" outline="0" multipleItemSelectionAllowed="1" showAll="0"/>
    <pivotField name="경문/주석 인용" compact="0" outline="0" multipleItemSelectionAllowed="1" showAll="0"/>
    <pivotField name="인용어 유무" compact="0" outline="0" multipleItemSelectionAllowed="1" showAll="0"/>
    <pivotField name="인용형태" compact="0" outline="0" multipleItemSelectionAllowed="1" showAll="0"/>
    <pivotField name="원전과 일치정도" axis="axisRow" dataField="1" compact="0" outline="0" multipleItemSelectionAllowed="1" showAll="0" sortType="ascending">
      <items count="5">
        <item x="2"/>
        <item x="1"/>
        <item x="3"/>
        <item x="0"/>
        <item t="default"/>
      </items>
    </pivotField>
    <pivotField name="인용목적" compact="0" outline="0" multipleItemSelectionAllowed="1" showAll="0"/>
    <pivotField name="피인용자" compact="0" outline="0" multipleItemSelectionAllowed="1" showAll="0"/>
    <pivotField name="출처문헌" compact="0" outline="0" multipleItemSelectionAllowed="1" showAll="0"/>
    <pivotField name="편명" compact="0" outline="0" multipleItemSelectionAllowed="1" showAll="0"/>
    <pivotField name="인용어(wording)" compact="0" outline="0" multipleItemSelectionAllowed="1" showAll="0"/>
    <pivotField name="인용문(target text)" compact="0" outline="0" multipleItemSelectionAllowed="1" showAll="0"/>
    <pivotField name="원전(original text)" compact="0" outline="0" multipleItemSelectionAllowed="1" showAll="0"/>
    <pivotField name="원전글자수" compact="0" outline="0" multipleItemSelectionAllowed="1" showAll="0"/>
    <pivotField name="일치수" compact="0" outline="0" multipleItemSelectionAllowed="1" showAll="0"/>
    <pivotField name="일치비율" compact="0" outline="0" multipleItemSelectionAllowed="1" showAll="0"/>
  </pivotFields>
  <rowFields count="1">
    <field x="8"/>
  </rowFields>
  <rowItems count="5">
    <i>
      <x/>
    </i>
    <i>
      <x v="1"/>
    </i>
    <i>
      <x v="2"/>
    </i>
    <i>
      <x v="3"/>
    </i>
    <i t="grand">
      <x/>
    </i>
  </rowItems>
  <colItems count="1">
    <i/>
  </colItems>
  <dataFields count="1">
    <dataField name="COUNTA" fld="8" subtotal="count" baseField="0"/>
  </dataFields>
  <pivotTableStyleInfo showRowHeaders="1" showColHeaders="1" showRowStripes="0" showColStripes="0" showLastColumn="1"/>
</pivotTableDefinition>
</file>

<file path=xl/pivotTables/pivotTable4.xml><?xml version="1.0" encoding="utf-8"?>
<pivotTableDefinition xmlns="http://schemas.openxmlformats.org/spreadsheetml/2006/main" name="피벗 테이블4" cacheId="29" applyNumberFormats="0" applyBorderFormats="0" applyFontFormats="0" applyPatternFormats="0" applyAlignmentFormats="0" applyWidthHeightFormats="0" dataCaption="" updatedVersion="4" compact="0" compactData="0">
  <location ref="A1:B5" firstHeaderRow="1" firstDataRow="1" firstDataCol="1"/>
  <pivotFields count="19">
    <pivotField name="@경문ID" compact="0" numFmtId="49" outline="0" multipleItemSelectionAllowed="1" showAll="0"/>
    <pivotField name="경문" compact="0" numFmtId="49" outline="0" multipleItemSelectionAllowed="1" showAll="0"/>
    <pivotField name="@인용ID" compact="0" outline="0" multipleItemSelectionAllowed="1" showAll="0"/>
    <pivotField name="원주" compact="0" numFmtId="49" outline="0" multipleItemSelectionAllowed="1" showAll="0"/>
    <pivotField name="번역문" compact="0" outline="0" multipleItemSelectionAllowed="1" showAll="0"/>
    <pivotField name="경문/주석 인용" axis="axisRow" dataField="1" compact="0" outline="0" multipleItemSelectionAllowed="1" showAll="0" sortType="ascending">
      <items count="4">
        <item x="2"/>
        <item x="1"/>
        <item x="0"/>
        <item t="default"/>
      </items>
    </pivotField>
    <pivotField name="인용어 유무" compact="0" outline="0" multipleItemSelectionAllowed="1" showAll="0"/>
    <pivotField name="인용형태" compact="0" outline="0" multipleItemSelectionAllowed="1" showAll="0"/>
    <pivotField name="원전과 일치정도" compact="0" outline="0" multipleItemSelectionAllowed="1" showAll="0"/>
    <pivotField name="인용목적" compact="0" outline="0" multipleItemSelectionAllowed="1" showAll="0"/>
    <pivotField name="피인용자" compact="0" outline="0" multipleItemSelectionAllowed="1" showAll="0"/>
    <pivotField name="출처문헌" compact="0" outline="0" multipleItemSelectionAllowed="1" showAll="0"/>
    <pivotField name="편명" compact="0" outline="0" multipleItemSelectionAllowed="1" showAll="0"/>
    <pivotField name="인용어(wording)" compact="0" outline="0" multipleItemSelectionAllowed="1" showAll="0"/>
    <pivotField name="인용문(target text)" compact="0" outline="0" multipleItemSelectionAllowed="1" showAll="0"/>
    <pivotField name="원전(original text)" compact="0" outline="0" multipleItemSelectionAllowed="1" showAll="0"/>
    <pivotField name="원전글자수" compact="0" outline="0" multipleItemSelectionAllowed="1" showAll="0"/>
    <pivotField name="일치수" compact="0" outline="0" multipleItemSelectionAllowed="1" showAll="0"/>
    <pivotField name="일치비율" compact="0" outline="0" multipleItemSelectionAllowed="1" showAll="0"/>
  </pivotFields>
  <rowFields count="1">
    <field x="5"/>
  </rowFields>
  <rowItems count="4">
    <i>
      <x/>
    </i>
    <i>
      <x v="1"/>
    </i>
    <i>
      <x v="2"/>
    </i>
    <i t="grand">
      <x/>
    </i>
  </rowItems>
  <colItems count="1">
    <i/>
  </colItems>
  <dataFields count="1">
    <dataField name="COUNTA" fld="5" subtotal="count" baseField="0"/>
  </dataFields>
  <pivotTableStyleInfo showRowHeaders="1" showColHeaders="1" showRowStripes="0" showColStripes="0" showLastColumn="1"/>
</pivotTableDefinition>
</file>

<file path=xl/pivotTables/pivotTable5.xml><?xml version="1.0" encoding="utf-8"?>
<pivotTableDefinition xmlns="http://schemas.openxmlformats.org/spreadsheetml/2006/main" name="피벗 테이블3" cacheId="29" applyNumberFormats="0" applyBorderFormats="0" applyFontFormats="0" applyPatternFormats="0" applyAlignmentFormats="0" applyWidthHeightFormats="0" dataCaption="" updatedVersion="4" compact="0" compactData="0">
  <location ref="A7:B11" firstHeaderRow="1" firstDataRow="1" firstDataCol="1"/>
  <pivotFields count="19">
    <pivotField name="@경문ID" compact="0" numFmtId="49" outline="0" multipleItemSelectionAllowed="1" showAll="0"/>
    <pivotField name="경문" compact="0" numFmtId="49" outline="0" multipleItemSelectionAllowed="1" showAll="0"/>
    <pivotField name="@인용ID" compact="0" outline="0" multipleItemSelectionAllowed="1" showAll="0"/>
    <pivotField name="원주" compact="0" numFmtId="49" outline="0" multipleItemSelectionAllowed="1" showAll="0"/>
    <pivotField name="번역문" compact="0" outline="0" multipleItemSelectionAllowed="1" showAll="0"/>
    <pivotField name="경문/주석 인용" compact="0" outline="0" multipleItemSelectionAllowed="1" showAll="0"/>
    <pivotField name="인용어 유무" axis="axisRow" dataField="1" compact="0" outline="0" multipleItemSelectionAllowed="1" showAll="0" sortType="ascending">
      <items count="4">
        <item x="1"/>
        <item x="2"/>
        <item x="0"/>
        <item t="default"/>
      </items>
    </pivotField>
    <pivotField name="인용형태" compact="0" outline="0" multipleItemSelectionAllowed="1" showAll="0"/>
    <pivotField name="원전과 일치정도" compact="0" outline="0" multipleItemSelectionAllowed="1" showAll="0"/>
    <pivotField name="인용목적" compact="0" outline="0" multipleItemSelectionAllowed="1" showAll="0"/>
    <pivotField name="피인용자" compact="0" outline="0" multipleItemSelectionAllowed="1" showAll="0"/>
    <pivotField name="출처문헌" compact="0" outline="0" multipleItemSelectionAllowed="1" showAll="0"/>
    <pivotField name="편명" compact="0" outline="0" multipleItemSelectionAllowed="1" showAll="0"/>
    <pivotField name="인용어(wording)" compact="0" outline="0" multipleItemSelectionAllowed="1" showAll="0"/>
    <pivotField name="인용문(target text)" compact="0" outline="0" multipleItemSelectionAllowed="1" showAll="0"/>
    <pivotField name="원전(original text)" compact="0" outline="0" multipleItemSelectionAllowed="1" showAll="0"/>
    <pivotField name="원전글자수" compact="0" outline="0" multipleItemSelectionAllowed="1" showAll="0"/>
    <pivotField name="일치수" compact="0" outline="0" multipleItemSelectionAllowed="1" showAll="0"/>
    <pivotField name="일치비율" compact="0" outline="0" multipleItemSelectionAllowed="1" showAll="0"/>
  </pivotFields>
  <rowFields count="1">
    <field x="6"/>
  </rowFields>
  <rowItems count="4">
    <i>
      <x/>
    </i>
    <i>
      <x v="1"/>
    </i>
    <i>
      <x v="2"/>
    </i>
    <i t="grand">
      <x/>
    </i>
  </rowItems>
  <colItems count="1">
    <i/>
  </colItems>
  <dataFields count="1">
    <dataField name="COUNTA" fld="6" subtotal="count" baseField="0"/>
  </dataFields>
  <pivotTableStyleInfo showRowHeaders="1" showColHeaders="1" showRowStripes="0" showColStripes="0" showLastColumn="1"/>
</pivotTableDefinition>
</file>

<file path=xl/pivotTables/pivotTable6.xml><?xml version="1.0" encoding="utf-8"?>
<pivotTableDefinition xmlns="http://schemas.openxmlformats.org/spreadsheetml/2006/main" name="피벗 테이블2" cacheId="29" applyNumberFormats="0" applyBorderFormats="0" applyFontFormats="0" applyPatternFormats="0" applyAlignmentFormats="0" applyWidthHeightFormats="0" dataCaption="" updatedVersion="4" compact="0" compactData="0">
  <location ref="A26:B33" firstHeaderRow="1" firstDataRow="1" firstDataCol="1"/>
  <pivotFields count="19">
    <pivotField name="@경문ID" compact="0" numFmtId="49" outline="0" multipleItemSelectionAllowed="1" showAll="0"/>
    <pivotField name="경문" compact="0" numFmtId="49" outline="0" multipleItemSelectionAllowed="1" showAll="0"/>
    <pivotField name="@인용ID" compact="0" outline="0" multipleItemSelectionAllowed="1" showAll="0"/>
    <pivotField name="원주" compact="0" numFmtId="49" outline="0" multipleItemSelectionAllowed="1" showAll="0"/>
    <pivotField name="번역문" compact="0" outline="0" multipleItemSelectionAllowed="1" showAll="0"/>
    <pivotField name="경문/주석 인용" compact="0" outline="0" multipleItemSelectionAllowed="1" showAll="0"/>
    <pivotField name="인용어 유무" compact="0" outline="0" multipleItemSelectionAllowed="1" showAll="0"/>
    <pivotField name="인용형태" compact="0" outline="0" multipleItemSelectionAllowed="1" showAll="0"/>
    <pivotField name="원전과 일치정도" compact="0" outline="0" multipleItemSelectionAllowed="1" showAll="0"/>
    <pivotField name="인용목적" axis="axisRow" dataField="1" compact="0" outline="0" multipleItemSelectionAllowed="1" showAll="0" sortType="ascending">
      <items count="7">
        <item x="3"/>
        <item x="1"/>
        <item x="2"/>
        <item x="4"/>
        <item x="5"/>
        <item x="0"/>
        <item t="default"/>
      </items>
    </pivotField>
    <pivotField name="피인용자" compact="0" outline="0" multipleItemSelectionAllowed="1" showAll="0"/>
    <pivotField name="출처문헌" compact="0" outline="0" multipleItemSelectionAllowed="1" showAll="0"/>
    <pivotField name="편명" compact="0" outline="0" multipleItemSelectionAllowed="1" showAll="0"/>
    <pivotField name="인용어(wording)" compact="0" outline="0" multipleItemSelectionAllowed="1" showAll="0"/>
    <pivotField name="인용문(target text)" compact="0" outline="0" multipleItemSelectionAllowed="1" showAll="0"/>
    <pivotField name="원전(original text)" compact="0" outline="0" multipleItemSelectionAllowed="1" showAll="0"/>
    <pivotField name="원전글자수" compact="0" outline="0" multipleItemSelectionAllowed="1" showAll="0"/>
    <pivotField name="일치수" compact="0" outline="0" multipleItemSelectionAllowed="1" showAll="0"/>
    <pivotField name="일치비율" compact="0" outline="0" multipleItemSelectionAllowed="1" showAll="0"/>
  </pivotFields>
  <rowFields count="1">
    <field x="9"/>
  </rowFields>
  <rowItems count="7">
    <i>
      <x/>
    </i>
    <i>
      <x v="1"/>
    </i>
    <i>
      <x v="2"/>
    </i>
    <i>
      <x v="3"/>
    </i>
    <i>
      <x v="4"/>
    </i>
    <i>
      <x v="5"/>
    </i>
    <i t="grand">
      <x/>
    </i>
  </rowItems>
  <colItems count="1">
    <i/>
  </colItems>
  <dataFields count="1">
    <dataField name="COUNTA" fld="9" subtotal="count" baseField="0"/>
  </dataFields>
  <pivotTableStyleInfo showRowHeaders="1" showColHeaders="1" showRowStripes="0" showColStripes="0" showLastColumn="1"/>
</pivotTableDefinition>
</file>

<file path=xl/pivotTables/pivotTable7.xml><?xml version="1.0" encoding="utf-8"?>
<pivotTableDefinition xmlns="http://schemas.openxmlformats.org/spreadsheetml/2006/main" name="피벗 테이블1" cacheId="29" applyNumberFormats="0" applyBorderFormats="0" applyFontFormats="0" applyPatternFormats="0" applyAlignmentFormats="0" applyWidthHeightFormats="0" dataCaption="" updatedVersion="4" compact="0" compactData="0">
  <location ref="A42:B51" firstHeaderRow="1" firstDataRow="1" firstDataCol="1"/>
  <pivotFields count="19">
    <pivotField name="@경문ID" compact="0" numFmtId="49" outline="0" multipleItemSelectionAllowed="1" showAll="0"/>
    <pivotField name="경문" compact="0" numFmtId="49" outline="0" multipleItemSelectionAllowed="1" showAll="0"/>
    <pivotField name="@인용ID" compact="0" outline="0" multipleItemSelectionAllowed="1" showAll="0"/>
    <pivotField name="원주" compact="0" numFmtId="49" outline="0" multipleItemSelectionAllowed="1" showAll="0"/>
    <pivotField name="번역문" compact="0" outline="0" multipleItemSelectionAllowed="1" showAll="0"/>
    <pivotField name="경문/주석 인용" compact="0" outline="0" multipleItemSelectionAllowed="1" showAll="0"/>
    <pivotField name="인용어 유무" compact="0" outline="0" multipleItemSelectionAllowed="1" showAll="0"/>
    <pivotField name="인용형태" compact="0" outline="0" multipleItemSelectionAllowed="1" showAll="0"/>
    <pivotField name="원전과 일치정도" compact="0" outline="0" multipleItemSelectionAllowed="1" showAll="0"/>
    <pivotField name="인용목적" compact="0" outline="0" multipleItemSelectionAllowed="1" showAll="0"/>
    <pivotField name="피인용자" axis="axisRow" dataField="1" compact="0" outline="0" multipleItemSelectionAllowed="1" showAll="0" sortType="ascending">
      <items count="9">
        <item x="2"/>
        <item x="7"/>
        <item x="4"/>
        <item x="6"/>
        <item x="3"/>
        <item x="1"/>
        <item x="5"/>
        <item x="0"/>
        <item t="default"/>
      </items>
    </pivotField>
    <pivotField name="출처문헌" compact="0" outline="0" multipleItemSelectionAllowed="1" showAll="0"/>
    <pivotField name="편명" compact="0" outline="0" multipleItemSelectionAllowed="1" showAll="0"/>
    <pivotField name="인용어(wording)" compact="0" outline="0" multipleItemSelectionAllowed="1" showAll="0"/>
    <pivotField name="인용문(target text)" compact="0" outline="0" multipleItemSelectionAllowed="1" showAll="0"/>
    <pivotField name="원전(original text)" compact="0" outline="0" multipleItemSelectionAllowed="1" showAll="0"/>
    <pivotField name="원전글자수" compact="0" outline="0" multipleItemSelectionAllowed="1" showAll="0"/>
    <pivotField name="일치수" compact="0" outline="0" multipleItemSelectionAllowed="1" showAll="0"/>
    <pivotField name="일치비율" compact="0" outline="0" multipleItemSelectionAllowed="1" showAll="0"/>
  </pivotFields>
  <rowFields count="1">
    <field x="10"/>
  </rowFields>
  <rowItems count="9">
    <i>
      <x/>
    </i>
    <i>
      <x v="1"/>
    </i>
    <i>
      <x v="2"/>
    </i>
    <i>
      <x v="3"/>
    </i>
    <i>
      <x v="4"/>
    </i>
    <i>
      <x v="5"/>
    </i>
    <i>
      <x v="6"/>
    </i>
    <i>
      <x v="7"/>
    </i>
    <i t="grand">
      <x/>
    </i>
  </rowItems>
  <colItems count="1">
    <i/>
  </colItems>
  <dataFields count="1">
    <dataField name="COUNTA" fld="10" subtotal="count" baseField="0"/>
  </dataFields>
  <pivotTableStyleInfo showRowHeaders="1" showColHeaders="1" showRowStripes="0" showColStripes="0" showLastColumn="1"/>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abSelected="1" workbookViewId="0">
      <selection activeCell="I14" sqref="I14"/>
    </sheetView>
  </sheetViews>
  <sheetFormatPr defaultRowHeight="16.5" x14ac:dyDescent="0.3"/>
  <cols>
    <col min="1" max="1" width="12" style="1" customWidth="1"/>
    <col min="2" max="16384" width="9" style="1"/>
  </cols>
  <sheetData>
    <row r="1" spans="1:14" x14ac:dyDescent="0.3">
      <c r="A1" s="10" t="s">
        <v>30</v>
      </c>
      <c r="B1" s="3" t="s">
        <v>31</v>
      </c>
      <c r="C1" s="4"/>
      <c r="F1" s="4"/>
      <c r="G1" s="4"/>
      <c r="H1" s="4"/>
      <c r="I1" s="4"/>
      <c r="L1" s="4"/>
    </row>
    <row r="2" spans="1:14" x14ac:dyDescent="0.3">
      <c r="A2" s="2" t="s">
        <v>15</v>
      </c>
      <c r="B2" s="5">
        <v>1</v>
      </c>
      <c r="C2" s="4"/>
      <c r="F2" s="4"/>
      <c r="I2" s="4"/>
      <c r="L2" s="4"/>
    </row>
    <row r="3" spans="1:14" x14ac:dyDescent="0.3">
      <c r="A3" s="6" t="s">
        <v>16</v>
      </c>
      <c r="B3" s="7">
        <v>14</v>
      </c>
      <c r="C3" s="4"/>
      <c r="F3" s="4"/>
      <c r="I3" s="4"/>
      <c r="L3" s="4"/>
    </row>
    <row r="4" spans="1:14" x14ac:dyDescent="0.3">
      <c r="A4" s="6" t="s">
        <v>32</v>
      </c>
      <c r="B4" s="7"/>
      <c r="C4" s="4"/>
      <c r="F4" s="4"/>
      <c r="I4" s="4"/>
      <c r="L4" s="4"/>
    </row>
    <row r="5" spans="1:14" x14ac:dyDescent="0.3">
      <c r="A5" s="8" t="s">
        <v>33</v>
      </c>
      <c r="B5" s="9">
        <v>15</v>
      </c>
      <c r="C5" s="4"/>
      <c r="F5" s="4"/>
      <c r="I5" s="4"/>
      <c r="L5" s="4"/>
    </row>
    <row r="6" spans="1:14" x14ac:dyDescent="0.3">
      <c r="A6" s="4"/>
      <c r="B6" s="4"/>
      <c r="C6" s="4"/>
      <c r="F6" s="4"/>
      <c r="I6" s="4"/>
      <c r="L6" s="4"/>
    </row>
    <row r="7" spans="1:14" x14ac:dyDescent="0.3">
      <c r="A7" s="10" t="s">
        <v>29</v>
      </c>
      <c r="B7" s="3" t="s">
        <v>31</v>
      </c>
      <c r="C7" s="4"/>
      <c r="F7" s="4"/>
      <c r="I7" s="4"/>
      <c r="J7" s="4"/>
      <c r="K7" s="4"/>
      <c r="L7" s="4"/>
    </row>
    <row r="8" spans="1:14" x14ac:dyDescent="0.3">
      <c r="A8" s="2" t="s">
        <v>17</v>
      </c>
      <c r="B8" s="5">
        <v>14</v>
      </c>
      <c r="C8" s="4"/>
      <c r="F8" s="4"/>
      <c r="I8" s="4"/>
      <c r="J8" s="4"/>
      <c r="K8" s="4"/>
      <c r="L8" s="4"/>
    </row>
    <row r="9" spans="1:14" x14ac:dyDescent="0.3">
      <c r="A9" s="6" t="s">
        <v>18</v>
      </c>
      <c r="B9" s="7">
        <v>1</v>
      </c>
      <c r="C9" s="4"/>
      <c r="F9" s="4"/>
      <c r="G9" s="4"/>
      <c r="H9" s="4"/>
      <c r="I9" s="4"/>
      <c r="J9" s="4"/>
      <c r="K9" s="4"/>
      <c r="L9" s="4"/>
    </row>
    <row r="10" spans="1:14" x14ac:dyDescent="0.3">
      <c r="A10" s="6" t="s">
        <v>32</v>
      </c>
      <c r="B10" s="7"/>
      <c r="C10" s="4"/>
      <c r="F10" s="4"/>
      <c r="G10" s="4"/>
      <c r="H10" s="4"/>
      <c r="I10" s="4"/>
      <c r="J10" s="4"/>
      <c r="K10" s="4"/>
      <c r="L10" s="4"/>
      <c r="M10" s="4"/>
      <c r="N10" s="4"/>
    </row>
    <row r="11" spans="1:14" x14ac:dyDescent="0.3">
      <c r="A11" s="8" t="s">
        <v>33</v>
      </c>
      <c r="B11" s="9">
        <v>15</v>
      </c>
      <c r="C11" s="4"/>
      <c r="F11" s="4"/>
      <c r="G11" s="4"/>
      <c r="H11" s="4"/>
      <c r="I11" s="4"/>
      <c r="J11" s="4"/>
      <c r="K11" s="4"/>
      <c r="L11" s="4"/>
      <c r="M11" s="4"/>
      <c r="N11" s="4"/>
    </row>
    <row r="13" spans="1:14" x14ac:dyDescent="0.3">
      <c r="A13" s="10" t="s">
        <v>25</v>
      </c>
      <c r="B13" s="3" t="s">
        <v>31</v>
      </c>
    </row>
    <row r="14" spans="1:14" x14ac:dyDescent="0.3">
      <c r="A14" s="2" t="s">
        <v>20</v>
      </c>
      <c r="B14" s="5">
        <v>5</v>
      </c>
    </row>
    <row r="15" spans="1:14" x14ac:dyDescent="0.3">
      <c r="A15" s="6" t="s">
        <v>21</v>
      </c>
      <c r="B15" s="7">
        <v>5</v>
      </c>
    </row>
    <row r="16" spans="1:14" x14ac:dyDescent="0.3">
      <c r="A16" s="6" t="s">
        <v>19</v>
      </c>
      <c r="B16" s="7">
        <v>5</v>
      </c>
    </row>
    <row r="17" spans="1:2" x14ac:dyDescent="0.3">
      <c r="A17" s="6" t="s">
        <v>32</v>
      </c>
      <c r="B17" s="7"/>
    </row>
    <row r="18" spans="1:2" x14ac:dyDescent="0.3">
      <c r="A18" s="8" t="s">
        <v>33</v>
      </c>
      <c r="B18" s="9">
        <v>15</v>
      </c>
    </row>
    <row r="19" spans="1:2" x14ac:dyDescent="0.3">
      <c r="A19" s="4"/>
      <c r="B19" s="4"/>
    </row>
    <row r="20" spans="1:2" x14ac:dyDescent="0.3">
      <c r="A20" s="10" t="s">
        <v>28</v>
      </c>
      <c r="B20" s="3" t="s">
        <v>31</v>
      </c>
    </row>
    <row r="21" spans="1:2" x14ac:dyDescent="0.3">
      <c r="A21" s="2" t="s">
        <v>23</v>
      </c>
      <c r="B21" s="5">
        <v>7</v>
      </c>
    </row>
    <row r="22" spans="1:2" x14ac:dyDescent="0.3">
      <c r="A22" s="6" t="s">
        <v>22</v>
      </c>
      <c r="B22" s="7">
        <v>7</v>
      </c>
    </row>
    <row r="23" spans="1:2" x14ac:dyDescent="0.3">
      <c r="A23" s="6" t="s">
        <v>32</v>
      </c>
      <c r="B23" s="7"/>
    </row>
    <row r="24" spans="1:2" x14ac:dyDescent="0.3">
      <c r="A24" s="8" t="s">
        <v>33</v>
      </c>
      <c r="B24" s="9">
        <v>14</v>
      </c>
    </row>
    <row r="26" spans="1:2" x14ac:dyDescent="0.3">
      <c r="A26" s="10" t="s">
        <v>24</v>
      </c>
      <c r="B26" s="3" t="s">
        <v>31</v>
      </c>
    </row>
    <row r="27" spans="1:2" x14ac:dyDescent="0.3">
      <c r="A27" s="2" t="s">
        <v>14</v>
      </c>
      <c r="B27" s="5">
        <v>5</v>
      </c>
    </row>
    <row r="28" spans="1:2" x14ac:dyDescent="0.3">
      <c r="A28" s="6" t="s">
        <v>13</v>
      </c>
      <c r="B28" s="7">
        <v>7</v>
      </c>
    </row>
    <row r="29" spans="1:2" x14ac:dyDescent="0.3">
      <c r="A29" s="6" t="s">
        <v>12</v>
      </c>
      <c r="B29" s="7">
        <v>1</v>
      </c>
    </row>
    <row r="30" spans="1:2" x14ac:dyDescent="0.3">
      <c r="A30" s="6" t="s">
        <v>10</v>
      </c>
      <c r="B30" s="7">
        <v>1</v>
      </c>
    </row>
    <row r="31" spans="1:2" x14ac:dyDescent="0.3">
      <c r="A31" s="6" t="s">
        <v>11</v>
      </c>
      <c r="B31" s="7">
        <v>1</v>
      </c>
    </row>
    <row r="32" spans="1:2" x14ac:dyDescent="0.3">
      <c r="A32" s="6" t="s">
        <v>32</v>
      </c>
      <c r="B32" s="7"/>
    </row>
    <row r="33" spans="1:2" x14ac:dyDescent="0.3">
      <c r="A33" s="8" t="s">
        <v>33</v>
      </c>
      <c r="B33" s="9">
        <v>15</v>
      </c>
    </row>
    <row r="35" spans="1:2" x14ac:dyDescent="0.3">
      <c r="A35" s="10" t="s">
        <v>26</v>
      </c>
      <c r="B35" s="3" t="s">
        <v>31</v>
      </c>
    </row>
    <row r="36" spans="1:2" x14ac:dyDescent="0.3">
      <c r="A36" s="2" t="s">
        <v>0</v>
      </c>
      <c r="B36" s="5">
        <v>12</v>
      </c>
    </row>
    <row r="37" spans="1:2" x14ac:dyDescent="0.3">
      <c r="A37" s="6" t="s">
        <v>1</v>
      </c>
      <c r="B37" s="7">
        <v>1</v>
      </c>
    </row>
    <row r="38" spans="1:2" x14ac:dyDescent="0.3">
      <c r="A38" s="6" t="s">
        <v>2</v>
      </c>
      <c r="B38" s="7">
        <v>2</v>
      </c>
    </row>
    <row r="39" spans="1:2" x14ac:dyDescent="0.3">
      <c r="A39" s="6" t="s">
        <v>32</v>
      </c>
      <c r="B39" s="7"/>
    </row>
    <row r="40" spans="1:2" x14ac:dyDescent="0.3">
      <c r="A40" s="8" t="s">
        <v>33</v>
      </c>
      <c r="B40" s="9">
        <v>15</v>
      </c>
    </row>
    <row r="42" spans="1:2" x14ac:dyDescent="0.3">
      <c r="A42" s="10" t="s">
        <v>27</v>
      </c>
      <c r="B42" s="3" t="s">
        <v>31</v>
      </c>
    </row>
    <row r="43" spans="1:2" x14ac:dyDescent="0.3">
      <c r="A43" s="2" t="s">
        <v>3</v>
      </c>
      <c r="B43" s="5">
        <v>2</v>
      </c>
    </row>
    <row r="44" spans="1:2" x14ac:dyDescent="0.3">
      <c r="A44" s="6" t="s">
        <v>4</v>
      </c>
      <c r="B44" s="7">
        <v>1</v>
      </c>
    </row>
    <row r="45" spans="1:2" x14ac:dyDescent="0.3">
      <c r="A45" s="6" t="s">
        <v>5</v>
      </c>
      <c r="B45" s="7">
        <v>1</v>
      </c>
    </row>
    <row r="46" spans="1:2" x14ac:dyDescent="0.3">
      <c r="A46" s="6" t="s">
        <v>6</v>
      </c>
      <c r="B46" s="7">
        <v>1</v>
      </c>
    </row>
    <row r="47" spans="1:2" x14ac:dyDescent="0.3">
      <c r="A47" s="6" t="s">
        <v>7</v>
      </c>
      <c r="B47" s="7">
        <v>1</v>
      </c>
    </row>
    <row r="48" spans="1:2" x14ac:dyDescent="0.3">
      <c r="A48" s="6" t="s">
        <v>8</v>
      </c>
      <c r="B48" s="7">
        <v>8</v>
      </c>
    </row>
    <row r="49" spans="1:2" x14ac:dyDescent="0.3">
      <c r="A49" s="6" t="s">
        <v>9</v>
      </c>
      <c r="B49" s="7">
        <v>1</v>
      </c>
    </row>
    <row r="50" spans="1:2" x14ac:dyDescent="0.3">
      <c r="A50" s="6" t="s">
        <v>32</v>
      </c>
      <c r="B50" s="7"/>
    </row>
    <row r="51" spans="1:2" x14ac:dyDescent="0.3">
      <c r="A51" s="8" t="s">
        <v>33</v>
      </c>
      <c r="B51" s="9">
        <v>15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ypc</dc:creator>
  <cp:lastModifiedBy>ypc</cp:lastModifiedBy>
  <dcterms:created xsi:type="dcterms:W3CDTF">2025-01-12T10:12:32Z</dcterms:created>
  <dcterms:modified xsi:type="dcterms:W3CDTF">2025-01-12T10:25:43Z</dcterms:modified>
</cp:coreProperties>
</file>