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afiqah/Documents/Writing/Thesis-Chapter_3 (midHol)/data/MC_correction/"/>
    </mc:Choice>
  </mc:AlternateContent>
  <xr:revisionPtr revIDLastSave="0" documentId="13_ncr:1_{87ABA555-D39E-CC42-A60E-ECA76D291839}" xr6:coauthVersionLast="47" xr6:coauthVersionMax="47" xr10:uidLastSave="{00000000-0000-0000-0000-000000000000}"/>
  <bookViews>
    <workbookView xWindow="0" yWindow="500" windowWidth="28800" windowHeight="16280" xr2:uid="{AD58DC21-E154-E94C-BC6C-E1CFA2DB7A56}"/>
  </bookViews>
  <sheets>
    <sheet name="Sheet2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3" l="1"/>
  <c r="G3" i="3"/>
  <c r="G4" i="3"/>
  <c r="G5" i="3"/>
  <c r="G6" i="3"/>
  <c r="G7" i="3"/>
  <c r="G8" i="3"/>
  <c r="G9" i="3"/>
  <c r="G10" i="3"/>
  <c r="G13" i="3"/>
  <c r="G14" i="3"/>
  <c r="G15" i="3"/>
  <c r="G16" i="3"/>
  <c r="G18" i="3"/>
  <c r="G19" i="3"/>
  <c r="G20" i="3"/>
  <c r="G21" i="3"/>
  <c r="G2" i="3"/>
  <c r="F12" i="3"/>
  <c r="G12" i="3" s="1"/>
  <c r="E12" i="3"/>
  <c r="F11" i="3"/>
  <c r="G11" i="3" s="1"/>
  <c r="E11" i="3"/>
</calcChain>
</file>

<file path=xl/sharedStrings.xml><?xml version="1.0" encoding="utf-8"?>
<sst xmlns="http://schemas.openxmlformats.org/spreadsheetml/2006/main" count="27" uniqueCount="27">
  <si>
    <t>sample_depth_from_top_cm</t>
  </si>
  <si>
    <t>age_stdev</t>
  </si>
  <si>
    <t>uth_age_BP</t>
  </si>
  <si>
    <t>max_growth_direction</t>
  </si>
  <si>
    <t>min_growth_direction</t>
  </si>
  <si>
    <t>TKKR-F18_IN</t>
  </si>
  <si>
    <t>TKKR-F18_OUT</t>
  </si>
  <si>
    <t>TKKR-F23_IN</t>
  </si>
  <si>
    <t>TKKR-F23_OUT1</t>
  </si>
  <si>
    <t>TKKR-F23_OUT2</t>
  </si>
  <si>
    <t>TKKR-F2_IN</t>
  </si>
  <si>
    <t>TKKR-F4_OUT</t>
  </si>
  <si>
    <t>TKKR-F10_IN</t>
  </si>
  <si>
    <t>TKKR-F10_OUT</t>
  </si>
  <si>
    <t>TKKR-F37_E_IN</t>
  </si>
  <si>
    <t>TKKR-F37_N_IN</t>
  </si>
  <si>
    <t>TKKR-F37_OUT</t>
  </si>
  <si>
    <t>LZRS-F5 OUT</t>
  </si>
  <si>
    <t>LZRS-F5B IN</t>
  </si>
  <si>
    <t>LZRS-F6 MID</t>
  </si>
  <si>
    <t>TKKR-F32 IN</t>
  </si>
  <si>
    <t>TKKR-F1_IN</t>
  </si>
  <si>
    <t>TKKR-F1_OUT</t>
  </si>
  <si>
    <t>Core_ID</t>
  </si>
  <si>
    <t>LZRS-F5 MID</t>
  </si>
  <si>
    <t>age_2stdev</t>
  </si>
  <si>
    <t>LZRS-F5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</si>
</sst>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&quot;±&quot;\ 0.000"/>
    <numFmt numFmtId="166" formatCode="0.0"/>
  </numFmts>
  <fonts count="6" x14ac:knownFonts="1">
    <font>
      <sz val="12"/>
      <color theme="1"/>
      <name val="Calibri"/>
      <family val="2"/>
      <scheme val="minor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42424"/>
      <name val="Aptos Narrow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left"/>
    </xf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6" fontId="5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4561-C103-2B43-B7BA-404AFDF0882E}">
  <dimension ref="A1:G33"/>
  <sheetViews>
    <sheetView tabSelected="1" zoomScale="185" workbookViewId="0">
      <selection activeCell="D9" sqref="D9"/>
    </sheetView>
  </sheetViews>
  <sheetFormatPr baseColWidth="10" defaultRowHeight="16" x14ac:dyDescent="0.2"/>
  <cols>
    <col min="1" max="1" width="14.6640625" bestFit="1" customWidth="1"/>
    <col min="2" max="2" width="19.5" bestFit="1" customWidth="1"/>
    <col min="3" max="3" width="19.83203125" bestFit="1" customWidth="1"/>
    <col min="4" max="4" width="25.33203125" bestFit="1" customWidth="1"/>
  </cols>
  <sheetData>
    <row r="1" spans="1:7" x14ac:dyDescent="0.2">
      <c r="A1" s="5" t="s">
        <v>23</v>
      </c>
      <c r="B1" s="5" t="s">
        <v>4</v>
      </c>
      <c r="C1" s="5" t="s">
        <v>3</v>
      </c>
      <c r="D1" s="5" t="s">
        <v>0</v>
      </c>
      <c r="E1" s="5" t="s">
        <v>2</v>
      </c>
      <c r="F1" s="5" t="s">
        <v>25</v>
      </c>
      <c r="G1" s="5" t="s">
        <v>1</v>
      </c>
    </row>
    <row r="2" spans="1:7" x14ac:dyDescent="0.2">
      <c r="A2" s="6" t="s">
        <v>5</v>
      </c>
      <c r="B2" s="8">
        <v>78</v>
      </c>
      <c r="C2" s="8">
        <v>81.5</v>
      </c>
      <c r="D2" s="8">
        <v>10.5</v>
      </c>
      <c r="E2" s="8">
        <v>305.39999999999998</v>
      </c>
      <c r="F2" s="8">
        <v>7.3</v>
      </c>
      <c r="G2" s="8">
        <f>F2/2</f>
        <v>3.65</v>
      </c>
    </row>
    <row r="3" spans="1:7" x14ac:dyDescent="0.2">
      <c r="A3" s="6" t="s">
        <v>6</v>
      </c>
      <c r="B3" s="8">
        <v>56</v>
      </c>
      <c r="C3" s="8">
        <v>72</v>
      </c>
      <c r="D3" s="8">
        <v>10.5</v>
      </c>
      <c r="E3" s="8">
        <v>30.6</v>
      </c>
      <c r="F3" s="8">
        <v>3.5</v>
      </c>
      <c r="G3" s="8">
        <f t="shared" ref="G3:G21" si="0">F3/2</f>
        <v>1.75</v>
      </c>
    </row>
    <row r="4" spans="1:7" x14ac:dyDescent="0.2">
      <c r="A4" s="6" t="s">
        <v>7</v>
      </c>
      <c r="B4" s="8">
        <v>56</v>
      </c>
      <c r="C4" s="8">
        <v>63</v>
      </c>
      <c r="D4" s="8">
        <v>13</v>
      </c>
      <c r="E4" s="8">
        <v>241.3</v>
      </c>
      <c r="F4" s="8">
        <v>3.9</v>
      </c>
      <c r="G4" s="8">
        <f t="shared" si="0"/>
        <v>1.95</v>
      </c>
    </row>
    <row r="5" spans="1:7" x14ac:dyDescent="0.2">
      <c r="A5" s="6" t="s">
        <v>8</v>
      </c>
      <c r="B5" s="8">
        <v>58</v>
      </c>
      <c r="C5" s="8">
        <v>67</v>
      </c>
      <c r="D5" s="8">
        <v>6</v>
      </c>
      <c r="E5" s="8">
        <v>31.9</v>
      </c>
      <c r="F5" s="8">
        <v>4</v>
      </c>
      <c r="G5" s="8">
        <f t="shared" si="0"/>
        <v>2</v>
      </c>
    </row>
    <row r="6" spans="1:7" x14ac:dyDescent="0.2">
      <c r="A6" s="7" t="s">
        <v>9</v>
      </c>
      <c r="B6" s="9">
        <v>56</v>
      </c>
      <c r="C6" s="9">
        <v>65.5</v>
      </c>
      <c r="D6" s="9">
        <v>11.5</v>
      </c>
      <c r="E6" s="9">
        <v>25.1</v>
      </c>
      <c r="F6" s="9">
        <v>5.0999999999999996</v>
      </c>
      <c r="G6" s="9">
        <f t="shared" si="0"/>
        <v>2.5499999999999998</v>
      </c>
    </row>
    <row r="7" spans="1:7" x14ac:dyDescent="0.2">
      <c r="A7" s="6" t="s">
        <v>21</v>
      </c>
      <c r="B7" s="8">
        <v>0</v>
      </c>
      <c r="C7" s="8">
        <v>90</v>
      </c>
      <c r="D7" s="8">
        <v>16.5</v>
      </c>
      <c r="E7" s="11">
        <v>7720.9846849060059</v>
      </c>
      <c r="F7" s="11">
        <v>23.959165431659489</v>
      </c>
      <c r="G7" s="10">
        <f t="shared" si="0"/>
        <v>11.979582715829745</v>
      </c>
    </row>
    <row r="8" spans="1:7" x14ac:dyDescent="0.2">
      <c r="A8" s="6" t="s">
        <v>22</v>
      </c>
      <c r="B8" s="8">
        <v>0</v>
      </c>
      <c r="C8" s="8">
        <v>90</v>
      </c>
      <c r="D8" s="8">
        <v>9</v>
      </c>
      <c r="E8" s="11">
        <v>7583.2169271850589</v>
      </c>
      <c r="F8" s="11">
        <v>35.588265043935827</v>
      </c>
      <c r="G8" s="11">
        <f t="shared" si="0"/>
        <v>17.794132521967914</v>
      </c>
    </row>
    <row r="9" spans="1:7" x14ac:dyDescent="0.2">
      <c r="A9" s="6" t="s">
        <v>10</v>
      </c>
      <c r="B9" s="8">
        <v>0</v>
      </c>
      <c r="C9" s="8">
        <v>90</v>
      </c>
      <c r="D9" s="8">
        <v>16</v>
      </c>
      <c r="E9" s="11">
        <v>7096.71509275277</v>
      </c>
      <c r="F9" s="11">
        <v>14.623873256811899</v>
      </c>
      <c r="G9" s="11">
        <f t="shared" si="0"/>
        <v>7.3119366284059497</v>
      </c>
    </row>
    <row r="10" spans="1:7" x14ac:dyDescent="0.2">
      <c r="A10" s="6" t="s">
        <v>11</v>
      </c>
      <c r="B10" s="11">
        <v>33.69</v>
      </c>
      <c r="C10" s="11">
        <v>62.29</v>
      </c>
      <c r="D10" s="8">
        <v>7.5</v>
      </c>
      <c r="E10" s="11">
        <v>7369.55745681796</v>
      </c>
      <c r="F10" s="11">
        <v>76.275514561363806</v>
      </c>
      <c r="G10" s="11">
        <f t="shared" si="0"/>
        <v>38.137757280681903</v>
      </c>
    </row>
    <row r="11" spans="1:7" x14ac:dyDescent="0.2">
      <c r="A11" s="6" t="s">
        <v>12</v>
      </c>
      <c r="B11" s="11">
        <v>0.78</v>
      </c>
      <c r="C11" s="11">
        <v>6.41</v>
      </c>
      <c r="D11" s="8">
        <v>16</v>
      </c>
      <c r="E11" s="11">
        <f>7.60682783187828*1000</f>
        <v>7606.8278318782804</v>
      </c>
      <c r="F11" s="11">
        <f>0.0822059595428666*1000</f>
        <v>82.205959542866594</v>
      </c>
      <c r="G11" s="11">
        <f t="shared" si="0"/>
        <v>41.102979771433297</v>
      </c>
    </row>
    <row r="12" spans="1:7" x14ac:dyDescent="0.2">
      <c r="A12" s="6" t="s">
        <v>13</v>
      </c>
      <c r="B12" s="11">
        <v>70.335999999999999</v>
      </c>
      <c r="C12" s="11">
        <v>89.25</v>
      </c>
      <c r="D12" s="8">
        <v>14.5</v>
      </c>
      <c r="E12" s="11">
        <f>7.70522312084715*1000</f>
        <v>7705.2231208471503</v>
      </c>
      <c r="F12" s="11">
        <f>0.0180742205141389*1000</f>
        <v>18.074220514138901</v>
      </c>
      <c r="G12" s="11">
        <f t="shared" si="0"/>
        <v>9.0371102570694504</v>
      </c>
    </row>
    <row r="13" spans="1:7" x14ac:dyDescent="0.2">
      <c r="A13" s="6" t="s">
        <v>20</v>
      </c>
      <c r="B13" s="11">
        <v>49.045000000000002</v>
      </c>
      <c r="C13" s="11">
        <v>85.180999999999997</v>
      </c>
      <c r="D13" s="8">
        <v>11.7</v>
      </c>
      <c r="E13" s="11">
        <v>7622.7474187609077</v>
      </c>
      <c r="F13" s="11">
        <v>51.15913278812026</v>
      </c>
      <c r="G13" s="11">
        <f t="shared" si="0"/>
        <v>25.57956639406013</v>
      </c>
    </row>
    <row r="14" spans="1:7" x14ac:dyDescent="0.2">
      <c r="A14" s="6" t="s">
        <v>14</v>
      </c>
      <c r="B14" s="12">
        <v>0</v>
      </c>
      <c r="C14" s="12">
        <v>90</v>
      </c>
      <c r="D14" s="8">
        <v>16</v>
      </c>
      <c r="E14" s="11">
        <v>7387.9445121072404</v>
      </c>
      <c r="F14" s="11">
        <v>18.072380177087201</v>
      </c>
      <c r="G14" s="11">
        <f t="shared" si="0"/>
        <v>9.0361900885436004</v>
      </c>
    </row>
    <row r="15" spans="1:7" x14ac:dyDescent="0.2">
      <c r="A15" s="6" t="s">
        <v>15</v>
      </c>
      <c r="B15" s="11">
        <v>24.39</v>
      </c>
      <c r="C15" s="11">
        <v>47.156999999999996</v>
      </c>
      <c r="D15" s="8">
        <v>10.7</v>
      </c>
      <c r="E15" s="11">
        <v>7431.7011464367897</v>
      </c>
      <c r="F15" s="11">
        <v>18.296187271481202</v>
      </c>
      <c r="G15" s="11">
        <f t="shared" si="0"/>
        <v>9.1480936357406009</v>
      </c>
    </row>
    <row r="16" spans="1:7" x14ac:dyDescent="0.2">
      <c r="A16" s="6" t="s">
        <v>16</v>
      </c>
      <c r="B16" s="8">
        <v>0</v>
      </c>
      <c r="C16" s="8">
        <v>90</v>
      </c>
      <c r="D16" s="8">
        <v>11</v>
      </c>
      <c r="E16" s="11">
        <v>7200.2163373106096</v>
      </c>
      <c r="F16" s="11">
        <v>13.369863295579799</v>
      </c>
      <c r="G16" s="11">
        <f t="shared" si="0"/>
        <v>6.6849316477898997</v>
      </c>
    </row>
    <row r="17" spans="1:7" x14ac:dyDescent="0.2">
      <c r="A17" s="6" t="s">
        <v>26</v>
      </c>
      <c r="B17" s="11">
        <v>65.475999999999999</v>
      </c>
      <c r="C17" s="8">
        <v>90</v>
      </c>
      <c r="D17" s="8">
        <v>12</v>
      </c>
      <c r="E17" s="11">
        <v>7312.8801310868348</v>
      </c>
      <c r="F17" s="11">
        <v>27.323190380472287</v>
      </c>
      <c r="G17" s="11">
        <f t="shared" si="0"/>
        <v>13.661595190236143</v>
      </c>
    </row>
    <row r="18" spans="1:7" x14ac:dyDescent="0.2">
      <c r="A18" s="6" t="s">
        <v>24</v>
      </c>
      <c r="B18" s="8">
        <v>0</v>
      </c>
      <c r="C18" s="8">
        <v>90</v>
      </c>
      <c r="D18" s="8">
        <v>13.5</v>
      </c>
      <c r="E18" s="11">
        <v>7333.6047853783957</v>
      </c>
      <c r="F18" s="11">
        <v>29.754529920878095</v>
      </c>
      <c r="G18" s="11">
        <f t="shared" si="0"/>
        <v>14.877264960439048</v>
      </c>
    </row>
    <row r="19" spans="1:7" x14ac:dyDescent="0.2">
      <c r="A19" s="6" t="s">
        <v>17</v>
      </c>
      <c r="B19" s="11">
        <v>32.094000000000001</v>
      </c>
      <c r="C19" s="11">
        <v>43.374000000000002</v>
      </c>
      <c r="D19" s="8">
        <v>6.6</v>
      </c>
      <c r="E19" s="11">
        <v>7299.1849551820696</v>
      </c>
      <c r="F19" s="11">
        <v>21.262080214168016</v>
      </c>
      <c r="G19" s="11">
        <f t="shared" si="0"/>
        <v>10.631040107084008</v>
      </c>
    </row>
    <row r="20" spans="1:7" x14ac:dyDescent="0.2">
      <c r="A20" s="6" t="s">
        <v>18</v>
      </c>
      <c r="B20" s="11">
        <v>34.01</v>
      </c>
      <c r="C20" s="11">
        <v>36.25</v>
      </c>
      <c r="D20" s="8">
        <v>14</v>
      </c>
      <c r="E20" s="11">
        <v>7128.5520360606779</v>
      </c>
      <c r="F20" s="11">
        <v>13.141143192806211</v>
      </c>
      <c r="G20" s="11">
        <f t="shared" si="0"/>
        <v>6.5705715964031057</v>
      </c>
    </row>
    <row r="21" spans="1:7" x14ac:dyDescent="0.2">
      <c r="A21" s="6" t="s">
        <v>19</v>
      </c>
      <c r="B21" s="11">
        <v>10.85</v>
      </c>
      <c r="C21" s="11">
        <v>32.590000000000003</v>
      </c>
      <c r="D21" s="8">
        <v>7</v>
      </c>
      <c r="E21" s="11">
        <v>7349.8630157821444</v>
      </c>
      <c r="F21" s="11">
        <v>49.530253120468856</v>
      </c>
      <c r="G21" s="11">
        <f t="shared" si="0"/>
        <v>24.765126560234428</v>
      </c>
    </row>
    <row r="24" spans="1:7" x14ac:dyDescent="0.2">
      <c r="E24" s="1"/>
      <c r="F24" s="2"/>
    </row>
    <row r="30" spans="1:7" x14ac:dyDescent="0.2">
      <c r="E30" s="1"/>
      <c r="F30" s="2"/>
    </row>
    <row r="31" spans="1:7" x14ac:dyDescent="0.2">
      <c r="E31" s="1"/>
      <c r="F31" s="2"/>
    </row>
    <row r="32" spans="1:7" x14ac:dyDescent="0.2">
      <c r="E32" s="1"/>
      <c r="F32" s="2"/>
    </row>
    <row r="33" spans="3:6" x14ac:dyDescent="0.2">
      <c r="C33" s="3"/>
      <c r="D33" s="4"/>
      <c r="E33" s="1"/>
      <c r="F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#NURUL SYAFIQAH TAN BINTE M RUSEDI#</dc:creator>
  <cp:lastModifiedBy>#NURUL SYAFIQAH TAN BINTE M RUSEDI#</cp:lastModifiedBy>
  <dcterms:created xsi:type="dcterms:W3CDTF">2024-02-26T10:54:52Z</dcterms:created>
  <dcterms:modified xsi:type="dcterms:W3CDTF">2025-01-10T11:47:37Z</dcterms:modified>
</cp:coreProperties>
</file>