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" sheetId="1" state="visible" r:id="rId2"/>
    <sheet name="Programmer" sheetId="2" state="visible" r:id="rId3"/>
    <sheet name="Pengerjaan programm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<sst xmlns="http://schemas.openxmlformats.org/spreadsheetml/2006/main" count="228" uniqueCount="159">
  <si>
    <t xml:space="preserve">KITRANS PROJECT</t>
  </si>
  <si>
    <t xml:space="preserve">ON GOING SCHEDULE</t>
  </si>
  <si>
    <t xml:space="preserve">No.</t>
  </si>
  <si>
    <t xml:space="preserve">Schedule</t>
  </si>
  <si>
    <t xml:space="preserve">Start Date</t>
  </si>
  <si>
    <t xml:space="preserve">End Date</t>
  </si>
  <si>
    <t xml:space="preserve">Days to complete</t>
  </si>
  <si>
    <t xml:space="preserve">Notes</t>
  </si>
  <si>
    <t xml:space="preserve">Requirement/Data Collection</t>
  </si>
  <si>
    <t xml:space="preserve">1a</t>
  </si>
  <si>
    <t xml:space="preserve">Meeting 1</t>
  </si>
  <si>
    <t xml:space="preserve">-</t>
  </si>
  <si>
    <t xml:space="preserve">Modul Setting &amp; Pemasaran</t>
  </si>
  <si>
    <t xml:space="preserve">1b</t>
  </si>
  <si>
    <t xml:space="preserve">Bug Fixing </t>
  </si>
  <si>
    <t xml:space="preserve">~</t>
  </si>
  <si>
    <t xml:space="preserve">1c</t>
  </si>
  <si>
    <t xml:space="preserve">UAT oleh klien tahap 1</t>
  </si>
  <si>
    <t xml:space="preserve">1d</t>
  </si>
  <si>
    <t xml:space="preserve">Meeting 2</t>
  </si>
  <si>
    <t xml:space="preserve">Modul Keuangan</t>
  </si>
  <si>
    <t xml:space="preserve">1e</t>
  </si>
  <si>
    <t xml:space="preserve">1f</t>
  </si>
  <si>
    <t xml:space="preserve">UAT oleh klien tahap 2</t>
  </si>
  <si>
    <t xml:space="preserve">1g</t>
  </si>
  <si>
    <t xml:space="preserve">Meeting 3</t>
  </si>
  <si>
    <t xml:space="preserve">Modul Operasional &amp; Inventory</t>
  </si>
  <si>
    <t xml:space="preserve">1h</t>
  </si>
  <si>
    <t xml:space="preserve">1i</t>
  </si>
  <si>
    <t xml:space="preserve">UAT oleh klien tahap 3</t>
  </si>
  <si>
    <t xml:space="preserve">1j</t>
  </si>
  <si>
    <t xml:space="preserve">Meeting 4</t>
  </si>
  <si>
    <t xml:space="preserve">Requirement Agreement</t>
  </si>
  <si>
    <t xml:space="preserve">2a</t>
  </si>
  <si>
    <t xml:space="preserve">Distribute Works &amp; Timeline</t>
  </si>
  <si>
    <t xml:space="preserve">Wireframe</t>
  </si>
  <si>
    <t xml:space="preserve">Bukti potong, Kasbon, Cash Count</t>
  </si>
  <si>
    <t xml:space="preserve">Programmers Work</t>
  </si>
  <si>
    <t xml:space="preserve">*berdasarkan perhitungan kasar tab Pengerjaan programmer</t>
  </si>
  <si>
    <t xml:space="preserve">Request Testing (QC)</t>
  </si>
  <si>
    <t xml:space="preserve">Request Bug Fixing (Programmer)</t>
  </si>
  <si>
    <t xml:space="preserve">Request UAT awal oleh klien</t>
  </si>
  <si>
    <t xml:space="preserve">7a</t>
  </si>
  <si>
    <t xml:space="preserve">Tahap 1</t>
  </si>
  <si>
    <t xml:space="preserve">UAT atau laporan progress ke klien</t>
  </si>
  <si>
    <t xml:space="preserve">7b</t>
  </si>
  <si>
    <t xml:space="preserve">Tahap 2</t>
  </si>
  <si>
    <t xml:space="preserve">7c</t>
  </si>
  <si>
    <t xml:space="preserve">Tahap 3</t>
  </si>
  <si>
    <t xml:space="preserve">Penyusunan dokumen UAT</t>
  </si>
  <si>
    <t xml:space="preserve">Request Handover oleh klien</t>
  </si>
  <si>
    <t xml:space="preserve">*akan difollow up untuk serah terima setiap hari</t>
  </si>
  <si>
    <t xml:space="preserve">Pembuatan Manual</t>
  </si>
  <si>
    <t xml:space="preserve">Implementasi &amp; Training</t>
  </si>
  <si>
    <t xml:space="preserve">*awal akan dilakukan via online, jika dibutuhkan baru kunjungan ke klien</t>
  </si>
  <si>
    <t xml:space="preserve">Closing</t>
  </si>
  <si>
    <t xml:space="preserve">Maintenance</t>
  </si>
  <si>
    <t xml:space="preserve">PEMBAGIAN PENGERJAAN</t>
  </si>
  <si>
    <t xml:space="preserve">RESUME</t>
  </si>
  <si>
    <t xml:space="preserve">Kode</t>
  </si>
  <si>
    <t xml:space="preserve">Modul</t>
  </si>
  <si>
    <t xml:space="preserve">Menu</t>
  </si>
  <si>
    <t xml:space="preserve">SDE</t>
  </si>
  <si>
    <t xml:space="preserve">QC</t>
  </si>
  <si>
    <t xml:space="preserve">Programmer</t>
  </si>
  <si>
    <t xml:space="preserve">Keterangan</t>
  </si>
  <si>
    <t xml:space="preserve">G01</t>
  </si>
  <si>
    <t xml:space="preserve">General</t>
  </si>
  <si>
    <t xml:space="preserve">14h</t>
  </si>
  <si>
    <t xml:space="preserve">Hafizh</t>
  </si>
  <si>
    <t xml:space="preserve">Didin</t>
  </si>
  <si>
    <t xml:space="preserve">Andre</t>
  </si>
  <si>
    <t xml:space="preserve">G02</t>
  </si>
  <si>
    <t xml:space="preserve">G03</t>
  </si>
  <si>
    <t xml:space="preserve">2h</t>
  </si>
  <si>
    <t xml:space="preserve">TOTAL</t>
  </si>
  <si>
    <t xml:space="preserve">AVERAGE</t>
  </si>
  <si>
    <t xml:space="preserve">ST01</t>
  </si>
  <si>
    <t xml:space="preserve">Setting</t>
  </si>
  <si>
    <t xml:space="preserve">Notifikasi</t>
  </si>
  <si>
    <t xml:space="preserve">4h</t>
  </si>
  <si>
    <t xml:space="preserve">ST02</t>
  </si>
  <si>
    <t xml:space="preserve">Ban</t>
  </si>
  <si>
    <t xml:space="preserve">KT01</t>
  </si>
  <si>
    <t xml:space="preserve">Kontak</t>
  </si>
  <si>
    <t xml:space="preserve">PND</t>
  </si>
  <si>
    <t xml:space="preserve">PENDING : FASE 2</t>
  </si>
  <si>
    <t xml:space="preserve">KT02</t>
  </si>
  <si>
    <t xml:space="preserve">*</t>
  </si>
  <si>
    <t xml:space="preserve">Kerjakan dalam 1 hari *</t>
  </si>
  <si>
    <t xml:space="preserve">KU01</t>
  </si>
  <si>
    <t xml:space="preserve">Keuangan</t>
  </si>
  <si>
    <t xml:space="preserve">Draft List Piutang</t>
  </si>
  <si>
    <t xml:space="preserve">6h</t>
  </si>
  <si>
    <t xml:space="preserve">KU02</t>
  </si>
  <si>
    <t xml:space="preserve">KU03</t>
  </si>
  <si>
    <t xml:space="preserve">KU04</t>
  </si>
  <si>
    <t xml:space="preserve">Penerimaan Pembayaran dan Pelunasan Hutang</t>
  </si>
  <si>
    <t xml:space="preserve">8h</t>
  </si>
  <si>
    <t xml:space="preserve">HOLD - Tunggu Wireframe</t>
  </si>
  <si>
    <t xml:space="preserve">KU05</t>
  </si>
  <si>
    <t xml:space="preserve">KU06</t>
  </si>
  <si>
    <t xml:space="preserve">KU07</t>
  </si>
  <si>
    <t xml:space="preserve">Kasbon</t>
  </si>
  <si>
    <t xml:space="preserve">KU08</t>
  </si>
  <si>
    <t xml:space="preserve">1.5h</t>
  </si>
  <si>
    <t xml:space="preserve">KU09</t>
  </si>
  <si>
    <t xml:space="preserve">0.5h</t>
  </si>
  <si>
    <t xml:space="preserve">KU10</t>
  </si>
  <si>
    <t xml:space="preserve">KU11</t>
  </si>
  <si>
    <t xml:space="preserve">KU12</t>
  </si>
  <si>
    <t xml:space="preserve">KU13</t>
  </si>
  <si>
    <t xml:space="preserve">KU14</t>
  </si>
  <si>
    <t xml:space="preserve">KU15</t>
  </si>
  <si>
    <t xml:space="preserve">KU16</t>
  </si>
  <si>
    <t xml:space="preserve">KU17</t>
  </si>
  <si>
    <t xml:space="preserve">KU18</t>
  </si>
  <si>
    <t xml:space="preserve">Kasbon - Transaksi Kas</t>
  </si>
  <si>
    <t xml:space="preserve">KU19</t>
  </si>
  <si>
    <t xml:space="preserve">Transaksi Kas</t>
  </si>
  <si>
    <t xml:space="preserve">KU20</t>
  </si>
  <si>
    <t xml:space="preserve">KU21</t>
  </si>
  <si>
    <t xml:space="preserve">Cash Count</t>
  </si>
  <si>
    <t xml:space="preserve">KU22</t>
  </si>
  <si>
    <t xml:space="preserve">KU23</t>
  </si>
  <si>
    <t xml:space="preserve">KU24</t>
  </si>
  <si>
    <t xml:space="preserve">Permintaan Penagihan</t>
  </si>
  <si>
    <t xml:space="preserve">Done di BCS</t>
  </si>
  <si>
    <t xml:space="preserve">CC01</t>
  </si>
  <si>
    <t xml:space="preserve">Customer Channel</t>
  </si>
  <si>
    <t xml:space="preserve">List Piutang</t>
  </si>
  <si>
    <t xml:space="preserve">CC02</t>
  </si>
  <si>
    <t xml:space="preserve">Stock List</t>
  </si>
  <si>
    <t xml:space="preserve">WMS01</t>
  </si>
  <si>
    <t xml:space="preserve">WMS</t>
  </si>
  <si>
    <t xml:space="preserve">Menu Terima Barang</t>
  </si>
  <si>
    <t xml:space="preserve">include di pengembangan WMS sekarang</t>
  </si>
  <si>
    <t xml:space="preserve">WMS02</t>
  </si>
  <si>
    <t xml:space="preserve">OP01</t>
  </si>
  <si>
    <t xml:space="preserve">Operasional</t>
  </si>
  <si>
    <t xml:space="preserve">Invoice Jual</t>
  </si>
  <si>
    <t xml:space="preserve">OP02</t>
  </si>
  <si>
    <t xml:space="preserve">OP03</t>
  </si>
  <si>
    <t xml:space="preserve">Invoice Vendor</t>
  </si>
  <si>
    <t xml:space="preserve">**</t>
  </si>
  <si>
    <t xml:space="preserve">PENGERJAAN PROGRAMMER</t>
  </si>
  <si>
    <t xml:space="preserve">Juli</t>
  </si>
  <si>
    <t xml:space="preserve">Agustus</t>
  </si>
  <si>
    <t xml:space="preserve">SDE Days</t>
  </si>
  <si>
    <t xml:space="preserve">Fajar</t>
  </si>
  <si>
    <t xml:space="preserve">WMS (didin &amp; andre)</t>
  </si>
  <si>
    <t xml:space="preserve">Fajar &amp; Didin</t>
  </si>
  <si>
    <t xml:space="preserve">Hafiz</t>
  </si>
  <si>
    <t xml:space="preserve">Quality Control</t>
  </si>
  <si>
    <t xml:space="preserve">QC Days</t>
  </si>
  <si>
    <t xml:space="preserve">Putri</t>
  </si>
  <si>
    <t xml:space="preserve">KITRANS REQUEST</t>
  </si>
  <si>
    <t xml:space="preserve">BUG FIXING</t>
  </si>
  <si>
    <t xml:space="preserve">Notes: timeline ini masih belum mempertimbangan schedule dari masing-masing programmer terhadap project lainnya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</si>
</sst>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\-YYYY;@"/>
    <numFmt numFmtId="166" formatCode="0_);[RED]\(0\)"/>
    <numFmt numFmtId="167" formatCode="[$-421]DD/MM/YYYY"/>
    <numFmt numFmtId="168" formatCode="General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2"/>
      <color rgb="FF000000"/>
      <name val="Times New Roman"/>
      <family val="0"/>
      <charset val="134"/>
    </font>
    <font>
      <sz val="12"/>
      <color rgb="FF000000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EDEDED"/>
        <bgColor rgb="FFE7E6E6"/>
      </patternFill>
    </fill>
    <fill>
      <patternFill patternType="solid">
        <fgColor rgb="FFE7E6E6"/>
        <bgColor rgb="FFEDEDED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11</xdr:row>
      <xdr:rowOff>0</xdr:rowOff>
    </xdr:from>
    <xdr:to>
      <xdr:col>8</xdr:col>
      <xdr:colOff>2880</xdr:colOff>
      <xdr:row>11</xdr:row>
      <xdr:rowOff>186840</xdr:rowOff>
    </xdr:to>
    <xdr:sp>
      <xdr:nvSpPr>
        <xdr:cNvPr id="0" name="CustomShape 1"/>
        <xdr:cNvSpPr/>
      </xdr:nvSpPr>
      <xdr:spPr>
        <a:xfrm>
          <a:off x="3351240" y="2145960"/>
          <a:ext cx="249840" cy="18684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11</xdr:row>
      <xdr:rowOff>0</xdr:rowOff>
    </xdr:from>
    <xdr:to>
      <xdr:col>9</xdr:col>
      <xdr:colOff>2880</xdr:colOff>
      <xdr:row>11</xdr:row>
      <xdr:rowOff>186840</xdr:rowOff>
    </xdr:to>
    <xdr:sp>
      <xdr:nvSpPr>
        <xdr:cNvPr id="1" name="CustomShape 1"/>
        <xdr:cNvSpPr/>
      </xdr:nvSpPr>
      <xdr:spPr>
        <a:xfrm>
          <a:off x="3598200" y="2145960"/>
          <a:ext cx="250200" cy="18684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0</xdr:colOff>
      <xdr:row>11</xdr:row>
      <xdr:rowOff>0</xdr:rowOff>
    </xdr:from>
    <xdr:to>
      <xdr:col>10</xdr:col>
      <xdr:colOff>2880</xdr:colOff>
      <xdr:row>11</xdr:row>
      <xdr:rowOff>186840</xdr:rowOff>
    </xdr:to>
    <xdr:sp>
      <xdr:nvSpPr>
        <xdr:cNvPr id="2" name="CustomShape 1"/>
        <xdr:cNvSpPr/>
      </xdr:nvSpPr>
      <xdr:spPr>
        <a:xfrm>
          <a:off x="3845520" y="2145960"/>
          <a:ext cx="249840" cy="18684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0</xdr:colOff>
      <xdr:row>11</xdr:row>
      <xdr:rowOff>0</xdr:rowOff>
    </xdr:from>
    <xdr:to>
      <xdr:col>11</xdr:col>
      <xdr:colOff>2880</xdr:colOff>
      <xdr:row>11</xdr:row>
      <xdr:rowOff>186840</xdr:rowOff>
    </xdr:to>
    <xdr:sp>
      <xdr:nvSpPr>
        <xdr:cNvPr id="3" name="CustomShape 1"/>
        <xdr:cNvSpPr/>
      </xdr:nvSpPr>
      <xdr:spPr>
        <a:xfrm>
          <a:off x="4092480" y="2145960"/>
          <a:ext cx="249840" cy="18684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0</xdr:colOff>
      <xdr:row>12</xdr:row>
      <xdr:rowOff>171360</xdr:rowOff>
    </xdr:from>
    <xdr:to>
      <xdr:col>10</xdr:col>
      <xdr:colOff>2880</xdr:colOff>
      <xdr:row>13</xdr:row>
      <xdr:rowOff>186840</xdr:rowOff>
    </xdr:to>
    <xdr:sp>
      <xdr:nvSpPr>
        <xdr:cNvPr id="4" name="CustomShape 1"/>
        <xdr:cNvSpPr/>
      </xdr:nvSpPr>
      <xdr:spPr>
        <a:xfrm>
          <a:off x="3845520" y="2508120"/>
          <a:ext cx="249840" cy="20592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0</xdr:colOff>
      <xdr:row>12</xdr:row>
      <xdr:rowOff>171360</xdr:rowOff>
    </xdr:from>
    <xdr:to>
      <xdr:col>11</xdr:col>
      <xdr:colOff>2880</xdr:colOff>
      <xdr:row>13</xdr:row>
      <xdr:rowOff>186840</xdr:rowOff>
    </xdr:to>
    <xdr:sp>
      <xdr:nvSpPr>
        <xdr:cNvPr id="5" name="CustomShape 1"/>
        <xdr:cNvSpPr/>
      </xdr:nvSpPr>
      <xdr:spPr>
        <a:xfrm>
          <a:off x="4092480" y="2508120"/>
          <a:ext cx="249840" cy="205920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7" colorId="64" zoomScale="130" zoomScaleNormal="130" zoomScalePageLayoutView="100" workbookViewId="0">
      <selection pane="topLeft" activeCell="F29" activeCellId="1" sqref="D42:D43 F29"/>
    </sheetView>
  </sheetViews>
  <sheetFormatPr defaultRowHeight="15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0" width="33.67"/>
    <col collapsed="false" customWidth="true" hidden="false" outlineLevel="0" max="3" min="3" style="2" width="12.83"/>
    <col collapsed="false" customWidth="true" hidden="false" outlineLevel="0" max="4" min="4" style="0" width="12.83"/>
    <col collapsed="false" customWidth="true" hidden="false" outlineLevel="0" max="5" min="5" style="3" width="17.67"/>
    <col collapsed="false" customWidth="true" hidden="false" outlineLevel="0" max="6" min="6" style="0" width="72.66"/>
    <col collapsed="false" customWidth="true" hidden="false" outlineLevel="0" max="1025" min="7" style="0" width="9.16"/>
  </cols>
  <sheetData>
    <row r="1" customFormat="false" ht="19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4" customFormat="false" ht="15" hidden="false" customHeight="false" outlineLevel="0" collapsed="false">
      <c r="A4" s="6" t="s">
        <v>1</v>
      </c>
    </row>
    <row r="5" customFormat="false" ht="15" hidden="false" customHeight="false" outlineLevel="0" collapsed="false">
      <c r="A5" s="3" t="s">
        <v>2</v>
      </c>
      <c r="B5" s="3" t="s">
        <v>3</v>
      </c>
      <c r="C5" s="7" t="s">
        <v>4</v>
      </c>
      <c r="D5" s="3" t="s">
        <v>5</v>
      </c>
      <c r="E5" s="3" t="s">
        <v>6</v>
      </c>
      <c r="F5" s="3" t="s">
        <v>7</v>
      </c>
    </row>
    <row r="6" customFormat="false" ht="15" hidden="false" customHeight="false" outlineLevel="0" collapsed="false">
      <c r="A6" s="1" t="n">
        <v>1</v>
      </c>
      <c r="B6" s="0" t="s">
        <v>8</v>
      </c>
      <c r="C6" s="2" t="n">
        <v>43633</v>
      </c>
      <c r="D6" s="2" t="n">
        <v>43657</v>
      </c>
      <c r="E6" s="8" t="n">
        <f aca="false">DATEDIF(C6,D6,"d")</f>
        <v>24</v>
      </c>
    </row>
    <row r="7" customFormat="false" ht="15" hidden="false" customHeight="false" outlineLevel="0" collapsed="false">
      <c r="A7" s="1" t="s">
        <v>9</v>
      </c>
      <c r="B7" s="0" t="s">
        <v>10</v>
      </c>
      <c r="C7" s="2" t="n">
        <v>43633</v>
      </c>
      <c r="D7" s="2" t="n">
        <v>43633</v>
      </c>
      <c r="E7" s="8" t="s">
        <v>11</v>
      </c>
      <c r="F7" s="0" t="s">
        <v>12</v>
      </c>
    </row>
    <row r="8" customFormat="false" ht="15" hidden="false" customHeight="false" outlineLevel="0" collapsed="false">
      <c r="A8" s="1" t="s">
        <v>13</v>
      </c>
      <c r="B8" s="0" t="s">
        <v>14</v>
      </c>
      <c r="C8" s="2" t="n">
        <v>43633</v>
      </c>
      <c r="D8" s="7" t="s">
        <v>15</v>
      </c>
      <c r="E8" s="8" t="s">
        <v>11</v>
      </c>
    </row>
    <row r="9" customFormat="false" ht="15" hidden="false" customHeight="false" outlineLevel="0" collapsed="false">
      <c r="A9" s="1" t="s">
        <v>16</v>
      </c>
      <c r="B9" s="0" t="s">
        <v>17</v>
      </c>
      <c r="C9" s="2" t="n">
        <v>43638</v>
      </c>
      <c r="D9" s="2" t="n">
        <v>43639</v>
      </c>
      <c r="E9" s="8" t="n">
        <f aca="false">DATEDIF(C9,D9,"d")</f>
        <v>1</v>
      </c>
    </row>
    <row r="10" customFormat="false" ht="15" hidden="false" customHeight="false" outlineLevel="0" collapsed="false">
      <c r="A10" s="1" t="s">
        <v>18</v>
      </c>
      <c r="B10" s="0" t="s">
        <v>19</v>
      </c>
      <c r="C10" s="2" t="n">
        <v>43640</v>
      </c>
      <c r="D10" s="2" t="n">
        <v>43640</v>
      </c>
      <c r="E10" s="8" t="s">
        <v>11</v>
      </c>
      <c r="F10" s="0" t="s">
        <v>20</v>
      </c>
    </row>
    <row r="11" customFormat="false" ht="15" hidden="false" customHeight="false" outlineLevel="0" collapsed="false">
      <c r="A11" s="1" t="s">
        <v>21</v>
      </c>
      <c r="B11" s="0" t="s">
        <v>14</v>
      </c>
      <c r="C11" s="2" t="n">
        <v>43640</v>
      </c>
      <c r="D11" s="7" t="s">
        <v>15</v>
      </c>
      <c r="E11" s="8"/>
    </row>
    <row r="12" customFormat="false" ht="15" hidden="false" customHeight="false" outlineLevel="0" collapsed="false">
      <c r="A12" s="1" t="s">
        <v>22</v>
      </c>
      <c r="B12" s="0" t="s">
        <v>23</v>
      </c>
      <c r="C12" s="2" t="n">
        <v>43640</v>
      </c>
      <c r="D12" s="2" t="n">
        <v>43641</v>
      </c>
      <c r="E12" s="8" t="n">
        <f aca="false">DATEDIF(C12,D12,"d")</f>
        <v>1</v>
      </c>
    </row>
    <row r="13" customFormat="false" ht="15" hidden="false" customHeight="false" outlineLevel="0" collapsed="false">
      <c r="A13" s="1" t="s">
        <v>24</v>
      </c>
      <c r="B13" s="0" t="s">
        <v>25</v>
      </c>
      <c r="C13" s="2" t="n">
        <v>43647</v>
      </c>
      <c r="D13" s="2" t="n">
        <v>43647</v>
      </c>
      <c r="E13" s="8" t="s">
        <v>11</v>
      </c>
      <c r="F13" s="0" t="s">
        <v>26</v>
      </c>
    </row>
    <row r="14" customFormat="false" ht="15" hidden="false" customHeight="false" outlineLevel="0" collapsed="false">
      <c r="A14" s="1" t="s">
        <v>27</v>
      </c>
      <c r="B14" s="0" t="s">
        <v>14</v>
      </c>
      <c r="C14" s="2" t="n">
        <v>43647</v>
      </c>
      <c r="D14" s="7" t="s">
        <v>15</v>
      </c>
      <c r="E14" s="8" t="s">
        <v>11</v>
      </c>
    </row>
    <row r="15" customFormat="false" ht="15" hidden="false" customHeight="false" outlineLevel="0" collapsed="false">
      <c r="A15" s="1" t="s">
        <v>28</v>
      </c>
      <c r="B15" s="0" t="s">
        <v>29</v>
      </c>
      <c r="C15" s="2" t="n">
        <v>43652</v>
      </c>
      <c r="D15" s="2" t="n">
        <v>43653</v>
      </c>
      <c r="E15" s="8" t="n">
        <f aca="false">DATEDIF(C15,D15,"d")</f>
        <v>1</v>
      </c>
    </row>
    <row r="16" customFormat="false" ht="15" hidden="false" customHeight="false" outlineLevel="0" collapsed="false">
      <c r="A16" s="1" t="s">
        <v>30</v>
      </c>
      <c r="B16" s="0" t="s">
        <v>31</v>
      </c>
      <c r="C16" s="2" t="n">
        <v>43657</v>
      </c>
      <c r="D16" s="2" t="n">
        <v>43657</v>
      </c>
      <c r="E16" s="8" t="s">
        <v>11</v>
      </c>
    </row>
    <row r="17" customFormat="false" ht="15" hidden="false" customHeight="false" outlineLevel="0" collapsed="false">
      <c r="A17" s="1" t="n">
        <v>2</v>
      </c>
      <c r="B17" s="0" t="s">
        <v>32</v>
      </c>
      <c r="C17" s="2" t="n">
        <v>43657</v>
      </c>
      <c r="D17" s="2" t="n">
        <v>43657</v>
      </c>
      <c r="E17" s="8" t="s">
        <v>11</v>
      </c>
    </row>
    <row r="18" customFormat="false" ht="15" hidden="false" customHeight="false" outlineLevel="0" collapsed="false">
      <c r="A18" s="1" t="s">
        <v>33</v>
      </c>
      <c r="B18" s="0" t="s">
        <v>34</v>
      </c>
      <c r="C18" s="2" t="n">
        <v>43658</v>
      </c>
      <c r="D18" s="2" t="n">
        <v>43658</v>
      </c>
      <c r="E18" s="8" t="s">
        <v>11</v>
      </c>
    </row>
    <row r="19" customFormat="false" ht="15" hidden="false" customHeight="false" outlineLevel="0" collapsed="false">
      <c r="A19" s="1" t="n">
        <v>3</v>
      </c>
      <c r="B19" s="0" t="s">
        <v>35</v>
      </c>
      <c r="C19" s="2" t="n">
        <v>43658</v>
      </c>
      <c r="D19" s="2" t="n">
        <v>43661</v>
      </c>
      <c r="E19" s="8" t="n">
        <f aca="false">DATEDIF(C19,D19,"d")</f>
        <v>3</v>
      </c>
      <c r="F19" s="0" t="s">
        <v>36</v>
      </c>
    </row>
    <row r="20" customFormat="false" ht="15" hidden="false" customHeight="false" outlineLevel="0" collapsed="false">
      <c r="A20" s="1" t="n">
        <v>4</v>
      </c>
      <c r="B20" s="0" t="s">
        <v>37</v>
      </c>
      <c r="C20" s="2" t="n">
        <v>43661</v>
      </c>
      <c r="D20" s="2" t="n">
        <v>43685</v>
      </c>
      <c r="E20" s="8" t="n">
        <f aca="false">DATEDIF(C20,D20,"d")</f>
        <v>24</v>
      </c>
      <c r="F20" s="0" t="s">
        <v>38</v>
      </c>
    </row>
    <row r="21" customFormat="false" ht="15" hidden="false" customHeight="false" outlineLevel="0" collapsed="false">
      <c r="A21" s="1" t="n">
        <v>5</v>
      </c>
      <c r="B21" s="0" t="s">
        <v>39</v>
      </c>
      <c r="C21" s="2" t="n">
        <v>43663</v>
      </c>
      <c r="D21" s="2" t="n">
        <v>43690</v>
      </c>
      <c r="E21" s="8" t="n">
        <f aca="false">DATEDIF(C21,D21,"d")</f>
        <v>27</v>
      </c>
      <c r="F21" s="0" t="s">
        <v>38</v>
      </c>
    </row>
    <row r="22" customFormat="false" ht="15" hidden="false" customHeight="false" outlineLevel="0" collapsed="false">
      <c r="A22" s="1" t="n">
        <v>6</v>
      </c>
      <c r="B22" s="0" t="s">
        <v>40</v>
      </c>
      <c r="C22" s="2" t="n">
        <v>43686</v>
      </c>
      <c r="D22" s="2" t="n">
        <v>43689</v>
      </c>
      <c r="E22" s="8" t="n">
        <f aca="false">DATEDIF(C22,D22,"d")</f>
        <v>3</v>
      </c>
      <c r="F22" s="0" t="s">
        <v>38</v>
      </c>
    </row>
    <row r="23" customFormat="false" ht="15" hidden="false" customHeight="false" outlineLevel="0" collapsed="false">
      <c r="A23" s="1" t="n">
        <v>7</v>
      </c>
      <c r="B23" s="0" t="s">
        <v>41</v>
      </c>
      <c r="C23" s="2" t="n">
        <v>43666</v>
      </c>
      <c r="D23" s="9" t="n">
        <v>43680</v>
      </c>
      <c r="E23" s="8" t="n">
        <f aca="false">DATEDIF(C23,D23,"d")</f>
        <v>14</v>
      </c>
      <c r="F23" s="0" t="s">
        <v>38</v>
      </c>
    </row>
    <row r="24" customFormat="false" ht="15" hidden="false" customHeight="false" outlineLevel="0" collapsed="false">
      <c r="A24" s="1" t="s">
        <v>42</v>
      </c>
      <c r="B24" s="0" t="s">
        <v>43</v>
      </c>
      <c r="C24" s="2" t="n">
        <v>43666</v>
      </c>
      <c r="D24" s="3" t="s">
        <v>11</v>
      </c>
      <c r="E24" s="8" t="s">
        <v>11</v>
      </c>
      <c r="F24" s="0" t="s">
        <v>44</v>
      </c>
    </row>
    <row r="25" customFormat="false" ht="15" hidden="false" customHeight="false" outlineLevel="0" collapsed="false">
      <c r="A25" s="1" t="s">
        <v>45</v>
      </c>
      <c r="B25" s="0" t="s">
        <v>46</v>
      </c>
      <c r="C25" s="2" t="n">
        <v>43673</v>
      </c>
      <c r="D25" s="3" t="s">
        <v>11</v>
      </c>
      <c r="E25" s="8" t="s">
        <v>11</v>
      </c>
      <c r="F25" s="0" t="s">
        <v>44</v>
      </c>
    </row>
    <row r="26" customFormat="false" ht="15" hidden="false" customHeight="false" outlineLevel="0" collapsed="false">
      <c r="A26" s="1" t="s">
        <v>47</v>
      </c>
      <c r="B26" s="0" t="s">
        <v>48</v>
      </c>
      <c r="C26" s="2" t="n">
        <v>43680</v>
      </c>
      <c r="D26" s="3" t="s">
        <v>11</v>
      </c>
      <c r="E26" s="8" t="s">
        <v>11</v>
      </c>
      <c r="F26" s="0" t="s">
        <v>44</v>
      </c>
    </row>
    <row r="27" customFormat="false" ht="15" hidden="false" customHeight="false" outlineLevel="0" collapsed="false">
      <c r="A27" s="1" t="n">
        <v>8</v>
      </c>
      <c r="B27" s="0" t="s">
        <v>49</v>
      </c>
      <c r="C27" s="2" t="n">
        <v>43691</v>
      </c>
      <c r="D27" s="3" t="s">
        <v>11</v>
      </c>
      <c r="E27" s="3" t="s">
        <v>11</v>
      </c>
    </row>
    <row r="28" customFormat="false" ht="15" hidden="false" customHeight="false" outlineLevel="0" collapsed="false">
      <c r="A28" s="1" t="n">
        <v>9</v>
      </c>
      <c r="B28" s="0" t="s">
        <v>50</v>
      </c>
      <c r="C28" s="2" t="n">
        <v>43691</v>
      </c>
      <c r="F28" s="0" t="s">
        <v>51</v>
      </c>
    </row>
    <row r="29" customFormat="false" ht="15" hidden="false" customHeight="false" outlineLevel="0" collapsed="false">
      <c r="A29" s="1" t="n">
        <v>10</v>
      </c>
      <c r="B29" s="0" t="s">
        <v>52</v>
      </c>
      <c r="C29" s="2" t="n">
        <v>43691</v>
      </c>
    </row>
    <row r="30" customFormat="false" ht="15" hidden="false" customHeight="false" outlineLevel="0" collapsed="false">
      <c r="A30" s="1" t="n">
        <v>11</v>
      </c>
      <c r="B30" s="0" t="s">
        <v>53</v>
      </c>
      <c r="F30" s="0" t="s">
        <v>54</v>
      </c>
    </row>
    <row r="31" customFormat="false" ht="15" hidden="false" customHeight="false" outlineLevel="0" collapsed="false">
      <c r="A31" s="1" t="n">
        <v>12</v>
      </c>
      <c r="B31" s="0" t="s">
        <v>55</v>
      </c>
    </row>
    <row r="32" customFormat="false" ht="15" hidden="false" customHeight="false" outlineLevel="0" collapsed="false">
      <c r="A32" s="1" t="n">
        <v>13</v>
      </c>
      <c r="B32" s="0" t="s">
        <v>56</v>
      </c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true" showOutlineSymbols="true" defaultGridColor="true" view="normal" topLeftCell="A35" colorId="64" zoomScale="120" zoomScaleNormal="120" zoomScalePageLayoutView="100" workbookViewId="0">
      <selection pane="topLeft" activeCell="D42" activeCellId="0" sqref="D42:D43"/>
    </sheetView>
  </sheetViews>
  <sheetFormatPr defaultRowHeight="15" zeroHeight="false" outlineLevelRow="0" outlineLevelCol="0"/>
  <cols>
    <col collapsed="false" customWidth="true" hidden="false" outlineLevel="0" max="1" min="1" style="10" width="4.17"/>
    <col collapsed="false" customWidth="true" hidden="false" outlineLevel="0" max="2" min="2" style="10" width="8.67"/>
    <col collapsed="false" customWidth="true" hidden="false" outlineLevel="0" max="3" min="3" style="10" width="16.33"/>
    <col collapsed="false" customWidth="true" hidden="false" outlineLevel="0" max="4" min="4" style="10" width="26.66"/>
    <col collapsed="false" customWidth="true" hidden="false" outlineLevel="0" max="6" min="5" style="10" width="9.16"/>
    <col collapsed="false" customWidth="true" hidden="false" outlineLevel="0" max="7" min="7" style="3" width="18.51"/>
    <col collapsed="false" customWidth="true" hidden="false" outlineLevel="0" max="8" min="8" style="11" width="21.66"/>
    <col collapsed="false" customWidth="true" hidden="false" outlineLevel="0" max="9" min="9" style="0" width="9.16"/>
    <col collapsed="false" customWidth="true" hidden="false" outlineLevel="0" max="10" min="10" style="0" width="17.67"/>
    <col collapsed="false" customWidth="true" hidden="false" outlineLevel="0" max="1025" min="11" style="0" width="9.16"/>
  </cols>
  <sheetData>
    <row r="1" customFormat="false" ht="15" hidden="false" customHeight="true" outlineLevel="0" collapsed="false">
      <c r="A1" s="4" t="s">
        <v>57</v>
      </c>
      <c r="B1" s="4"/>
      <c r="C1" s="4"/>
      <c r="D1" s="4"/>
      <c r="E1" s="4"/>
      <c r="F1" s="4"/>
      <c r="G1" s="4"/>
      <c r="H1" s="4"/>
      <c r="J1" s="12" t="s">
        <v>58</v>
      </c>
      <c r="K1" s="12"/>
      <c r="L1" s="13"/>
      <c r="M1" s="13"/>
      <c r="N1" s="13"/>
      <c r="O1" s="13"/>
    </row>
    <row r="3" s="18" customFormat="true" ht="16.5" hidden="false" customHeight="true" outlineLevel="0" collapsed="false">
      <c r="A3" s="14" t="s">
        <v>2</v>
      </c>
      <c r="B3" s="15" t="s">
        <v>59</v>
      </c>
      <c r="C3" s="14" t="s">
        <v>60</v>
      </c>
      <c r="D3" s="15" t="s">
        <v>61</v>
      </c>
      <c r="E3" s="16" t="s">
        <v>62</v>
      </c>
      <c r="F3" s="14" t="s">
        <v>63</v>
      </c>
      <c r="G3" s="14" t="s">
        <v>64</v>
      </c>
      <c r="H3" s="17" t="s">
        <v>65</v>
      </c>
      <c r="J3" s="19" t="s">
        <v>64</v>
      </c>
      <c r="K3" s="19" t="s">
        <v>62</v>
      </c>
    </row>
    <row r="4" customFormat="false" ht="15" hidden="false" customHeight="true" outlineLevel="0" collapsed="false">
      <c r="A4" s="20" t="n">
        <v>1</v>
      </c>
      <c r="B4" s="21" t="s">
        <v>66</v>
      </c>
      <c r="C4" s="22" t="s">
        <v>67</v>
      </c>
      <c r="D4" s="23" t="s">
        <v>11</v>
      </c>
      <c r="E4" s="24" t="s">
        <v>68</v>
      </c>
      <c r="F4" s="20"/>
      <c r="G4" s="25" t="s">
        <v>69</v>
      </c>
      <c r="H4" s="26"/>
      <c r="J4" s="27" t="s">
        <v>70</v>
      </c>
      <c r="K4" s="28" t="n">
        <v>30.5</v>
      </c>
    </row>
    <row r="5" customFormat="false" ht="15" hidden="false" customHeight="true" outlineLevel="0" collapsed="false">
      <c r="A5" s="20"/>
      <c r="B5" s="21"/>
      <c r="C5" s="22"/>
      <c r="D5" s="23"/>
      <c r="E5" s="24"/>
      <c r="F5" s="20"/>
      <c r="G5" s="25"/>
      <c r="H5" s="26"/>
      <c r="J5" s="27" t="s">
        <v>71</v>
      </c>
      <c r="K5" s="29" t="n">
        <v>20</v>
      </c>
    </row>
    <row r="6" customFormat="false" ht="15.75" hidden="false" customHeight="true" outlineLevel="0" collapsed="false">
      <c r="A6" s="22" t="n">
        <v>2</v>
      </c>
      <c r="B6" s="22" t="s">
        <v>72</v>
      </c>
      <c r="C6" s="22"/>
      <c r="D6" s="23"/>
      <c r="E6" s="30"/>
      <c r="F6" s="31"/>
      <c r="G6" s="25"/>
      <c r="H6" s="32"/>
      <c r="J6" s="27" t="s">
        <v>69</v>
      </c>
      <c r="K6" s="29" t="n">
        <v>26</v>
      </c>
    </row>
    <row r="7" customFormat="false" ht="15" hidden="false" customHeight="true" outlineLevel="0" collapsed="false">
      <c r="A7" s="22"/>
      <c r="B7" s="22"/>
      <c r="C7" s="22"/>
      <c r="D7" s="23"/>
      <c r="E7" s="30"/>
      <c r="F7" s="31"/>
      <c r="G7" s="25"/>
      <c r="H7" s="32"/>
      <c r="J7" s="33"/>
      <c r="K7" s="34"/>
    </row>
    <row r="8" customFormat="false" ht="15" hidden="false" customHeight="true" outlineLevel="0" collapsed="false">
      <c r="A8" s="22" t="n">
        <v>3</v>
      </c>
      <c r="B8" s="22" t="s">
        <v>73</v>
      </c>
      <c r="C8" s="22"/>
      <c r="D8" s="23"/>
      <c r="E8" s="35" t="s">
        <v>74</v>
      </c>
      <c r="F8" s="36"/>
      <c r="G8" s="37"/>
      <c r="H8" s="26"/>
      <c r="J8" s="38" t="s">
        <v>75</v>
      </c>
      <c r="K8" s="39" t="n">
        <f aca="false">SUM(K4:K7)</f>
        <v>76.5</v>
      </c>
    </row>
    <row r="9" customFormat="false" ht="15" hidden="false" customHeight="true" outlineLevel="0" collapsed="false">
      <c r="A9" s="22"/>
      <c r="B9" s="22"/>
      <c r="C9" s="22"/>
      <c r="D9" s="23"/>
      <c r="E9" s="35"/>
      <c r="F9" s="36"/>
      <c r="G9" s="37"/>
      <c r="H9" s="26"/>
      <c r="J9" s="38" t="s">
        <v>76</v>
      </c>
      <c r="K9" s="39" t="n">
        <f aca="false">AVERAGE(K4:K7)</f>
        <v>25.5</v>
      </c>
    </row>
    <row r="10" customFormat="false" ht="15" hidden="false" customHeight="true" outlineLevel="0" collapsed="false">
      <c r="A10" s="40" t="n">
        <v>4</v>
      </c>
      <c r="B10" s="41" t="s">
        <v>77</v>
      </c>
      <c r="C10" s="42" t="s">
        <v>78</v>
      </c>
      <c r="D10" s="43" t="s">
        <v>79</v>
      </c>
      <c r="E10" s="44" t="s">
        <v>80</v>
      </c>
      <c r="F10" s="40"/>
      <c r="G10" s="25" t="s">
        <v>69</v>
      </c>
      <c r="H10" s="32"/>
    </row>
    <row r="11" customFormat="false" ht="15" hidden="false" customHeight="false" outlineLevel="0" collapsed="false">
      <c r="A11" s="40"/>
      <c r="B11" s="41"/>
      <c r="C11" s="42"/>
      <c r="D11" s="43"/>
      <c r="E11" s="44"/>
      <c r="F11" s="40"/>
      <c r="G11" s="25"/>
      <c r="H11" s="32"/>
    </row>
    <row r="12" customFormat="false" ht="15" hidden="false" customHeight="true" outlineLevel="0" collapsed="false">
      <c r="A12" s="40" t="n">
        <v>5</v>
      </c>
      <c r="B12" s="41" t="s">
        <v>81</v>
      </c>
      <c r="C12" s="42" t="s">
        <v>78</v>
      </c>
      <c r="D12" s="43" t="s">
        <v>82</v>
      </c>
      <c r="E12" s="44" t="s">
        <v>27</v>
      </c>
      <c r="F12" s="40"/>
      <c r="G12" s="25"/>
      <c r="H12" s="26"/>
    </row>
    <row r="13" customFormat="false" ht="15" hidden="false" customHeight="false" outlineLevel="0" collapsed="false">
      <c r="A13" s="40"/>
      <c r="B13" s="41"/>
      <c r="C13" s="42"/>
      <c r="D13" s="43"/>
      <c r="E13" s="44"/>
      <c r="F13" s="40"/>
      <c r="G13" s="25"/>
      <c r="H13" s="26"/>
    </row>
    <row r="14" customFormat="false" ht="16" hidden="false" customHeight="true" outlineLevel="0" collapsed="false">
      <c r="A14" s="20" t="n">
        <v>6</v>
      </c>
      <c r="B14" s="21" t="s">
        <v>83</v>
      </c>
      <c r="C14" s="45" t="s">
        <v>84</v>
      </c>
      <c r="D14" s="46" t="s">
        <v>84</v>
      </c>
      <c r="E14" s="47" t="s">
        <v>85</v>
      </c>
      <c r="F14" s="20"/>
      <c r="G14" s="48"/>
      <c r="H14" s="49" t="s">
        <v>86</v>
      </c>
    </row>
    <row r="15" customFormat="false" ht="16" hidden="false" customHeight="false" outlineLevel="0" collapsed="false">
      <c r="A15" s="22" t="n">
        <v>7</v>
      </c>
      <c r="B15" s="50" t="s">
        <v>87</v>
      </c>
      <c r="C15" s="45"/>
      <c r="D15" s="46"/>
      <c r="E15" s="51" t="s">
        <v>88</v>
      </c>
      <c r="F15" s="22"/>
      <c r="G15" s="52"/>
      <c r="H15" s="53" t="s">
        <v>89</v>
      </c>
    </row>
    <row r="16" customFormat="false" ht="16" hidden="false" customHeight="true" outlineLevel="0" collapsed="false">
      <c r="A16" s="40" t="n">
        <v>8</v>
      </c>
      <c r="B16" s="41" t="s">
        <v>90</v>
      </c>
      <c r="C16" s="40" t="s">
        <v>91</v>
      </c>
      <c r="D16" s="54" t="s">
        <v>92</v>
      </c>
      <c r="E16" s="44" t="s">
        <v>93</v>
      </c>
      <c r="F16" s="40"/>
      <c r="G16" s="55" t="s">
        <v>70</v>
      </c>
      <c r="H16" s="56"/>
    </row>
    <row r="17" customFormat="false" ht="16" hidden="false" customHeight="false" outlineLevel="0" collapsed="false">
      <c r="A17" s="57" t="n">
        <v>9</v>
      </c>
      <c r="B17" s="58" t="s">
        <v>94</v>
      </c>
      <c r="C17" s="40"/>
      <c r="D17" s="59"/>
      <c r="E17" s="44"/>
      <c r="F17" s="40"/>
      <c r="G17" s="55"/>
      <c r="H17" s="56"/>
    </row>
    <row r="18" customFormat="false" ht="16" hidden="false" customHeight="false" outlineLevel="0" collapsed="false">
      <c r="A18" s="40" t="n">
        <v>10</v>
      </c>
      <c r="B18" s="41" t="s">
        <v>95</v>
      </c>
      <c r="C18" s="40"/>
      <c r="D18" s="60"/>
      <c r="E18" s="44"/>
      <c r="F18" s="40"/>
      <c r="G18" s="55"/>
      <c r="H18" s="56"/>
    </row>
    <row r="19" customFormat="false" ht="16" hidden="false" customHeight="true" outlineLevel="0" collapsed="false">
      <c r="A19" s="40" t="n">
        <v>11</v>
      </c>
      <c r="B19" s="41" t="s">
        <v>96</v>
      </c>
      <c r="C19" s="40"/>
      <c r="D19" s="61" t="s">
        <v>97</v>
      </c>
      <c r="E19" s="62" t="s">
        <v>98</v>
      </c>
      <c r="F19" s="63"/>
      <c r="G19" s="64" t="s">
        <v>71</v>
      </c>
      <c r="H19" s="65" t="s">
        <v>99</v>
      </c>
    </row>
    <row r="20" customFormat="false" ht="16" hidden="false" customHeight="false" outlineLevel="0" collapsed="false">
      <c r="A20" s="57" t="n">
        <v>12</v>
      </c>
      <c r="B20" s="44" t="s">
        <v>100</v>
      </c>
      <c r="C20" s="40"/>
      <c r="D20" s="61"/>
      <c r="E20" s="66"/>
      <c r="F20" s="57"/>
      <c r="G20" s="64"/>
      <c r="H20" s="65"/>
    </row>
    <row r="21" customFormat="false" ht="16" hidden="false" customHeight="false" outlineLevel="0" collapsed="false">
      <c r="A21" s="67" t="n">
        <v>13</v>
      </c>
      <c r="B21" s="44" t="s">
        <v>101</v>
      </c>
      <c r="C21" s="40"/>
      <c r="D21" s="61"/>
      <c r="E21" s="68"/>
      <c r="F21" s="67"/>
      <c r="G21" s="64"/>
      <c r="H21" s="65"/>
    </row>
    <row r="22" customFormat="false" ht="16" hidden="false" customHeight="true" outlineLevel="0" collapsed="false">
      <c r="A22" s="57" t="n">
        <v>14</v>
      </c>
      <c r="B22" s="44" t="s">
        <v>102</v>
      </c>
      <c r="C22" s="40"/>
      <c r="D22" s="59" t="s">
        <v>103</v>
      </c>
      <c r="E22" s="66" t="s">
        <v>98</v>
      </c>
      <c r="F22" s="57"/>
      <c r="G22" s="64" t="s">
        <v>70</v>
      </c>
      <c r="H22" s="65" t="s">
        <v>99</v>
      </c>
    </row>
    <row r="23" customFormat="false" ht="16" hidden="false" customHeight="false" outlineLevel="0" collapsed="false">
      <c r="A23" s="57" t="n">
        <v>15</v>
      </c>
      <c r="B23" s="44" t="s">
        <v>104</v>
      </c>
      <c r="C23" s="40"/>
      <c r="D23" s="59"/>
      <c r="E23" s="66" t="s">
        <v>105</v>
      </c>
      <c r="F23" s="57"/>
      <c r="G23" s="64"/>
      <c r="H23" s="65"/>
    </row>
    <row r="24" customFormat="false" ht="16" hidden="false" customHeight="false" outlineLevel="0" collapsed="false">
      <c r="A24" s="57" t="n">
        <v>16</v>
      </c>
      <c r="B24" s="44" t="s">
        <v>106</v>
      </c>
      <c r="C24" s="40"/>
      <c r="D24" s="59"/>
      <c r="E24" s="66" t="s">
        <v>107</v>
      </c>
      <c r="F24" s="57"/>
      <c r="G24" s="64"/>
      <c r="H24" s="65"/>
    </row>
    <row r="25" customFormat="false" ht="16" hidden="false" customHeight="false" outlineLevel="0" collapsed="false">
      <c r="A25" s="57" t="n">
        <v>17</v>
      </c>
      <c r="B25" s="44" t="s">
        <v>108</v>
      </c>
      <c r="C25" s="40"/>
      <c r="D25" s="59"/>
      <c r="E25" s="66" t="s">
        <v>27</v>
      </c>
      <c r="F25" s="57"/>
      <c r="G25" s="64"/>
      <c r="H25" s="65"/>
    </row>
    <row r="26" customFormat="false" ht="16" hidden="false" customHeight="false" outlineLevel="0" collapsed="false">
      <c r="A26" s="57" t="n">
        <v>18</v>
      </c>
      <c r="B26" s="44" t="s">
        <v>109</v>
      </c>
      <c r="C26" s="40"/>
      <c r="D26" s="59"/>
      <c r="E26" s="66" t="s">
        <v>107</v>
      </c>
      <c r="F26" s="57"/>
      <c r="G26" s="64"/>
      <c r="H26" s="65"/>
    </row>
    <row r="27" customFormat="false" ht="16" hidden="false" customHeight="false" outlineLevel="0" collapsed="false">
      <c r="A27" s="57" t="n">
        <v>19</v>
      </c>
      <c r="B27" s="44" t="s">
        <v>110</v>
      </c>
      <c r="C27" s="40"/>
      <c r="D27" s="59"/>
      <c r="E27" s="66" t="s">
        <v>107</v>
      </c>
      <c r="F27" s="57"/>
      <c r="G27" s="64"/>
      <c r="H27" s="65"/>
    </row>
    <row r="28" customFormat="false" ht="16" hidden="false" customHeight="false" outlineLevel="0" collapsed="false">
      <c r="A28" s="57" t="n">
        <v>20</v>
      </c>
      <c r="B28" s="44" t="s">
        <v>111</v>
      </c>
      <c r="C28" s="40"/>
      <c r="D28" s="59"/>
      <c r="E28" s="66" t="s">
        <v>27</v>
      </c>
      <c r="F28" s="57"/>
      <c r="G28" s="64"/>
      <c r="H28" s="65"/>
    </row>
    <row r="29" customFormat="false" ht="16" hidden="false" customHeight="false" outlineLevel="0" collapsed="false">
      <c r="A29" s="57" t="n">
        <v>21</v>
      </c>
      <c r="B29" s="44" t="s">
        <v>112</v>
      </c>
      <c r="C29" s="40"/>
      <c r="D29" s="59"/>
      <c r="E29" s="66" t="s">
        <v>107</v>
      </c>
      <c r="F29" s="57"/>
      <c r="G29" s="64"/>
      <c r="H29" s="65"/>
    </row>
    <row r="30" customFormat="false" ht="16" hidden="false" customHeight="false" outlineLevel="0" collapsed="false">
      <c r="A30" s="57" t="n">
        <v>22</v>
      </c>
      <c r="B30" s="44" t="s">
        <v>113</v>
      </c>
      <c r="C30" s="40"/>
      <c r="D30" s="59"/>
      <c r="E30" s="66" t="s">
        <v>27</v>
      </c>
      <c r="F30" s="57"/>
      <c r="G30" s="64"/>
      <c r="H30" s="65"/>
    </row>
    <row r="31" customFormat="false" ht="16" hidden="false" customHeight="false" outlineLevel="0" collapsed="false">
      <c r="A31" s="57" t="n">
        <v>23</v>
      </c>
      <c r="B31" s="44" t="s">
        <v>114</v>
      </c>
      <c r="C31" s="40"/>
      <c r="D31" s="59"/>
      <c r="E31" s="66" t="s">
        <v>107</v>
      </c>
      <c r="F31" s="57"/>
      <c r="G31" s="64"/>
      <c r="H31" s="65"/>
    </row>
    <row r="32" customFormat="false" ht="16" hidden="false" customHeight="false" outlineLevel="0" collapsed="false">
      <c r="A32" s="57" t="n">
        <v>24</v>
      </c>
      <c r="B32" s="44" t="s">
        <v>115</v>
      </c>
      <c r="C32" s="40"/>
      <c r="D32" s="59"/>
      <c r="E32" s="66" t="s">
        <v>27</v>
      </c>
      <c r="F32" s="57"/>
      <c r="G32" s="64"/>
      <c r="H32" s="65"/>
    </row>
    <row r="33" customFormat="false" ht="16" hidden="false" customHeight="false" outlineLevel="0" collapsed="false">
      <c r="A33" s="40" t="n">
        <v>25</v>
      </c>
      <c r="B33" s="41" t="s">
        <v>116</v>
      </c>
      <c r="C33" s="40"/>
      <c r="D33" s="61" t="s">
        <v>117</v>
      </c>
      <c r="E33" s="66" t="s">
        <v>74</v>
      </c>
      <c r="F33" s="57"/>
      <c r="G33" s="64"/>
      <c r="H33" s="65"/>
    </row>
    <row r="34" customFormat="false" ht="16" hidden="false" customHeight="false" outlineLevel="0" collapsed="false">
      <c r="A34" s="40" t="n">
        <v>26</v>
      </c>
      <c r="B34" s="41" t="s">
        <v>118</v>
      </c>
      <c r="C34" s="40"/>
      <c r="D34" s="54" t="s">
        <v>119</v>
      </c>
      <c r="E34" s="62" t="s">
        <v>107</v>
      </c>
      <c r="F34" s="63"/>
      <c r="G34" s="64" t="s">
        <v>70</v>
      </c>
      <c r="H34" s="69"/>
    </row>
    <row r="35" customFormat="false" ht="16" hidden="false" customHeight="false" outlineLevel="0" collapsed="false">
      <c r="A35" s="40" t="n">
        <v>27</v>
      </c>
      <c r="B35" s="41" t="s">
        <v>120</v>
      </c>
      <c r="C35" s="40"/>
      <c r="D35" s="60"/>
      <c r="E35" s="68" t="s">
        <v>11</v>
      </c>
      <c r="F35" s="67"/>
      <c r="G35" s="64"/>
      <c r="H35" s="69"/>
    </row>
    <row r="36" customFormat="false" ht="16" hidden="false" customHeight="true" outlineLevel="0" collapsed="false">
      <c r="A36" s="63" t="n">
        <v>28</v>
      </c>
      <c r="B36" s="70" t="s">
        <v>121</v>
      </c>
      <c r="C36" s="40"/>
      <c r="D36" s="54" t="s">
        <v>122</v>
      </c>
      <c r="E36" s="62" t="s">
        <v>93</v>
      </c>
      <c r="F36" s="63"/>
      <c r="G36" s="64" t="s">
        <v>70</v>
      </c>
      <c r="H36" s="65" t="s">
        <v>99</v>
      </c>
    </row>
    <row r="37" customFormat="false" ht="16" hidden="false" customHeight="false" outlineLevel="0" collapsed="false">
      <c r="A37" s="40" t="n">
        <v>29</v>
      </c>
      <c r="B37" s="41" t="s">
        <v>123</v>
      </c>
      <c r="C37" s="40"/>
      <c r="D37" s="59"/>
      <c r="E37" s="66"/>
      <c r="F37" s="57"/>
      <c r="G37" s="64"/>
      <c r="H37" s="65"/>
    </row>
    <row r="38" customFormat="false" ht="16" hidden="false" customHeight="false" outlineLevel="0" collapsed="false">
      <c r="A38" s="40" t="n">
        <v>30</v>
      </c>
      <c r="B38" s="41" t="s">
        <v>124</v>
      </c>
      <c r="C38" s="40"/>
      <c r="D38" s="60"/>
      <c r="E38" s="68"/>
      <c r="F38" s="67"/>
      <c r="G38" s="64"/>
      <c r="H38" s="65"/>
    </row>
    <row r="39" customFormat="false" ht="16" hidden="false" customHeight="false" outlineLevel="0" collapsed="false">
      <c r="A39" s="40" t="n">
        <v>31</v>
      </c>
      <c r="B39" s="41" t="s">
        <v>125</v>
      </c>
      <c r="C39" s="40"/>
      <c r="D39" s="43" t="s">
        <v>126</v>
      </c>
      <c r="E39" s="44" t="s">
        <v>88</v>
      </c>
      <c r="F39" s="40"/>
      <c r="G39" s="71"/>
      <c r="H39" s="65" t="s">
        <v>127</v>
      </c>
    </row>
    <row r="40" customFormat="false" ht="27.35" hidden="false" customHeight="false" outlineLevel="0" collapsed="false">
      <c r="A40" s="22" t="n">
        <v>32</v>
      </c>
      <c r="B40" s="23" t="s">
        <v>128</v>
      </c>
      <c r="C40" s="45" t="s">
        <v>129</v>
      </c>
      <c r="D40" s="46" t="s">
        <v>130</v>
      </c>
      <c r="E40" s="51" t="s">
        <v>80</v>
      </c>
      <c r="F40" s="22"/>
      <c r="G40" s="25" t="s">
        <v>71</v>
      </c>
      <c r="H40" s="65"/>
    </row>
    <row r="41" customFormat="false" ht="16" hidden="false" customHeight="false" outlineLevel="0" collapsed="false">
      <c r="A41" s="22" t="n">
        <v>33</v>
      </c>
      <c r="B41" s="23" t="s">
        <v>131</v>
      </c>
      <c r="C41" s="45"/>
      <c r="D41" s="46" t="s">
        <v>132</v>
      </c>
      <c r="E41" s="51" t="s">
        <v>80</v>
      </c>
      <c r="F41" s="22"/>
      <c r="G41" s="25"/>
      <c r="H41" s="65"/>
    </row>
    <row r="42" customFormat="false" ht="30" hidden="false" customHeight="false" outlineLevel="0" collapsed="false">
      <c r="A42" s="40" t="n">
        <v>34</v>
      </c>
      <c r="B42" s="41" t="s">
        <v>133</v>
      </c>
      <c r="C42" s="42" t="s">
        <v>134</v>
      </c>
      <c r="D42" s="43" t="s">
        <v>135</v>
      </c>
      <c r="E42" s="44" t="s">
        <v>11</v>
      </c>
      <c r="F42" s="40"/>
      <c r="G42" s="52"/>
      <c r="H42" s="65" t="s">
        <v>136</v>
      </c>
    </row>
    <row r="43" customFormat="false" ht="16" hidden="false" customHeight="false" outlineLevel="0" collapsed="false">
      <c r="A43" s="40" t="n">
        <v>35</v>
      </c>
      <c r="B43" s="41" t="s">
        <v>137</v>
      </c>
      <c r="C43" s="42"/>
      <c r="D43" s="43" t="s">
        <v>132</v>
      </c>
      <c r="E43" s="44" t="s">
        <v>80</v>
      </c>
      <c r="F43" s="40"/>
      <c r="G43" s="55" t="s">
        <v>71</v>
      </c>
      <c r="H43" s="65"/>
    </row>
    <row r="44" customFormat="false" ht="16" hidden="false" customHeight="true" outlineLevel="0" collapsed="false">
      <c r="A44" s="22" t="n">
        <v>36</v>
      </c>
      <c r="B44" s="23" t="s">
        <v>138</v>
      </c>
      <c r="C44" s="45" t="s">
        <v>139</v>
      </c>
      <c r="D44" s="46" t="s">
        <v>140</v>
      </c>
      <c r="E44" s="51" t="s">
        <v>80</v>
      </c>
      <c r="F44" s="22"/>
      <c r="G44" s="37" t="s">
        <v>69</v>
      </c>
      <c r="H44" s="65"/>
    </row>
    <row r="45" customFormat="false" ht="16" hidden="false" customHeight="false" outlineLevel="0" collapsed="false">
      <c r="A45" s="22" t="n">
        <v>37</v>
      </c>
      <c r="B45" s="23" t="s">
        <v>141</v>
      </c>
      <c r="C45" s="45"/>
      <c r="D45" s="46"/>
      <c r="E45" s="51" t="s">
        <v>27</v>
      </c>
      <c r="F45" s="22"/>
      <c r="G45" s="37"/>
      <c r="H45" s="65"/>
    </row>
    <row r="46" customFormat="false" ht="16" hidden="false" customHeight="false" outlineLevel="0" collapsed="false">
      <c r="A46" s="22" t="n">
        <v>38</v>
      </c>
      <c r="B46" s="23" t="s">
        <v>142</v>
      </c>
      <c r="C46" s="45" t="s">
        <v>139</v>
      </c>
      <c r="D46" s="46" t="s">
        <v>143</v>
      </c>
      <c r="E46" s="51" t="s">
        <v>144</v>
      </c>
      <c r="F46" s="22"/>
      <c r="G46" s="52"/>
      <c r="H46" s="65"/>
    </row>
    <row r="47" customFormat="false" ht="16" hidden="false" customHeight="false" outlineLevel="0" collapsed="false">
      <c r="B47" s="72"/>
      <c r="E47" s="73"/>
    </row>
  </sheetData>
  <mergeCells count="55">
    <mergeCell ref="A1:H1"/>
    <mergeCell ref="J1:K1"/>
    <mergeCell ref="A4:A5"/>
    <mergeCell ref="B4:B5"/>
    <mergeCell ref="C4:C9"/>
    <mergeCell ref="D4:D9"/>
    <mergeCell ref="E4:E5"/>
    <mergeCell ref="F4:F5"/>
    <mergeCell ref="G4:G7"/>
    <mergeCell ref="H4:H5"/>
    <mergeCell ref="A6:A7"/>
    <mergeCell ref="B6:B7"/>
    <mergeCell ref="E6:E7"/>
    <mergeCell ref="F6:F7"/>
    <mergeCell ref="H6:H7"/>
    <mergeCell ref="A8:A9"/>
    <mergeCell ref="B8:B9"/>
    <mergeCell ref="E8:E9"/>
    <mergeCell ref="F8:F9"/>
    <mergeCell ref="G8:G9"/>
    <mergeCell ref="H8:H9"/>
    <mergeCell ref="A10:A11"/>
    <mergeCell ref="B10:B11"/>
    <mergeCell ref="C10:C11"/>
    <mergeCell ref="D10:D11"/>
    <mergeCell ref="E10:E11"/>
    <mergeCell ref="F10:F11"/>
    <mergeCell ref="G10:G13"/>
    <mergeCell ref="H10:H11"/>
    <mergeCell ref="A12:A13"/>
    <mergeCell ref="B12:B13"/>
    <mergeCell ref="C12:C13"/>
    <mergeCell ref="D12:D13"/>
    <mergeCell ref="E12:E13"/>
    <mergeCell ref="F12:F13"/>
    <mergeCell ref="H12:H13"/>
    <mergeCell ref="C14:C15"/>
    <mergeCell ref="D14:D15"/>
    <mergeCell ref="C16:C39"/>
    <mergeCell ref="E16:E18"/>
    <mergeCell ref="F16:F18"/>
    <mergeCell ref="G16:G18"/>
    <mergeCell ref="H16:H18"/>
    <mergeCell ref="D19:D21"/>
    <mergeCell ref="G19:G21"/>
    <mergeCell ref="H19:H21"/>
    <mergeCell ref="G22:G33"/>
    <mergeCell ref="H22:H33"/>
    <mergeCell ref="H34:H35"/>
    <mergeCell ref="G36:G38"/>
    <mergeCell ref="H36:H38"/>
    <mergeCell ref="G40:G41"/>
    <mergeCell ref="C44:C45"/>
    <mergeCell ref="D44:D45"/>
    <mergeCell ref="G44:G4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1" sqref="D42:D43 K5"/>
    </sheetView>
  </sheetViews>
  <sheetFormatPr defaultRowHeight="15" zeroHeight="false" outlineLevelRow="1" outlineLevelCol="0"/>
  <cols>
    <col collapsed="false" customWidth="true" hidden="false" outlineLevel="0" max="1" min="1" style="0" width="19.84"/>
    <col collapsed="false" customWidth="true" hidden="false" outlineLevel="0" max="2" min="2" style="0" width="9.16"/>
    <col collapsed="false" customWidth="true" hidden="false" outlineLevel="0" max="3" min="3" style="0" width="4.5"/>
    <col collapsed="false" customWidth="true" hidden="false" outlineLevel="0" max="22" min="4" style="0" width="3.5"/>
    <col collapsed="false" customWidth="true" hidden="false" outlineLevel="0" max="31" min="23" style="0" width="2.5"/>
    <col collapsed="false" customWidth="true" hidden="false" outlineLevel="0" max="53" min="32" style="0" width="3.5"/>
    <col collapsed="false" customWidth="true" hidden="false" outlineLevel="0" max="1025" min="54" style="0" width="9.16"/>
  </cols>
  <sheetData>
    <row r="1" customFormat="false" ht="19" hidden="false" customHeight="false" outlineLevel="0" collapsed="false">
      <c r="A1" s="4" t="s">
        <v>145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3" customFormat="false" ht="15" hidden="false" customHeight="false" outlineLevel="0" collapsed="false">
      <c r="C3" s="74" t="s">
        <v>146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 t="s">
        <v>147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</row>
    <row r="4" customFormat="false" ht="15" hidden="false" customHeight="false" outlineLevel="0" collapsed="false">
      <c r="A4" s="75" t="s">
        <v>64</v>
      </c>
      <c r="B4" s="76" t="s">
        <v>148</v>
      </c>
      <c r="C4" s="77" t="n">
        <v>12</v>
      </c>
      <c r="D4" s="77" t="n">
        <v>13</v>
      </c>
      <c r="E4" s="78" t="n">
        <v>14</v>
      </c>
      <c r="F4" s="79" t="n">
        <v>15</v>
      </c>
      <c r="G4" s="77" t="n">
        <v>16</v>
      </c>
      <c r="H4" s="77" t="n">
        <v>17</v>
      </c>
      <c r="I4" s="77" t="n">
        <v>18</v>
      </c>
      <c r="J4" s="77" t="n">
        <v>19</v>
      </c>
      <c r="K4" s="77" t="n">
        <v>20</v>
      </c>
      <c r="L4" s="78" t="n">
        <v>21</v>
      </c>
      <c r="M4" s="79" t="n">
        <v>22</v>
      </c>
      <c r="N4" s="77" t="n">
        <v>23</v>
      </c>
      <c r="O4" s="77" t="n">
        <v>24</v>
      </c>
      <c r="P4" s="77" t="n">
        <v>25</v>
      </c>
      <c r="Q4" s="77" t="n">
        <v>26</v>
      </c>
      <c r="R4" s="77" t="n">
        <v>27</v>
      </c>
      <c r="S4" s="78" t="n">
        <v>28</v>
      </c>
      <c r="T4" s="79" t="n">
        <v>29</v>
      </c>
      <c r="U4" s="77" t="n">
        <v>30</v>
      </c>
      <c r="V4" s="80" t="n">
        <v>31</v>
      </c>
      <c r="W4" s="81" t="n">
        <v>1</v>
      </c>
      <c r="X4" s="77" t="n">
        <v>2</v>
      </c>
      <c r="Y4" s="77" t="n">
        <v>3</v>
      </c>
      <c r="Z4" s="78" t="n">
        <v>4</v>
      </c>
      <c r="AA4" s="79" t="n">
        <v>5</v>
      </c>
      <c r="AB4" s="77" t="n">
        <v>6</v>
      </c>
      <c r="AC4" s="77" t="n">
        <v>7</v>
      </c>
      <c r="AD4" s="77" t="n">
        <v>8</v>
      </c>
      <c r="AE4" s="77" t="n">
        <v>9</v>
      </c>
      <c r="AF4" s="77" t="n">
        <v>10</v>
      </c>
      <c r="AG4" s="78" t="n">
        <v>11</v>
      </c>
      <c r="AH4" s="79" t="n">
        <v>12</v>
      </c>
      <c r="AI4" s="77" t="n">
        <v>13</v>
      </c>
      <c r="AJ4" s="77" t="n">
        <v>14</v>
      </c>
      <c r="AK4" s="77" t="n">
        <v>15</v>
      </c>
      <c r="AL4" s="77" t="n">
        <v>16</v>
      </c>
      <c r="AM4" s="77" t="n">
        <v>17</v>
      </c>
      <c r="AN4" s="78" t="n">
        <v>18</v>
      </c>
      <c r="AO4" s="79" t="n">
        <v>19</v>
      </c>
      <c r="AP4" s="77" t="n">
        <v>20</v>
      </c>
      <c r="AQ4" s="77" t="n">
        <v>21</v>
      </c>
      <c r="AR4" s="77" t="n">
        <v>22</v>
      </c>
      <c r="AS4" s="77" t="n">
        <v>23</v>
      </c>
      <c r="AT4" s="77" t="n">
        <v>24</v>
      </c>
      <c r="AU4" s="78" t="n">
        <v>25</v>
      </c>
      <c r="AV4" s="77" t="n">
        <v>26</v>
      </c>
      <c r="AW4" s="77" t="n">
        <v>27</v>
      </c>
      <c r="AX4" s="77" t="n">
        <v>28</v>
      </c>
      <c r="AY4" s="77" t="n">
        <v>29</v>
      </c>
      <c r="AZ4" s="77" t="n">
        <v>30</v>
      </c>
      <c r="BA4" s="80" t="n">
        <v>31</v>
      </c>
    </row>
    <row r="5" customFormat="false" ht="15" hidden="false" customHeight="false" outlineLevel="0" collapsed="false">
      <c r="A5" s="82" t="s">
        <v>149</v>
      </c>
      <c r="B5" s="64" t="n">
        <v>14</v>
      </c>
      <c r="C5" s="10"/>
      <c r="E5" s="83"/>
      <c r="F5" s="84"/>
      <c r="G5" s="85"/>
      <c r="H5" s="85" t="n">
        <v>3</v>
      </c>
      <c r="I5" s="85"/>
      <c r="J5" s="85"/>
      <c r="K5" s="85" t="n">
        <v>6</v>
      </c>
      <c r="L5" s="83"/>
      <c r="M5" s="84"/>
      <c r="N5" s="85"/>
      <c r="O5" s="85" t="n">
        <v>9</v>
      </c>
      <c r="P5" s="85"/>
      <c r="Q5" s="85"/>
      <c r="R5" s="85" t="n">
        <v>12</v>
      </c>
      <c r="S5" s="83"/>
      <c r="T5" s="84"/>
      <c r="U5" s="85" t="n">
        <v>14</v>
      </c>
      <c r="V5" s="86"/>
      <c r="W5" s="82"/>
      <c r="Z5" s="83"/>
      <c r="AA5" s="87"/>
      <c r="AE5" s="88"/>
      <c r="AF5" s="88"/>
      <c r="AG5" s="83"/>
      <c r="AH5" s="89"/>
      <c r="AN5" s="83"/>
      <c r="AO5" s="87"/>
      <c r="AU5" s="83"/>
      <c r="BA5" s="86"/>
    </row>
    <row r="6" customFormat="false" ht="15" hidden="false" customHeight="false" outlineLevel="0" collapsed="false">
      <c r="A6" s="82" t="s">
        <v>70</v>
      </c>
      <c r="B6" s="64" t="n">
        <v>4</v>
      </c>
      <c r="C6" s="10"/>
      <c r="E6" s="83"/>
      <c r="F6" s="84"/>
      <c r="G6" s="85"/>
      <c r="H6" s="85"/>
      <c r="I6" s="85" t="n">
        <v>4</v>
      </c>
      <c r="L6" s="83"/>
      <c r="M6" s="87"/>
      <c r="S6" s="83"/>
      <c r="T6" s="87"/>
      <c r="V6" s="86"/>
      <c r="W6" s="82"/>
      <c r="Z6" s="83"/>
      <c r="AA6" s="87"/>
      <c r="AE6" s="88"/>
      <c r="AF6" s="88"/>
      <c r="AG6" s="83"/>
      <c r="AH6" s="89"/>
      <c r="AN6" s="83"/>
      <c r="AO6" s="87"/>
      <c r="AU6" s="83"/>
      <c r="BA6" s="86"/>
    </row>
    <row r="7" customFormat="false" ht="15" hidden="false" customHeight="false" outlineLevel="1" collapsed="false">
      <c r="A7" s="82" t="s">
        <v>150</v>
      </c>
      <c r="B7" s="64"/>
      <c r="C7" s="90"/>
      <c r="D7" s="85"/>
      <c r="E7" s="83"/>
      <c r="F7" s="87"/>
      <c r="L7" s="83"/>
      <c r="M7" s="87"/>
      <c r="S7" s="83"/>
      <c r="T7" s="87"/>
      <c r="V7" s="86"/>
      <c r="W7" s="82"/>
      <c r="Z7" s="83"/>
      <c r="AA7" s="87"/>
      <c r="AE7" s="88"/>
      <c r="AF7" s="88"/>
      <c r="AG7" s="83"/>
      <c r="AH7" s="89"/>
      <c r="AN7" s="83"/>
      <c r="AO7" s="87"/>
      <c r="AU7" s="83"/>
      <c r="BA7" s="86"/>
    </row>
    <row r="8" customFormat="false" ht="15" hidden="false" customHeight="false" outlineLevel="0" collapsed="false">
      <c r="A8" s="82" t="s">
        <v>151</v>
      </c>
      <c r="B8" s="64" t="n">
        <v>8</v>
      </c>
      <c r="C8" s="10"/>
      <c r="E8" s="83"/>
      <c r="F8" s="87"/>
      <c r="L8" s="83"/>
      <c r="M8" s="87"/>
      <c r="S8" s="83"/>
      <c r="T8" s="87"/>
      <c r="V8" s="91"/>
      <c r="W8" s="92"/>
      <c r="X8" s="85"/>
      <c r="Y8" s="85"/>
      <c r="Z8" s="83"/>
      <c r="AA8" s="84"/>
      <c r="AB8" s="85"/>
      <c r="AC8" s="85"/>
      <c r="AD8" s="85" t="n">
        <v>8</v>
      </c>
      <c r="AE8" s="88"/>
      <c r="AF8" s="88"/>
      <c r="AG8" s="83"/>
      <c r="AH8" s="89"/>
      <c r="AN8" s="83"/>
      <c r="AO8" s="87"/>
      <c r="AU8" s="83"/>
      <c r="BA8" s="86"/>
    </row>
    <row r="9" customFormat="false" ht="15" hidden="false" customHeight="false" outlineLevel="0" collapsed="false">
      <c r="A9" s="93" t="s">
        <v>152</v>
      </c>
      <c r="B9" s="94" t="n">
        <v>4</v>
      </c>
      <c r="C9" s="95"/>
      <c r="D9" s="95"/>
      <c r="E9" s="96"/>
      <c r="F9" s="97"/>
      <c r="G9" s="98"/>
      <c r="H9" s="98"/>
      <c r="I9" s="98" t="n">
        <v>4</v>
      </c>
      <c r="J9" s="95"/>
      <c r="K9" s="95"/>
      <c r="L9" s="96"/>
      <c r="M9" s="99"/>
      <c r="N9" s="95"/>
      <c r="O9" s="95"/>
      <c r="P9" s="95"/>
      <c r="Q9" s="95"/>
      <c r="R9" s="95"/>
      <c r="S9" s="96"/>
      <c r="T9" s="99"/>
      <c r="U9" s="95"/>
      <c r="V9" s="100"/>
      <c r="W9" s="93"/>
      <c r="X9" s="95"/>
      <c r="Y9" s="95"/>
      <c r="Z9" s="96"/>
      <c r="AA9" s="99"/>
      <c r="AB9" s="95"/>
      <c r="AC9" s="95"/>
      <c r="AD9" s="95"/>
      <c r="AE9" s="101"/>
      <c r="AF9" s="101"/>
      <c r="AG9" s="96"/>
      <c r="AH9" s="102"/>
      <c r="AI9" s="95"/>
      <c r="AJ9" s="95"/>
      <c r="AK9" s="95"/>
      <c r="AL9" s="95"/>
      <c r="AM9" s="95"/>
      <c r="AN9" s="96"/>
      <c r="AO9" s="99"/>
      <c r="AP9" s="95"/>
      <c r="AQ9" s="95"/>
      <c r="AR9" s="95"/>
      <c r="AS9" s="95"/>
      <c r="AT9" s="95"/>
      <c r="AU9" s="96"/>
      <c r="AV9" s="95"/>
      <c r="AW9" s="95"/>
      <c r="AX9" s="95"/>
      <c r="AY9" s="95"/>
      <c r="AZ9" s="95"/>
      <c r="BA9" s="100"/>
    </row>
    <row r="10" customFormat="false" ht="15" hidden="false" customHeight="false" outlineLevel="0" collapsed="false">
      <c r="A10" s="87"/>
      <c r="B10" s="29"/>
      <c r="C10" s="10"/>
      <c r="E10" s="83"/>
      <c r="F10" s="87"/>
      <c r="L10" s="83"/>
      <c r="M10" s="87"/>
      <c r="S10" s="83"/>
      <c r="T10" s="87"/>
      <c r="V10" s="86"/>
      <c r="W10" s="82"/>
      <c r="Z10" s="83"/>
      <c r="AA10" s="87"/>
      <c r="AG10" s="83"/>
      <c r="AH10" s="87"/>
      <c r="AN10" s="83"/>
      <c r="AO10" s="87"/>
      <c r="AU10" s="83"/>
      <c r="BA10" s="86"/>
    </row>
    <row r="11" customFormat="false" ht="15" hidden="false" customHeight="false" outlineLevel="0" collapsed="false">
      <c r="A11" s="38" t="s">
        <v>153</v>
      </c>
      <c r="B11" s="39" t="s">
        <v>154</v>
      </c>
      <c r="C11" s="77" t="n">
        <v>12</v>
      </c>
      <c r="D11" s="77" t="n">
        <v>13</v>
      </c>
      <c r="E11" s="78" t="n">
        <v>14</v>
      </c>
      <c r="F11" s="79" t="n">
        <v>15</v>
      </c>
      <c r="G11" s="77" t="n">
        <v>16</v>
      </c>
      <c r="H11" s="77" t="n">
        <v>17</v>
      </c>
      <c r="I11" s="77" t="n">
        <v>18</v>
      </c>
      <c r="J11" s="77" t="n">
        <v>19</v>
      </c>
      <c r="K11" s="77" t="n">
        <v>20</v>
      </c>
      <c r="L11" s="78" t="n">
        <v>21</v>
      </c>
      <c r="M11" s="79" t="n">
        <v>22</v>
      </c>
      <c r="N11" s="77" t="n">
        <v>23</v>
      </c>
      <c r="O11" s="77" t="n">
        <v>24</v>
      </c>
      <c r="P11" s="77" t="n">
        <v>25</v>
      </c>
      <c r="Q11" s="77" t="n">
        <v>26</v>
      </c>
      <c r="R11" s="77" t="n">
        <v>27</v>
      </c>
      <c r="S11" s="78" t="n">
        <v>28</v>
      </c>
      <c r="T11" s="79" t="n">
        <v>29</v>
      </c>
      <c r="U11" s="77" t="n">
        <v>30</v>
      </c>
      <c r="V11" s="80" t="n">
        <v>31</v>
      </c>
      <c r="W11" s="81" t="n">
        <v>1</v>
      </c>
      <c r="X11" s="77" t="n">
        <v>2</v>
      </c>
      <c r="Y11" s="77" t="n">
        <v>3</v>
      </c>
      <c r="Z11" s="78" t="n">
        <v>4</v>
      </c>
      <c r="AA11" s="79" t="n">
        <v>5</v>
      </c>
      <c r="AB11" s="77" t="n">
        <v>6</v>
      </c>
      <c r="AC11" s="77" t="n">
        <v>7</v>
      </c>
      <c r="AD11" s="77" t="n">
        <v>8</v>
      </c>
      <c r="AE11" s="77" t="n">
        <v>9</v>
      </c>
      <c r="AF11" s="77" t="n">
        <v>10</v>
      </c>
      <c r="AG11" s="78" t="n">
        <v>11</v>
      </c>
      <c r="AH11" s="79" t="n">
        <v>12</v>
      </c>
      <c r="AI11" s="77" t="n">
        <v>13</v>
      </c>
      <c r="AJ11" s="77" t="n">
        <v>14</v>
      </c>
      <c r="AK11" s="77" t="n">
        <v>15</v>
      </c>
      <c r="AL11" s="77" t="n">
        <v>16</v>
      </c>
      <c r="AM11" s="77" t="n">
        <v>17</v>
      </c>
      <c r="AN11" s="78" t="n">
        <v>18</v>
      </c>
      <c r="AO11" s="79" t="n">
        <v>19</v>
      </c>
      <c r="AP11" s="77" t="n">
        <v>20</v>
      </c>
      <c r="AQ11" s="77" t="n">
        <v>21</v>
      </c>
      <c r="AR11" s="77" t="n">
        <v>22</v>
      </c>
      <c r="AS11" s="77" t="n">
        <v>23</v>
      </c>
      <c r="AT11" s="77" t="n">
        <v>24</v>
      </c>
      <c r="AU11" s="78" t="n">
        <v>25</v>
      </c>
      <c r="AV11" s="77" t="n">
        <v>26</v>
      </c>
      <c r="AW11" s="77" t="n">
        <v>27</v>
      </c>
      <c r="AX11" s="77" t="n">
        <v>28</v>
      </c>
      <c r="AY11" s="77" t="n">
        <v>29</v>
      </c>
      <c r="AZ11" s="77" t="n">
        <v>30</v>
      </c>
      <c r="BA11" s="80" t="n">
        <v>31</v>
      </c>
    </row>
    <row r="12" customFormat="false" ht="15" hidden="false" customHeight="false" outlineLevel="0" collapsed="false">
      <c r="A12" s="82" t="s">
        <v>155</v>
      </c>
      <c r="B12" s="64" t="n">
        <v>24</v>
      </c>
      <c r="C12" s="10"/>
      <c r="E12" s="83"/>
      <c r="F12" s="89"/>
      <c r="G12" s="88"/>
      <c r="H12" s="88"/>
      <c r="I12" s="88"/>
      <c r="J12" s="88"/>
      <c r="K12" s="88"/>
      <c r="L12" s="83"/>
      <c r="M12" s="84"/>
      <c r="N12" s="85"/>
      <c r="O12" s="85"/>
      <c r="P12" s="85"/>
      <c r="Q12" s="85"/>
      <c r="R12" s="85"/>
      <c r="S12" s="83"/>
      <c r="T12" s="84"/>
      <c r="U12" s="85"/>
      <c r="V12" s="91"/>
      <c r="W12" s="92"/>
      <c r="X12" s="85"/>
      <c r="Y12" s="85"/>
      <c r="Z12" s="83"/>
      <c r="AA12" s="84"/>
      <c r="AB12" s="85"/>
      <c r="AC12" s="85"/>
      <c r="AD12" s="85"/>
      <c r="AE12" s="85"/>
      <c r="AF12" s="85"/>
      <c r="AG12" s="83"/>
      <c r="AH12" s="84"/>
      <c r="AI12" s="85"/>
      <c r="AN12" s="83"/>
      <c r="AO12" s="87"/>
      <c r="AU12" s="83"/>
      <c r="BA12" s="86"/>
    </row>
    <row r="13" customFormat="false" ht="15" hidden="false" customHeight="false" outlineLevel="1" collapsed="false">
      <c r="A13" s="82" t="s">
        <v>35</v>
      </c>
      <c r="B13" s="29"/>
      <c r="C13" s="90"/>
      <c r="D13" s="85"/>
      <c r="E13" s="83"/>
      <c r="F13" s="84"/>
      <c r="L13" s="83"/>
      <c r="M13" s="87"/>
      <c r="S13" s="83"/>
      <c r="T13" s="87"/>
      <c r="V13" s="86"/>
      <c r="W13" s="82"/>
      <c r="Z13" s="83"/>
      <c r="AA13" s="87"/>
      <c r="AG13" s="83"/>
      <c r="AH13" s="87"/>
      <c r="AN13" s="83"/>
      <c r="AO13" s="87"/>
      <c r="AU13" s="83"/>
      <c r="BA13" s="86"/>
    </row>
    <row r="14" customFormat="false" ht="15" hidden="false" customHeight="false" outlineLevel="0" collapsed="false">
      <c r="A14" s="93" t="s">
        <v>152</v>
      </c>
      <c r="B14" s="94" t="n">
        <v>24</v>
      </c>
      <c r="C14" s="101"/>
      <c r="D14" s="101"/>
      <c r="E14" s="96"/>
      <c r="F14" s="103"/>
      <c r="G14" s="104"/>
      <c r="H14" s="104"/>
      <c r="I14" s="104"/>
      <c r="J14" s="101"/>
      <c r="K14" s="101"/>
      <c r="L14" s="96"/>
      <c r="M14" s="97"/>
      <c r="N14" s="98"/>
      <c r="O14" s="98"/>
      <c r="P14" s="98"/>
      <c r="Q14" s="98"/>
      <c r="R14" s="98"/>
      <c r="S14" s="96"/>
      <c r="T14" s="97"/>
      <c r="U14" s="98"/>
      <c r="V14" s="105"/>
      <c r="W14" s="106"/>
      <c r="X14" s="98"/>
      <c r="Y14" s="98"/>
      <c r="Z14" s="96"/>
      <c r="AA14" s="97"/>
      <c r="AB14" s="98"/>
      <c r="AC14" s="98"/>
      <c r="AD14" s="98"/>
      <c r="AE14" s="98"/>
      <c r="AF14" s="98"/>
      <c r="AG14" s="96"/>
      <c r="AH14" s="97"/>
      <c r="AI14" s="98"/>
      <c r="AJ14" s="95"/>
      <c r="AK14" s="95"/>
      <c r="AL14" s="95"/>
      <c r="AM14" s="95"/>
      <c r="AN14" s="96"/>
      <c r="AO14" s="99"/>
      <c r="AP14" s="95"/>
      <c r="AQ14" s="95"/>
      <c r="AR14" s="95"/>
      <c r="AS14" s="95"/>
      <c r="AT14" s="95"/>
      <c r="AU14" s="96"/>
      <c r="AV14" s="95"/>
      <c r="AW14" s="95"/>
      <c r="AX14" s="95"/>
      <c r="AY14" s="95"/>
      <c r="AZ14" s="95"/>
      <c r="BA14" s="100"/>
    </row>
    <row r="16" customFormat="false" ht="15" hidden="false" customHeight="false" outlineLevel="0" collapsed="false">
      <c r="A16" s="85" t="s">
        <v>156</v>
      </c>
    </row>
    <row r="17" customFormat="false" ht="15" hidden="false" customHeight="false" outlineLevel="0" collapsed="false">
      <c r="A17" s="88" t="s">
        <v>157</v>
      </c>
    </row>
    <row r="19" customFormat="false" ht="15" hidden="false" customHeight="false" outlineLevel="0" collapsed="false">
      <c r="A19" s="0" t="s">
        <v>158</v>
      </c>
    </row>
  </sheetData>
  <mergeCells count="3">
    <mergeCell ref="A1:BA1"/>
    <mergeCell ref="C3:V3"/>
    <mergeCell ref="W3:BA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2019-07-08T09:50:00Z</dcterms:created>
  <dc:creator>ASUS</dc:creator>
  <dc:description/>
  <dc:language>id-ID</dc:language>
  <cp:lastModifiedBy/>
  <dcterms:modified xsi:type="dcterms:W3CDTF">2019-07-20T11:53:08Z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1033-11.2.0.8668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