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" sheetId="1" r:id="rId3"/>
    <sheet state="visible" name="CSE" sheetId="2" r:id="rId4"/>
    <sheet state="visible" name="MECH" sheetId="3" r:id="rId5"/>
    <sheet state="visible" name="CIVIL" sheetId="4" r:id="rId6"/>
    <sheet state="visible" name="CHEM" sheetId="5" r:id="rId7"/>
    <sheet state="visible" name="MME" sheetId="6" r:id="rId8"/>
  </sheets>
  <definedNames/>
  <calcPr/>
</workbook>
</file>

<file path=xl/sharedStrings.xml><?xml version="1.0" encoding="utf-8"?>
<sst xmlns="http://schemas.openxmlformats.org/spreadsheetml/2006/main" count="367" uniqueCount="322">
  <si>
    <t>Rollno</t>
  </si>
  <si>
    <t>Internal 1 (25)</t>
  </si>
  <si>
    <t>Internal 2 (25)</t>
  </si>
  <si>
    <t>Extrnal(75)</t>
  </si>
  <si>
    <t>Total 100 (avg of Int + Ext)</t>
  </si>
  <si>
    <t>1919a91a0501</t>
  </si>
  <si>
    <t>N130001</t>
  </si>
  <si>
    <t>N130061</t>
  </si>
  <si>
    <t>N130002</t>
  </si>
  <si>
    <t>1919a91a0502</t>
  </si>
  <si>
    <t>N130003</t>
  </si>
  <si>
    <t>1919a91a0503</t>
  </si>
  <si>
    <t>1919a91a0504</t>
  </si>
  <si>
    <t>N130004</t>
  </si>
  <si>
    <t>1919a91a0505</t>
  </si>
  <si>
    <t>N130005</t>
  </si>
  <si>
    <t>N130006</t>
  </si>
  <si>
    <t>1919a91a0506</t>
  </si>
  <si>
    <t>N130007</t>
  </si>
  <si>
    <t>N130062</t>
  </si>
  <si>
    <t>1919a91a0507</t>
  </si>
  <si>
    <t>N130008</t>
  </si>
  <si>
    <t>N130063</t>
  </si>
  <si>
    <t>N130009</t>
  </si>
  <si>
    <t>N130064</t>
  </si>
  <si>
    <t>N130010</t>
  </si>
  <si>
    <t>N130065</t>
  </si>
  <si>
    <t>N130011</t>
  </si>
  <si>
    <t>N130066</t>
  </si>
  <si>
    <t>N130012</t>
  </si>
  <si>
    <t>N130067</t>
  </si>
  <si>
    <t>N130068</t>
  </si>
  <si>
    <t>N130013</t>
  </si>
  <si>
    <t>1919a91a0508</t>
  </si>
  <si>
    <t>N130069</t>
  </si>
  <si>
    <t>N130070</t>
  </si>
  <si>
    <t>1919a91a0509</t>
  </si>
  <si>
    <t>N130071</t>
  </si>
  <si>
    <t>N130072</t>
  </si>
  <si>
    <t>1919a91a0510</t>
  </si>
  <si>
    <t>N130073</t>
  </si>
  <si>
    <t>1919a91a0511</t>
  </si>
  <si>
    <t>N130014</t>
  </si>
  <si>
    <t>N130074</t>
  </si>
  <si>
    <t>N130075</t>
  </si>
  <si>
    <t>N130015</t>
  </si>
  <si>
    <t>N130076</t>
  </si>
  <si>
    <t>N130016</t>
  </si>
  <si>
    <t>1919a91a0512</t>
  </si>
  <si>
    <t>N130077</t>
  </si>
  <si>
    <t>N130017</t>
  </si>
  <si>
    <t>1919a91a0513</t>
  </si>
  <si>
    <t>N130078</t>
  </si>
  <si>
    <t>N130018</t>
  </si>
  <si>
    <t>N130079</t>
  </si>
  <si>
    <t>ClassAverage</t>
  </si>
  <si>
    <t>N130019</t>
  </si>
  <si>
    <t>N130080</t>
  </si>
  <si>
    <t>N130020</t>
  </si>
  <si>
    <t>N130081</t>
  </si>
  <si>
    <t>N130021</t>
  </si>
  <si>
    <t>N130082</t>
  </si>
  <si>
    <t>Failed Students %</t>
  </si>
  <si>
    <t>N130022</t>
  </si>
  <si>
    <t>N130083</t>
  </si>
  <si>
    <t>N130084</t>
  </si>
  <si>
    <t>N130085</t>
  </si>
  <si>
    <t>N130023</t>
  </si>
  <si>
    <t>Distinction %</t>
  </si>
  <si>
    <t>N130086</t>
  </si>
  <si>
    <t>N130024</t>
  </si>
  <si>
    <t>N130087</t>
  </si>
  <si>
    <t>N130025</t>
  </si>
  <si>
    <t>N130088</t>
  </si>
  <si>
    <t>N130026</t>
  </si>
  <si>
    <t>N130089</t>
  </si>
  <si>
    <t>Passed %</t>
  </si>
  <si>
    <t>N130027</t>
  </si>
  <si>
    <t>N130090</t>
  </si>
  <si>
    <t>N130091</t>
  </si>
  <si>
    <t>N130028</t>
  </si>
  <si>
    <t>N130092</t>
  </si>
  <si>
    <t>N130029</t>
  </si>
  <si>
    <t>N130093</t>
  </si>
  <si>
    <t>N130030</t>
  </si>
  <si>
    <t>N130094</t>
  </si>
  <si>
    <t>N130031</t>
  </si>
  <si>
    <t>N130095</t>
  </si>
  <si>
    <t>N130096</t>
  </si>
  <si>
    <t>N130032</t>
  </si>
  <si>
    <t>N130097</t>
  </si>
  <si>
    <t>N130033</t>
  </si>
  <si>
    <t>N130098</t>
  </si>
  <si>
    <t>N130034</t>
  </si>
  <si>
    <t>N130099</t>
  </si>
  <si>
    <t>N130035</t>
  </si>
  <si>
    <t>N130100</t>
  </si>
  <si>
    <t>N130036</t>
  </si>
  <si>
    <t>N130101</t>
  </si>
  <si>
    <t>N130037</t>
  </si>
  <si>
    <t>N130102</t>
  </si>
  <si>
    <t>N130038</t>
  </si>
  <si>
    <t>N130103</t>
  </si>
  <si>
    <t>N130039</t>
  </si>
  <si>
    <t>N130104</t>
  </si>
  <si>
    <t>N130040</t>
  </si>
  <si>
    <t>N130041</t>
  </si>
  <si>
    <t>N130042</t>
  </si>
  <si>
    <t>N130043</t>
  </si>
  <si>
    <t>N130105</t>
  </si>
  <si>
    <t>N130044</t>
  </si>
  <si>
    <t>N130106</t>
  </si>
  <si>
    <t>N130045</t>
  </si>
  <si>
    <t>N130107</t>
  </si>
  <si>
    <t>N130046</t>
  </si>
  <si>
    <t>N130108</t>
  </si>
  <si>
    <t>N130047</t>
  </si>
  <si>
    <t>N130109</t>
  </si>
  <si>
    <t>N130048</t>
  </si>
  <si>
    <t>N130110</t>
  </si>
  <si>
    <t>N130049</t>
  </si>
  <si>
    <t>N130111</t>
  </si>
  <si>
    <t>N130050</t>
  </si>
  <si>
    <t>N130112</t>
  </si>
  <si>
    <t>N130051</t>
  </si>
  <si>
    <t>N130113</t>
  </si>
  <si>
    <t>N130052</t>
  </si>
  <si>
    <t>N130114</t>
  </si>
  <si>
    <t>N130053</t>
  </si>
  <si>
    <t>N130115</t>
  </si>
  <si>
    <t>N130054</t>
  </si>
  <si>
    <t>N130116</t>
  </si>
  <si>
    <t>N130055</t>
  </si>
  <si>
    <t>N130117</t>
  </si>
  <si>
    <t>N130118</t>
  </si>
  <si>
    <t>N130056</t>
  </si>
  <si>
    <t>N130119</t>
  </si>
  <si>
    <t>N130120</t>
  </si>
  <si>
    <t>N130057</t>
  </si>
  <si>
    <t>N130058</t>
  </si>
  <si>
    <t>N130059</t>
  </si>
  <si>
    <t>N130060</t>
  </si>
  <si>
    <t>N130121</t>
  </si>
  <si>
    <t>N130122</t>
  </si>
  <si>
    <t>N130123</t>
  </si>
  <si>
    <t>N130124</t>
  </si>
  <si>
    <t>N130125</t>
  </si>
  <si>
    <t>N130126</t>
  </si>
  <si>
    <t>N130127</t>
  </si>
  <si>
    <t>N130128</t>
  </si>
  <si>
    <t>N130129</t>
  </si>
  <si>
    <t>N130130</t>
  </si>
  <si>
    <t>N130131</t>
  </si>
  <si>
    <t>N130132</t>
  </si>
  <si>
    <t>N130133</t>
  </si>
  <si>
    <t>N130134</t>
  </si>
  <si>
    <t>N130135</t>
  </si>
  <si>
    <t>N130136</t>
  </si>
  <si>
    <t>N130137</t>
  </si>
  <si>
    <t>N130138</t>
  </si>
  <si>
    <t>N130139</t>
  </si>
  <si>
    <t>N130140</t>
  </si>
  <si>
    <t>N130141</t>
  </si>
  <si>
    <t>N130142</t>
  </si>
  <si>
    <t>N130143</t>
  </si>
  <si>
    <t>N130144</t>
  </si>
  <si>
    <t>N130145</t>
  </si>
  <si>
    <t>N130146</t>
  </si>
  <si>
    <t>N130147</t>
  </si>
  <si>
    <t>N130148</t>
  </si>
  <si>
    <t>N130149</t>
  </si>
  <si>
    <t>N130150</t>
  </si>
  <si>
    <t>N130151</t>
  </si>
  <si>
    <t>N130152</t>
  </si>
  <si>
    <t>N130153</t>
  </si>
  <si>
    <t>N130154</t>
  </si>
  <si>
    <t>N130155</t>
  </si>
  <si>
    <t>N130156</t>
  </si>
  <si>
    <t>N130157</t>
  </si>
  <si>
    <t>N130158</t>
  </si>
  <si>
    <t>N130159</t>
  </si>
  <si>
    <t>N130160</t>
  </si>
  <si>
    <t>N130161</t>
  </si>
  <si>
    <t>N130162</t>
  </si>
  <si>
    <t>N130163</t>
  </si>
  <si>
    <t>N130164</t>
  </si>
  <si>
    <t>N130165</t>
  </si>
  <si>
    <t>N130166</t>
  </si>
  <si>
    <t>N130167</t>
  </si>
  <si>
    <t>N130168</t>
  </si>
  <si>
    <t>N130169</t>
  </si>
  <si>
    <t>N130170</t>
  </si>
  <si>
    <t>N130171</t>
  </si>
  <si>
    <t>N130172</t>
  </si>
  <si>
    <t>N130173</t>
  </si>
  <si>
    <t>N130174</t>
  </si>
  <si>
    <t>N130175</t>
  </si>
  <si>
    <t>N130176</t>
  </si>
  <si>
    <t>N130177</t>
  </si>
  <si>
    <t>N130178</t>
  </si>
  <si>
    <t>N130241</t>
  </si>
  <si>
    <t>N130181</t>
  </si>
  <si>
    <t>N130179</t>
  </si>
  <si>
    <t>N130180</t>
  </si>
  <si>
    <t>N130242</t>
  </si>
  <si>
    <t>N130182</t>
  </si>
  <si>
    <t>N130243</t>
  </si>
  <si>
    <t>N130244</t>
  </si>
  <si>
    <t>N130183</t>
  </si>
  <si>
    <t>N130245</t>
  </si>
  <si>
    <t>N130184</t>
  </si>
  <si>
    <t>N130246</t>
  </si>
  <si>
    <t>N130185</t>
  </si>
  <si>
    <t>N130247</t>
  </si>
  <si>
    <t>N130186</t>
  </si>
  <si>
    <t>N130248</t>
  </si>
  <si>
    <t>N130187</t>
  </si>
  <si>
    <t>N130249</t>
  </si>
  <si>
    <t>N130188</t>
  </si>
  <si>
    <t>N130250</t>
  </si>
  <si>
    <t>N130189</t>
  </si>
  <si>
    <t>N130251</t>
  </si>
  <si>
    <t>N130190</t>
  </si>
  <si>
    <t>N130252</t>
  </si>
  <si>
    <t>N130191</t>
  </si>
  <si>
    <t>N130253</t>
  </si>
  <si>
    <t>N130254</t>
  </si>
  <si>
    <t>N130192</t>
  </si>
  <si>
    <t>N130255</t>
  </si>
  <si>
    <t>N130193</t>
  </si>
  <si>
    <t>N130256</t>
  </si>
  <si>
    <t>N130194</t>
  </si>
  <si>
    <t>N130257</t>
  </si>
  <si>
    <t>N130195</t>
  </si>
  <si>
    <t>N130258</t>
  </si>
  <si>
    <t>N130196</t>
  </si>
  <si>
    <t>N130259</t>
  </si>
  <si>
    <t>N130197</t>
  </si>
  <si>
    <t>N130260</t>
  </si>
  <si>
    <t>N130198</t>
  </si>
  <si>
    <t>N130261</t>
  </si>
  <si>
    <t>N130199</t>
  </si>
  <si>
    <t>N130262</t>
  </si>
  <si>
    <t>N130200</t>
  </si>
  <si>
    <t>N130263</t>
  </si>
  <si>
    <t>N130201</t>
  </si>
  <si>
    <t>N130264</t>
  </si>
  <si>
    <t>N130202</t>
  </si>
  <si>
    <t>N130265</t>
  </si>
  <si>
    <t>N130203</t>
  </si>
  <si>
    <t>N130266</t>
  </si>
  <si>
    <t>N130204</t>
  </si>
  <si>
    <t>N130267</t>
  </si>
  <si>
    <t>N130205</t>
  </si>
  <si>
    <t>N130268</t>
  </si>
  <si>
    <t>N130206</t>
  </si>
  <si>
    <t>N130269</t>
  </si>
  <si>
    <t>N130207</t>
  </si>
  <si>
    <t>N130270</t>
  </si>
  <si>
    <t>N130208</t>
  </si>
  <si>
    <t>N130271</t>
  </si>
  <si>
    <t>N130209</t>
  </si>
  <si>
    <t>N130272</t>
  </si>
  <si>
    <t>N130210</t>
  </si>
  <si>
    <t>N130273</t>
  </si>
  <si>
    <t>N130211</t>
  </si>
  <si>
    <t>N130274</t>
  </si>
  <si>
    <t>N130212</t>
  </si>
  <si>
    <t>N130275</t>
  </si>
  <si>
    <t>N130213</t>
  </si>
  <si>
    <t>N130214</t>
  </si>
  <si>
    <t>N130276</t>
  </si>
  <si>
    <t>N130277</t>
  </si>
  <si>
    <t>N130278</t>
  </si>
  <si>
    <t>N130215</t>
  </si>
  <si>
    <t>N130279</t>
  </si>
  <si>
    <t>N130216</t>
  </si>
  <si>
    <t>N130280</t>
  </si>
  <si>
    <t>N130217</t>
  </si>
  <si>
    <t>N130281</t>
  </si>
  <si>
    <t>N130218</t>
  </si>
  <si>
    <t>N130282</t>
  </si>
  <si>
    <t>N130219</t>
  </si>
  <si>
    <t>N130283</t>
  </si>
  <si>
    <t>N130284</t>
  </si>
  <si>
    <t>N130285</t>
  </si>
  <si>
    <t>N130220</t>
  </si>
  <si>
    <t>N130286</t>
  </si>
  <si>
    <t>N130221</t>
  </si>
  <si>
    <t>N130222</t>
  </si>
  <si>
    <t>N130287</t>
  </si>
  <si>
    <t>N130223</t>
  </si>
  <si>
    <t>N130288</t>
  </si>
  <si>
    <t>N130224</t>
  </si>
  <si>
    <t>N130225</t>
  </si>
  <si>
    <t>N130289</t>
  </si>
  <si>
    <t>N130226</t>
  </si>
  <si>
    <t>N130290</t>
  </si>
  <si>
    <t>N130227</t>
  </si>
  <si>
    <t>N130291</t>
  </si>
  <si>
    <t>N130228</t>
  </si>
  <si>
    <t>N130292</t>
  </si>
  <si>
    <t>N130293</t>
  </si>
  <si>
    <t>N130294</t>
  </si>
  <si>
    <t>N130295</t>
  </si>
  <si>
    <t>N130229</t>
  </si>
  <si>
    <t>N130296</t>
  </si>
  <si>
    <t>N130230</t>
  </si>
  <si>
    <t>N130297</t>
  </si>
  <si>
    <t>N130231</t>
  </si>
  <si>
    <t>N130298</t>
  </si>
  <si>
    <t>N130299</t>
  </si>
  <si>
    <t>N130300</t>
  </si>
  <si>
    <t>N130232</t>
  </si>
  <si>
    <t>N130233</t>
  </si>
  <si>
    <t>N130234</t>
  </si>
  <si>
    <t>N130235</t>
  </si>
  <si>
    <t>N130236</t>
  </si>
  <si>
    <t>N130237</t>
  </si>
  <si>
    <t>N130238</t>
  </si>
  <si>
    <t>N130239</t>
  </si>
  <si>
    <t>N130240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</si>
</sst>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  <col customWidth="1" min="5" max="5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12.0</v>
      </c>
      <c r="C2">
        <v>23.0</v>
      </c>
      <c r="D2">
        <v>12.0</v>
      </c>
      <c r="E2">
        <f t="shared" ref="E2:E14" si="1">SUM(AVERAGE(B2,C2), D2)</f>
        <v>29.5</v>
      </c>
    </row>
    <row r="3">
      <c r="A3" s="1" t="s">
        <v>9</v>
      </c>
      <c r="B3">
        <v>16.0</v>
      </c>
      <c r="C3">
        <v>20.0</v>
      </c>
      <c r="D3">
        <v>66.0</v>
      </c>
      <c r="E3">
        <f t="shared" si="1"/>
        <v>84</v>
      </c>
    </row>
    <row r="4">
      <c r="A4" s="1" t="s">
        <v>11</v>
      </c>
      <c r="B4">
        <v>7.0</v>
      </c>
      <c r="C4">
        <v>25.0</v>
      </c>
      <c r="D4">
        <v>57.0</v>
      </c>
      <c r="E4">
        <f t="shared" si="1"/>
        <v>73</v>
      </c>
    </row>
    <row r="5">
      <c r="A5" s="1" t="s">
        <v>12</v>
      </c>
      <c r="B5">
        <v>3.0</v>
      </c>
      <c r="C5">
        <v>14.0</v>
      </c>
      <c r="D5" s="1">
        <v>66.0</v>
      </c>
      <c r="E5">
        <f t="shared" si="1"/>
        <v>74.5</v>
      </c>
    </row>
    <row r="6">
      <c r="A6" s="1" t="s">
        <v>14</v>
      </c>
      <c r="B6">
        <v>23.0</v>
      </c>
      <c r="C6">
        <v>20.0</v>
      </c>
      <c r="D6">
        <v>32.0</v>
      </c>
      <c r="E6">
        <f t="shared" si="1"/>
        <v>53.5</v>
      </c>
    </row>
    <row r="7">
      <c r="A7" s="1" t="s">
        <v>17</v>
      </c>
      <c r="B7">
        <v>2.0</v>
      </c>
      <c r="C7">
        <v>14.0</v>
      </c>
      <c r="D7">
        <v>30.0</v>
      </c>
      <c r="E7">
        <f t="shared" si="1"/>
        <v>38</v>
      </c>
    </row>
    <row r="8">
      <c r="A8" s="1" t="s">
        <v>20</v>
      </c>
      <c r="B8">
        <v>7.0</v>
      </c>
      <c r="C8">
        <v>9.0</v>
      </c>
      <c r="D8" s="1">
        <v>66.0</v>
      </c>
      <c r="E8">
        <f t="shared" si="1"/>
        <v>74</v>
      </c>
      <c r="H8" t="str">
        <f>IF(41&lt;40,"Fail","Pass")</f>
        <v>Pass</v>
      </c>
      <c r="J8">
        <f>rand()*100</f>
        <v>85.10556831</v>
      </c>
    </row>
    <row r="9">
      <c r="A9" s="1" t="s">
        <v>33</v>
      </c>
      <c r="B9">
        <v>8.0</v>
      </c>
      <c r="C9">
        <v>18.0</v>
      </c>
      <c r="D9" s="1">
        <v>34.0</v>
      </c>
      <c r="E9">
        <f t="shared" si="1"/>
        <v>47</v>
      </c>
    </row>
    <row r="10">
      <c r="A10" s="1" t="s">
        <v>36</v>
      </c>
      <c r="B10">
        <v>2.0</v>
      </c>
      <c r="C10">
        <v>4.0</v>
      </c>
      <c r="D10">
        <v>62.0</v>
      </c>
      <c r="E10">
        <f t="shared" si="1"/>
        <v>65</v>
      </c>
    </row>
    <row r="11">
      <c r="A11" s="1" t="s">
        <v>39</v>
      </c>
      <c r="B11">
        <v>21.0</v>
      </c>
      <c r="C11">
        <v>12.0</v>
      </c>
      <c r="D11">
        <v>50.0</v>
      </c>
      <c r="E11">
        <f t="shared" si="1"/>
        <v>66.5</v>
      </c>
    </row>
    <row r="12">
      <c r="A12" s="1" t="s">
        <v>41</v>
      </c>
      <c r="B12">
        <v>20.0</v>
      </c>
      <c r="C12">
        <v>20.0</v>
      </c>
      <c r="D12">
        <v>30.0</v>
      </c>
      <c r="E12">
        <f t="shared" si="1"/>
        <v>50</v>
      </c>
    </row>
    <row r="13">
      <c r="A13" s="1" t="s">
        <v>48</v>
      </c>
      <c r="B13">
        <v>7.0</v>
      </c>
      <c r="C13">
        <v>21.0</v>
      </c>
      <c r="D13" s="1">
        <v>55.0</v>
      </c>
      <c r="E13">
        <f t="shared" si="1"/>
        <v>69</v>
      </c>
    </row>
    <row r="14">
      <c r="A14" s="1" t="s">
        <v>51</v>
      </c>
      <c r="B14">
        <v>18.0</v>
      </c>
      <c r="C14">
        <v>22.0</v>
      </c>
      <c r="D14">
        <v>67.0</v>
      </c>
      <c r="E14">
        <f t="shared" si="1"/>
        <v>87</v>
      </c>
    </row>
    <row r="16">
      <c r="D16" s="1" t="s">
        <v>55</v>
      </c>
      <c r="E16">
        <f>AVERAGE(E2:E13)</f>
        <v>60.33333333</v>
      </c>
    </row>
    <row r="17">
      <c r="D17" s="1" t="s">
        <v>62</v>
      </c>
      <c r="E17" s="1">
        <f>COUNTIF(E2:E14,"&lt;40")*100/13</f>
        <v>15.38461538</v>
      </c>
    </row>
    <row r="18">
      <c r="D18" s="1" t="s">
        <v>68</v>
      </c>
      <c r="E18">
        <f>COUNTIF(E2:E14,"&gt;70")*100/13</f>
        <v>38.46153846</v>
      </c>
    </row>
    <row r="19">
      <c r="D19" s="1" t="s">
        <v>76</v>
      </c>
      <c r="E19">
        <f>COUNTIF(E2:E14,"&gt;=40")*100/13</f>
        <v>84.61538462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  <col customWidth="1" min="5" max="5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6</v>
      </c>
      <c r="B2">
        <v>20.0</v>
      </c>
      <c r="C2">
        <v>12.0</v>
      </c>
      <c r="D2">
        <v>72.0</v>
      </c>
      <c r="E2">
        <f t="shared" ref="E2:E61" si="1">SUM(AVERAGE(B2,C2), D2)</f>
        <v>88</v>
      </c>
    </row>
    <row r="3">
      <c r="A3" s="1" t="s">
        <v>8</v>
      </c>
      <c r="B3">
        <v>0.0</v>
      </c>
      <c r="C3">
        <v>14.0</v>
      </c>
      <c r="D3">
        <v>59.0</v>
      </c>
      <c r="E3">
        <f t="shared" si="1"/>
        <v>66</v>
      </c>
    </row>
    <row r="4">
      <c r="A4" s="1" t="s">
        <v>10</v>
      </c>
      <c r="B4">
        <v>8.0</v>
      </c>
      <c r="C4">
        <v>4.0</v>
      </c>
      <c r="D4">
        <v>40.0</v>
      </c>
      <c r="E4">
        <f t="shared" si="1"/>
        <v>46</v>
      </c>
    </row>
    <row r="5">
      <c r="A5" s="1" t="s">
        <v>13</v>
      </c>
      <c r="B5">
        <v>15.0</v>
      </c>
      <c r="C5">
        <v>1.0</v>
      </c>
      <c r="D5">
        <v>35.0</v>
      </c>
      <c r="E5">
        <f t="shared" si="1"/>
        <v>43</v>
      </c>
    </row>
    <row r="6">
      <c r="A6" s="1" t="s">
        <v>15</v>
      </c>
      <c r="B6">
        <v>3.0</v>
      </c>
      <c r="C6">
        <v>14.0</v>
      </c>
      <c r="D6">
        <v>45.0</v>
      </c>
      <c r="E6">
        <f t="shared" si="1"/>
        <v>53.5</v>
      </c>
    </row>
    <row r="7">
      <c r="A7" s="1" t="s">
        <v>16</v>
      </c>
      <c r="B7">
        <v>1.0</v>
      </c>
      <c r="C7">
        <v>5.0</v>
      </c>
      <c r="D7">
        <v>66.0</v>
      </c>
      <c r="E7">
        <f t="shared" si="1"/>
        <v>69</v>
      </c>
    </row>
    <row r="8">
      <c r="A8" s="1" t="s">
        <v>18</v>
      </c>
      <c r="B8">
        <v>10.0</v>
      </c>
      <c r="C8">
        <v>8.0</v>
      </c>
      <c r="D8">
        <v>6.0</v>
      </c>
      <c r="E8">
        <f t="shared" si="1"/>
        <v>15</v>
      </c>
    </row>
    <row r="9">
      <c r="A9" s="1" t="s">
        <v>21</v>
      </c>
      <c r="B9">
        <v>22.0</v>
      </c>
      <c r="C9">
        <v>15.0</v>
      </c>
      <c r="D9">
        <v>35.0</v>
      </c>
      <c r="E9">
        <f t="shared" si="1"/>
        <v>53.5</v>
      </c>
    </row>
    <row r="10">
      <c r="A10" s="1" t="s">
        <v>23</v>
      </c>
      <c r="B10">
        <v>3.0</v>
      </c>
      <c r="C10">
        <v>15.0</v>
      </c>
      <c r="D10">
        <v>73.0</v>
      </c>
      <c r="E10">
        <f t="shared" si="1"/>
        <v>82</v>
      </c>
    </row>
    <row r="11">
      <c r="A11" s="1" t="s">
        <v>25</v>
      </c>
      <c r="B11">
        <v>7.0</v>
      </c>
      <c r="C11">
        <v>4.0</v>
      </c>
      <c r="D11">
        <v>41.0</v>
      </c>
      <c r="E11">
        <f t="shared" si="1"/>
        <v>46.5</v>
      </c>
    </row>
    <row r="12">
      <c r="A12" s="1" t="s">
        <v>27</v>
      </c>
      <c r="B12">
        <v>11.0</v>
      </c>
      <c r="C12">
        <v>12.0</v>
      </c>
      <c r="D12">
        <v>13.0</v>
      </c>
      <c r="E12">
        <f t="shared" si="1"/>
        <v>24.5</v>
      </c>
    </row>
    <row r="13">
      <c r="A13" s="1" t="s">
        <v>29</v>
      </c>
      <c r="B13">
        <v>23.0</v>
      </c>
      <c r="C13">
        <v>18.0</v>
      </c>
      <c r="D13">
        <v>44.0</v>
      </c>
      <c r="E13">
        <f t="shared" si="1"/>
        <v>64.5</v>
      </c>
    </row>
    <row r="14">
      <c r="A14" s="1" t="s">
        <v>32</v>
      </c>
      <c r="B14">
        <v>10.0</v>
      </c>
      <c r="C14">
        <v>9.0</v>
      </c>
      <c r="D14">
        <v>13.0</v>
      </c>
      <c r="E14">
        <f t="shared" si="1"/>
        <v>22.5</v>
      </c>
    </row>
    <row r="15">
      <c r="A15" s="1" t="s">
        <v>42</v>
      </c>
      <c r="B15">
        <v>9.0</v>
      </c>
      <c r="C15">
        <v>19.0</v>
      </c>
      <c r="D15">
        <v>61.0</v>
      </c>
      <c r="E15">
        <f t="shared" si="1"/>
        <v>75</v>
      </c>
    </row>
    <row r="16">
      <c r="A16" s="1" t="s">
        <v>45</v>
      </c>
      <c r="B16">
        <v>24.0</v>
      </c>
      <c r="C16">
        <v>21.0</v>
      </c>
      <c r="D16">
        <v>20.0</v>
      </c>
      <c r="E16">
        <f t="shared" si="1"/>
        <v>42.5</v>
      </c>
    </row>
    <row r="17">
      <c r="A17" s="1" t="s">
        <v>47</v>
      </c>
      <c r="B17">
        <v>15.0</v>
      </c>
      <c r="C17">
        <v>4.0</v>
      </c>
      <c r="D17">
        <v>69.0</v>
      </c>
      <c r="E17">
        <f t="shared" si="1"/>
        <v>78.5</v>
      </c>
    </row>
    <row r="18">
      <c r="A18" s="1" t="s">
        <v>50</v>
      </c>
      <c r="B18">
        <v>0.0</v>
      </c>
      <c r="C18">
        <v>3.0</v>
      </c>
      <c r="D18">
        <v>72.0</v>
      </c>
      <c r="E18">
        <f t="shared" si="1"/>
        <v>73.5</v>
      </c>
    </row>
    <row r="19">
      <c r="A19" s="1" t="s">
        <v>53</v>
      </c>
      <c r="B19">
        <v>10.0</v>
      </c>
      <c r="C19">
        <v>12.0</v>
      </c>
      <c r="D19">
        <v>24.0</v>
      </c>
      <c r="E19">
        <f t="shared" si="1"/>
        <v>35</v>
      </c>
    </row>
    <row r="20">
      <c r="A20" s="1" t="s">
        <v>56</v>
      </c>
      <c r="B20">
        <v>24.0</v>
      </c>
      <c r="C20">
        <v>13.0</v>
      </c>
      <c r="D20">
        <v>67.0</v>
      </c>
      <c r="E20">
        <f t="shared" si="1"/>
        <v>85.5</v>
      </c>
    </row>
    <row r="21">
      <c r="A21" s="1" t="s">
        <v>58</v>
      </c>
      <c r="B21">
        <v>6.0</v>
      </c>
      <c r="C21">
        <v>8.0</v>
      </c>
      <c r="D21">
        <v>21.0</v>
      </c>
      <c r="E21">
        <f t="shared" si="1"/>
        <v>28</v>
      </c>
    </row>
    <row r="22">
      <c r="A22" s="1" t="s">
        <v>60</v>
      </c>
      <c r="B22">
        <v>22.0</v>
      </c>
      <c r="C22">
        <v>6.0</v>
      </c>
      <c r="D22">
        <v>3.0</v>
      </c>
      <c r="E22">
        <f t="shared" si="1"/>
        <v>17</v>
      </c>
    </row>
    <row r="23">
      <c r="A23" s="1" t="s">
        <v>63</v>
      </c>
      <c r="B23">
        <v>8.0</v>
      </c>
      <c r="C23">
        <v>21.0</v>
      </c>
      <c r="D23">
        <v>10.0</v>
      </c>
      <c r="E23">
        <f t="shared" si="1"/>
        <v>24.5</v>
      </c>
    </row>
    <row r="24">
      <c r="A24" s="1" t="s">
        <v>67</v>
      </c>
      <c r="B24">
        <v>2.0</v>
      </c>
      <c r="C24">
        <v>3.0</v>
      </c>
      <c r="D24">
        <v>24.0</v>
      </c>
      <c r="E24">
        <f t="shared" si="1"/>
        <v>26.5</v>
      </c>
    </row>
    <row r="25">
      <c r="A25" s="1" t="s">
        <v>70</v>
      </c>
      <c r="B25">
        <v>24.0</v>
      </c>
      <c r="C25">
        <v>0.0</v>
      </c>
      <c r="D25">
        <v>2.0</v>
      </c>
      <c r="E25">
        <f t="shared" si="1"/>
        <v>14</v>
      </c>
    </row>
    <row r="26">
      <c r="A26" s="1" t="s">
        <v>72</v>
      </c>
      <c r="B26">
        <v>14.0</v>
      </c>
      <c r="C26">
        <v>6.0</v>
      </c>
      <c r="D26">
        <v>67.0</v>
      </c>
      <c r="E26">
        <f t="shared" si="1"/>
        <v>77</v>
      </c>
    </row>
    <row r="27">
      <c r="A27" s="1" t="s">
        <v>74</v>
      </c>
      <c r="B27">
        <v>4.0</v>
      </c>
      <c r="C27">
        <v>25.0</v>
      </c>
      <c r="D27">
        <v>24.0</v>
      </c>
      <c r="E27">
        <f t="shared" si="1"/>
        <v>38.5</v>
      </c>
    </row>
    <row r="28">
      <c r="A28" s="1" t="s">
        <v>77</v>
      </c>
      <c r="B28">
        <v>14.0</v>
      </c>
      <c r="C28">
        <v>5.0</v>
      </c>
      <c r="D28">
        <v>71.0</v>
      </c>
      <c r="E28">
        <f t="shared" si="1"/>
        <v>80.5</v>
      </c>
    </row>
    <row r="29">
      <c r="A29" s="1" t="s">
        <v>80</v>
      </c>
      <c r="B29">
        <v>5.0</v>
      </c>
      <c r="C29">
        <v>18.0</v>
      </c>
      <c r="D29">
        <v>41.0</v>
      </c>
      <c r="E29">
        <f t="shared" si="1"/>
        <v>52.5</v>
      </c>
    </row>
    <row r="30">
      <c r="A30" s="1" t="s">
        <v>82</v>
      </c>
      <c r="B30">
        <v>18.0</v>
      </c>
      <c r="C30">
        <v>20.0</v>
      </c>
      <c r="D30">
        <v>18.0</v>
      </c>
      <c r="E30">
        <f t="shared" si="1"/>
        <v>37</v>
      </c>
    </row>
    <row r="31">
      <c r="A31" s="1" t="s">
        <v>84</v>
      </c>
      <c r="B31">
        <v>4.0</v>
      </c>
      <c r="C31">
        <v>24.0</v>
      </c>
      <c r="D31">
        <v>32.0</v>
      </c>
      <c r="E31">
        <f t="shared" si="1"/>
        <v>46</v>
      </c>
    </row>
    <row r="32">
      <c r="A32" s="1" t="s">
        <v>86</v>
      </c>
      <c r="B32">
        <v>10.0</v>
      </c>
      <c r="C32">
        <v>23.0</v>
      </c>
      <c r="D32">
        <v>57.0</v>
      </c>
      <c r="E32">
        <f t="shared" si="1"/>
        <v>73.5</v>
      </c>
    </row>
    <row r="33">
      <c r="A33" s="1" t="s">
        <v>89</v>
      </c>
      <c r="B33">
        <v>1.0</v>
      </c>
      <c r="C33">
        <v>14.0</v>
      </c>
      <c r="D33">
        <v>34.0</v>
      </c>
      <c r="E33">
        <f t="shared" si="1"/>
        <v>41.5</v>
      </c>
    </row>
    <row r="34">
      <c r="A34" s="1" t="s">
        <v>91</v>
      </c>
      <c r="B34">
        <v>5.0</v>
      </c>
      <c r="C34">
        <v>24.0</v>
      </c>
      <c r="D34">
        <v>62.0</v>
      </c>
      <c r="E34">
        <f t="shared" si="1"/>
        <v>76.5</v>
      </c>
    </row>
    <row r="35">
      <c r="A35" s="1" t="s">
        <v>93</v>
      </c>
      <c r="B35">
        <v>3.0</v>
      </c>
      <c r="C35">
        <v>10.0</v>
      </c>
      <c r="D35">
        <v>39.0</v>
      </c>
      <c r="E35">
        <f t="shared" si="1"/>
        <v>45.5</v>
      </c>
    </row>
    <row r="36">
      <c r="A36" s="1" t="s">
        <v>95</v>
      </c>
      <c r="B36">
        <v>0.0</v>
      </c>
      <c r="C36">
        <v>1.0</v>
      </c>
      <c r="D36">
        <v>46.0</v>
      </c>
      <c r="E36">
        <f t="shared" si="1"/>
        <v>46.5</v>
      </c>
    </row>
    <row r="37">
      <c r="A37" s="1" t="s">
        <v>97</v>
      </c>
      <c r="B37">
        <v>6.0</v>
      </c>
      <c r="C37">
        <v>23.0</v>
      </c>
      <c r="D37">
        <v>6.0</v>
      </c>
      <c r="E37">
        <f t="shared" si="1"/>
        <v>20.5</v>
      </c>
    </row>
    <row r="38">
      <c r="A38" s="1" t="s">
        <v>99</v>
      </c>
      <c r="B38">
        <v>12.0</v>
      </c>
      <c r="C38">
        <v>8.0</v>
      </c>
      <c r="D38">
        <v>69.0</v>
      </c>
      <c r="E38">
        <f t="shared" si="1"/>
        <v>79</v>
      </c>
    </row>
    <row r="39">
      <c r="A39" s="1" t="s">
        <v>101</v>
      </c>
      <c r="B39">
        <v>19.0</v>
      </c>
      <c r="C39">
        <v>9.0</v>
      </c>
      <c r="D39">
        <v>54.0</v>
      </c>
      <c r="E39">
        <f t="shared" si="1"/>
        <v>68</v>
      </c>
    </row>
    <row r="40">
      <c r="A40" s="1" t="s">
        <v>103</v>
      </c>
      <c r="B40">
        <v>13.0</v>
      </c>
      <c r="C40">
        <v>15.0</v>
      </c>
      <c r="D40">
        <v>23.0</v>
      </c>
      <c r="E40">
        <f t="shared" si="1"/>
        <v>37</v>
      </c>
    </row>
    <row r="41">
      <c r="A41" s="1" t="s">
        <v>105</v>
      </c>
      <c r="B41">
        <v>0.0</v>
      </c>
      <c r="C41">
        <v>6.0</v>
      </c>
      <c r="D41">
        <v>38.0</v>
      </c>
      <c r="E41">
        <f t="shared" si="1"/>
        <v>41</v>
      </c>
    </row>
    <row r="42">
      <c r="A42" s="1" t="s">
        <v>106</v>
      </c>
      <c r="B42">
        <v>19.0</v>
      </c>
      <c r="C42">
        <v>7.0</v>
      </c>
      <c r="D42">
        <v>1.0</v>
      </c>
      <c r="E42">
        <f t="shared" si="1"/>
        <v>14</v>
      </c>
    </row>
    <row r="43">
      <c r="A43" s="1" t="s">
        <v>107</v>
      </c>
      <c r="B43">
        <v>6.0</v>
      </c>
      <c r="C43">
        <v>16.0</v>
      </c>
      <c r="D43">
        <v>73.0</v>
      </c>
      <c r="E43">
        <f t="shared" si="1"/>
        <v>84</v>
      </c>
    </row>
    <row r="44">
      <c r="A44" s="1" t="s">
        <v>108</v>
      </c>
      <c r="B44">
        <v>16.0</v>
      </c>
      <c r="C44">
        <v>24.0</v>
      </c>
      <c r="D44">
        <v>69.0</v>
      </c>
      <c r="E44">
        <f t="shared" si="1"/>
        <v>89</v>
      </c>
    </row>
    <row r="45">
      <c r="A45" s="1" t="s">
        <v>110</v>
      </c>
      <c r="B45">
        <v>1.0</v>
      </c>
      <c r="C45">
        <v>25.0</v>
      </c>
      <c r="D45">
        <v>8.0</v>
      </c>
      <c r="E45">
        <f t="shared" si="1"/>
        <v>21</v>
      </c>
    </row>
    <row r="46">
      <c r="A46" s="1" t="s">
        <v>112</v>
      </c>
      <c r="B46">
        <v>12.0</v>
      </c>
      <c r="C46">
        <v>2.0</v>
      </c>
      <c r="D46">
        <v>20.0</v>
      </c>
      <c r="E46">
        <f t="shared" si="1"/>
        <v>27</v>
      </c>
    </row>
    <row r="47">
      <c r="A47" s="1" t="s">
        <v>114</v>
      </c>
      <c r="B47">
        <v>15.0</v>
      </c>
      <c r="C47">
        <v>17.0</v>
      </c>
      <c r="D47">
        <v>1.0</v>
      </c>
      <c r="E47">
        <f t="shared" si="1"/>
        <v>17</v>
      </c>
    </row>
    <row r="48">
      <c r="A48" s="1" t="s">
        <v>116</v>
      </c>
      <c r="B48">
        <v>12.0</v>
      </c>
      <c r="C48">
        <v>15.0</v>
      </c>
      <c r="D48">
        <v>41.0</v>
      </c>
      <c r="E48">
        <f t="shared" si="1"/>
        <v>54.5</v>
      </c>
    </row>
    <row r="49">
      <c r="A49" s="1" t="s">
        <v>118</v>
      </c>
      <c r="B49">
        <v>20.0</v>
      </c>
      <c r="C49">
        <v>7.0</v>
      </c>
      <c r="D49">
        <v>22.0</v>
      </c>
      <c r="E49">
        <f t="shared" si="1"/>
        <v>35.5</v>
      </c>
    </row>
    <row r="50">
      <c r="A50" s="1" t="s">
        <v>120</v>
      </c>
      <c r="B50">
        <v>16.0</v>
      </c>
      <c r="C50">
        <v>15.0</v>
      </c>
      <c r="D50">
        <v>66.0</v>
      </c>
      <c r="E50">
        <f t="shared" si="1"/>
        <v>81.5</v>
      </c>
    </row>
    <row r="51">
      <c r="A51" s="1" t="s">
        <v>122</v>
      </c>
      <c r="B51">
        <v>15.0</v>
      </c>
      <c r="C51">
        <v>11.0</v>
      </c>
      <c r="D51">
        <v>55.0</v>
      </c>
      <c r="E51">
        <f t="shared" si="1"/>
        <v>68</v>
      </c>
    </row>
    <row r="52">
      <c r="A52" s="1" t="s">
        <v>124</v>
      </c>
      <c r="B52">
        <v>3.0</v>
      </c>
      <c r="C52">
        <v>18.0</v>
      </c>
      <c r="D52">
        <v>25.0</v>
      </c>
      <c r="E52">
        <f t="shared" si="1"/>
        <v>35.5</v>
      </c>
    </row>
    <row r="53">
      <c r="A53" s="1" t="s">
        <v>126</v>
      </c>
      <c r="B53">
        <v>3.0</v>
      </c>
      <c r="C53">
        <v>23.0</v>
      </c>
      <c r="D53">
        <v>7.0</v>
      </c>
      <c r="E53">
        <f t="shared" si="1"/>
        <v>20</v>
      </c>
    </row>
    <row r="54">
      <c r="A54" s="1" t="s">
        <v>128</v>
      </c>
      <c r="B54">
        <v>4.0</v>
      </c>
      <c r="C54">
        <v>6.0</v>
      </c>
      <c r="D54">
        <v>46.0</v>
      </c>
      <c r="E54">
        <f t="shared" si="1"/>
        <v>51</v>
      </c>
    </row>
    <row r="55">
      <c r="A55" s="1" t="s">
        <v>130</v>
      </c>
      <c r="B55">
        <v>3.0</v>
      </c>
      <c r="C55">
        <v>8.0</v>
      </c>
      <c r="D55">
        <v>28.0</v>
      </c>
      <c r="E55">
        <f t="shared" si="1"/>
        <v>33.5</v>
      </c>
    </row>
    <row r="56">
      <c r="A56" s="1" t="s">
        <v>132</v>
      </c>
      <c r="B56">
        <v>15.0</v>
      </c>
      <c r="C56">
        <v>16.0</v>
      </c>
      <c r="D56">
        <v>52.0</v>
      </c>
      <c r="E56">
        <f t="shared" si="1"/>
        <v>67.5</v>
      </c>
    </row>
    <row r="57">
      <c r="A57" s="1" t="s">
        <v>135</v>
      </c>
      <c r="B57">
        <v>9.0</v>
      </c>
      <c r="C57">
        <v>24.0</v>
      </c>
      <c r="D57">
        <v>21.0</v>
      </c>
      <c r="E57">
        <f t="shared" si="1"/>
        <v>37.5</v>
      </c>
    </row>
    <row r="58">
      <c r="A58" s="1" t="s">
        <v>138</v>
      </c>
      <c r="B58">
        <v>10.0</v>
      </c>
      <c r="C58">
        <v>13.0</v>
      </c>
      <c r="D58">
        <v>12.0</v>
      </c>
      <c r="E58">
        <f t="shared" si="1"/>
        <v>23.5</v>
      </c>
    </row>
    <row r="59">
      <c r="A59" s="1" t="s">
        <v>139</v>
      </c>
      <c r="B59">
        <v>10.0</v>
      </c>
      <c r="C59">
        <v>6.0</v>
      </c>
      <c r="D59">
        <v>51.0</v>
      </c>
      <c r="E59">
        <f t="shared" si="1"/>
        <v>59</v>
      </c>
    </row>
    <row r="60">
      <c r="A60" s="1" t="s">
        <v>140</v>
      </c>
      <c r="B60">
        <v>24.0</v>
      </c>
      <c r="C60">
        <v>20.0</v>
      </c>
      <c r="D60">
        <v>74.0</v>
      </c>
      <c r="E60">
        <f t="shared" si="1"/>
        <v>96</v>
      </c>
    </row>
    <row r="61">
      <c r="A61" s="1" t="s">
        <v>141</v>
      </c>
      <c r="B61">
        <v>10.0</v>
      </c>
      <c r="C61">
        <v>15.0</v>
      </c>
      <c r="D61">
        <v>56.0</v>
      </c>
      <c r="E61">
        <f t="shared" si="1"/>
        <v>68.5</v>
      </c>
    </row>
    <row r="66">
      <c r="D66" s="1" t="s">
        <v>55</v>
      </c>
      <c r="E66">
        <f>AVERAGE(E2:E61)</f>
        <v>50.3</v>
      </c>
    </row>
    <row r="67">
      <c r="D67" s="1" t="s">
        <v>62</v>
      </c>
      <c r="E67" s="3">
        <f>countif(E2:E61,"&lt;40")*100/60</f>
        <v>38.33333333</v>
      </c>
    </row>
    <row r="68">
      <c r="D68" s="1" t="s">
        <v>68</v>
      </c>
      <c r="E68" s="3">
        <f>countif(E2:E61,"&gt;70")*100/60</f>
        <v>25</v>
      </c>
    </row>
    <row r="69">
      <c r="D69" s="1" t="s">
        <v>76</v>
      </c>
      <c r="E69" s="3">
        <f>COUNTIF(E2:E14,"&gt;=40")*100/60</f>
        <v>16.66666667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86"/>
    <col customWidth="1" min="5" max="5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7</v>
      </c>
      <c r="B2">
        <v>21.0</v>
      </c>
      <c r="C2">
        <v>10.0</v>
      </c>
      <c r="D2">
        <v>36.0</v>
      </c>
      <c r="E2" s="2">
        <f t="shared" ref="E2:E61" si="1">SUM(AVERAGE(B2,C2), D2)</f>
        <v>51.5</v>
      </c>
    </row>
    <row r="3">
      <c r="A3" s="1" t="s">
        <v>19</v>
      </c>
      <c r="B3">
        <v>24.0</v>
      </c>
      <c r="C3">
        <v>22.0</v>
      </c>
      <c r="D3">
        <v>40.0</v>
      </c>
      <c r="E3" s="2">
        <f t="shared" si="1"/>
        <v>63</v>
      </c>
    </row>
    <row r="4">
      <c r="A4" s="1" t="s">
        <v>22</v>
      </c>
      <c r="B4">
        <v>21.0</v>
      </c>
      <c r="C4">
        <v>14.0</v>
      </c>
      <c r="D4">
        <v>7.0</v>
      </c>
      <c r="E4" s="2">
        <f t="shared" si="1"/>
        <v>24.5</v>
      </c>
    </row>
    <row r="5">
      <c r="A5" s="1" t="s">
        <v>24</v>
      </c>
      <c r="B5">
        <v>21.0</v>
      </c>
      <c r="C5">
        <v>15.0</v>
      </c>
      <c r="D5">
        <v>39.0</v>
      </c>
      <c r="E5" s="2">
        <f t="shared" si="1"/>
        <v>57</v>
      </c>
    </row>
    <row r="6">
      <c r="A6" s="1" t="s">
        <v>26</v>
      </c>
      <c r="B6">
        <v>22.0</v>
      </c>
      <c r="C6">
        <v>25.0</v>
      </c>
      <c r="D6">
        <v>62.0</v>
      </c>
      <c r="E6" s="2">
        <f t="shared" si="1"/>
        <v>85.5</v>
      </c>
    </row>
    <row r="7">
      <c r="A7" s="1" t="s">
        <v>28</v>
      </c>
      <c r="B7">
        <v>23.0</v>
      </c>
      <c r="C7">
        <v>1.0</v>
      </c>
      <c r="D7">
        <v>24.0</v>
      </c>
      <c r="E7" s="2">
        <f t="shared" si="1"/>
        <v>36</v>
      </c>
    </row>
    <row r="8">
      <c r="A8" s="1" t="s">
        <v>30</v>
      </c>
      <c r="B8">
        <v>2.0</v>
      </c>
      <c r="C8">
        <v>1.0</v>
      </c>
      <c r="D8">
        <v>5.0</v>
      </c>
      <c r="E8" s="2">
        <f t="shared" si="1"/>
        <v>6.5</v>
      </c>
    </row>
    <row r="9">
      <c r="A9" s="1" t="s">
        <v>31</v>
      </c>
      <c r="B9">
        <v>23.0</v>
      </c>
      <c r="C9">
        <v>6.0</v>
      </c>
      <c r="D9">
        <v>1.0</v>
      </c>
      <c r="E9" s="2">
        <f t="shared" si="1"/>
        <v>15.5</v>
      </c>
    </row>
    <row r="10">
      <c r="A10" s="1" t="s">
        <v>34</v>
      </c>
      <c r="B10">
        <v>4.0</v>
      </c>
      <c r="C10">
        <v>1.0</v>
      </c>
      <c r="D10">
        <v>19.0</v>
      </c>
      <c r="E10" s="2">
        <f t="shared" si="1"/>
        <v>21.5</v>
      </c>
    </row>
    <row r="11">
      <c r="A11" s="1" t="s">
        <v>35</v>
      </c>
      <c r="B11">
        <v>11.0</v>
      </c>
      <c r="C11">
        <v>10.0</v>
      </c>
      <c r="D11">
        <v>19.0</v>
      </c>
      <c r="E11" s="2">
        <f t="shared" si="1"/>
        <v>29.5</v>
      </c>
    </row>
    <row r="12">
      <c r="A12" s="1" t="s">
        <v>37</v>
      </c>
      <c r="B12">
        <v>21.0</v>
      </c>
      <c r="C12">
        <v>8.0</v>
      </c>
      <c r="D12">
        <v>59.0</v>
      </c>
      <c r="E12" s="2">
        <f t="shared" si="1"/>
        <v>73.5</v>
      </c>
    </row>
    <row r="13">
      <c r="A13" s="1" t="s">
        <v>38</v>
      </c>
      <c r="B13">
        <v>24.0</v>
      </c>
      <c r="C13">
        <v>14.0</v>
      </c>
      <c r="D13">
        <v>55.0</v>
      </c>
      <c r="E13" s="2">
        <f t="shared" si="1"/>
        <v>74</v>
      </c>
    </row>
    <row r="14">
      <c r="A14" s="1" t="s">
        <v>40</v>
      </c>
      <c r="B14">
        <v>8.0</v>
      </c>
      <c r="C14">
        <v>14.0</v>
      </c>
      <c r="D14">
        <v>41.0</v>
      </c>
      <c r="E14" s="2">
        <f t="shared" si="1"/>
        <v>52</v>
      </c>
    </row>
    <row r="15">
      <c r="A15" s="1" t="s">
        <v>43</v>
      </c>
      <c r="B15">
        <v>3.0</v>
      </c>
      <c r="C15">
        <v>11.0</v>
      </c>
      <c r="D15">
        <v>50.0</v>
      </c>
      <c r="E15" s="2">
        <f t="shared" si="1"/>
        <v>57</v>
      </c>
    </row>
    <row r="16">
      <c r="A16" s="1" t="s">
        <v>44</v>
      </c>
      <c r="B16">
        <v>6.0</v>
      </c>
      <c r="C16">
        <v>1.0</v>
      </c>
      <c r="D16">
        <v>17.0</v>
      </c>
      <c r="E16" s="2">
        <f t="shared" si="1"/>
        <v>20.5</v>
      </c>
    </row>
    <row r="17">
      <c r="A17" s="1" t="s">
        <v>46</v>
      </c>
      <c r="B17">
        <v>22.0</v>
      </c>
      <c r="C17">
        <v>9.0</v>
      </c>
      <c r="D17">
        <v>18.0</v>
      </c>
      <c r="E17" s="2">
        <f t="shared" si="1"/>
        <v>33.5</v>
      </c>
    </row>
    <row r="18">
      <c r="A18" s="1" t="s">
        <v>49</v>
      </c>
      <c r="B18">
        <v>19.0</v>
      </c>
      <c r="C18">
        <v>6.0</v>
      </c>
      <c r="D18">
        <v>36.0</v>
      </c>
      <c r="E18" s="2">
        <f t="shared" si="1"/>
        <v>48.5</v>
      </c>
    </row>
    <row r="19">
      <c r="A19" s="1" t="s">
        <v>52</v>
      </c>
      <c r="B19">
        <v>10.0</v>
      </c>
      <c r="C19">
        <v>1.0</v>
      </c>
      <c r="D19">
        <v>7.0</v>
      </c>
      <c r="E19" s="2">
        <f t="shared" si="1"/>
        <v>12.5</v>
      </c>
    </row>
    <row r="20">
      <c r="A20" s="1" t="s">
        <v>54</v>
      </c>
      <c r="B20">
        <v>20.0</v>
      </c>
      <c r="C20">
        <v>1.0</v>
      </c>
      <c r="D20">
        <v>26.0</v>
      </c>
      <c r="E20" s="2">
        <f t="shared" si="1"/>
        <v>36.5</v>
      </c>
    </row>
    <row r="21">
      <c r="A21" s="1" t="s">
        <v>57</v>
      </c>
      <c r="B21">
        <v>19.0</v>
      </c>
      <c r="C21">
        <v>20.0</v>
      </c>
      <c r="D21">
        <v>45.0</v>
      </c>
      <c r="E21" s="2">
        <f t="shared" si="1"/>
        <v>64.5</v>
      </c>
    </row>
    <row r="22">
      <c r="A22" s="1" t="s">
        <v>59</v>
      </c>
      <c r="B22">
        <v>9.0</v>
      </c>
      <c r="C22">
        <v>19.0</v>
      </c>
      <c r="D22">
        <v>12.0</v>
      </c>
      <c r="E22" s="2">
        <f t="shared" si="1"/>
        <v>26</v>
      </c>
    </row>
    <row r="23">
      <c r="A23" s="1" t="s">
        <v>61</v>
      </c>
      <c r="B23">
        <v>9.0</v>
      </c>
      <c r="C23">
        <v>5.0</v>
      </c>
      <c r="D23">
        <v>72.0</v>
      </c>
      <c r="E23" s="2">
        <f t="shared" si="1"/>
        <v>79</v>
      </c>
    </row>
    <row r="24">
      <c r="A24" s="1" t="s">
        <v>64</v>
      </c>
      <c r="B24">
        <v>13.0</v>
      </c>
      <c r="C24">
        <v>20.0</v>
      </c>
      <c r="D24">
        <v>41.0</v>
      </c>
      <c r="E24" s="2">
        <f t="shared" si="1"/>
        <v>57.5</v>
      </c>
    </row>
    <row r="25">
      <c r="A25" s="1" t="s">
        <v>65</v>
      </c>
      <c r="B25">
        <v>19.0</v>
      </c>
      <c r="C25">
        <v>8.0</v>
      </c>
      <c r="D25">
        <v>42.0</v>
      </c>
      <c r="E25" s="2">
        <f t="shared" si="1"/>
        <v>55.5</v>
      </c>
    </row>
    <row r="26">
      <c r="A26" s="1" t="s">
        <v>66</v>
      </c>
      <c r="B26">
        <v>1.0</v>
      </c>
      <c r="C26">
        <v>22.0</v>
      </c>
      <c r="D26">
        <v>33.0</v>
      </c>
      <c r="E26" s="2">
        <f t="shared" si="1"/>
        <v>44.5</v>
      </c>
    </row>
    <row r="27">
      <c r="A27" s="1" t="s">
        <v>69</v>
      </c>
      <c r="B27">
        <v>2.0</v>
      </c>
      <c r="C27">
        <v>19.0</v>
      </c>
      <c r="D27">
        <v>48.0</v>
      </c>
      <c r="E27" s="2">
        <f t="shared" si="1"/>
        <v>58.5</v>
      </c>
    </row>
    <row r="28">
      <c r="A28" s="1" t="s">
        <v>71</v>
      </c>
      <c r="B28">
        <v>23.0</v>
      </c>
      <c r="C28">
        <v>16.0</v>
      </c>
      <c r="D28">
        <v>71.0</v>
      </c>
      <c r="E28" s="2">
        <f t="shared" si="1"/>
        <v>90.5</v>
      </c>
    </row>
    <row r="29">
      <c r="A29" s="1" t="s">
        <v>73</v>
      </c>
      <c r="B29">
        <v>17.0</v>
      </c>
      <c r="C29">
        <v>1.0</v>
      </c>
      <c r="D29">
        <v>72.0</v>
      </c>
      <c r="E29" s="2">
        <f t="shared" si="1"/>
        <v>81</v>
      </c>
    </row>
    <row r="30">
      <c r="A30" s="1" t="s">
        <v>75</v>
      </c>
      <c r="B30">
        <v>3.0</v>
      </c>
      <c r="C30">
        <v>16.0</v>
      </c>
      <c r="D30">
        <v>21.0</v>
      </c>
      <c r="E30" s="2">
        <f t="shared" si="1"/>
        <v>30.5</v>
      </c>
    </row>
    <row r="31">
      <c r="A31" s="1" t="s">
        <v>78</v>
      </c>
      <c r="B31">
        <v>8.0</v>
      </c>
      <c r="C31">
        <v>11.0</v>
      </c>
      <c r="D31">
        <v>58.0</v>
      </c>
      <c r="E31" s="2">
        <f t="shared" si="1"/>
        <v>67.5</v>
      </c>
    </row>
    <row r="32">
      <c r="A32" s="1" t="s">
        <v>79</v>
      </c>
      <c r="B32">
        <v>6.0</v>
      </c>
      <c r="C32">
        <v>3.0</v>
      </c>
      <c r="D32">
        <v>51.0</v>
      </c>
      <c r="E32" s="2">
        <f t="shared" si="1"/>
        <v>55.5</v>
      </c>
    </row>
    <row r="33">
      <c r="A33" s="1" t="s">
        <v>81</v>
      </c>
      <c r="B33">
        <v>5.0</v>
      </c>
      <c r="C33">
        <v>12.0</v>
      </c>
      <c r="D33">
        <v>65.0</v>
      </c>
      <c r="E33" s="2">
        <f t="shared" si="1"/>
        <v>73.5</v>
      </c>
    </row>
    <row r="34">
      <c r="A34" s="1" t="s">
        <v>83</v>
      </c>
      <c r="B34">
        <v>4.0</v>
      </c>
      <c r="C34">
        <v>24.0</v>
      </c>
      <c r="D34">
        <v>42.0</v>
      </c>
      <c r="E34" s="2">
        <f t="shared" si="1"/>
        <v>56</v>
      </c>
    </row>
    <row r="35">
      <c r="A35" s="1" t="s">
        <v>85</v>
      </c>
      <c r="B35">
        <v>15.0</v>
      </c>
      <c r="C35">
        <v>13.0</v>
      </c>
      <c r="D35">
        <v>3.0</v>
      </c>
      <c r="E35" s="2">
        <f t="shared" si="1"/>
        <v>17</v>
      </c>
    </row>
    <row r="36">
      <c r="A36" s="1" t="s">
        <v>87</v>
      </c>
      <c r="B36">
        <v>20.0</v>
      </c>
      <c r="C36">
        <v>20.0</v>
      </c>
      <c r="D36">
        <v>49.0</v>
      </c>
      <c r="E36" s="2">
        <f t="shared" si="1"/>
        <v>69</v>
      </c>
    </row>
    <row r="37">
      <c r="A37" s="1" t="s">
        <v>88</v>
      </c>
      <c r="B37">
        <v>22.0</v>
      </c>
      <c r="C37">
        <v>14.0</v>
      </c>
      <c r="D37">
        <v>12.0</v>
      </c>
      <c r="E37" s="2">
        <f t="shared" si="1"/>
        <v>30</v>
      </c>
    </row>
    <row r="38">
      <c r="A38" s="1" t="s">
        <v>90</v>
      </c>
      <c r="B38">
        <v>18.0</v>
      </c>
      <c r="C38">
        <v>19.0</v>
      </c>
      <c r="D38">
        <v>32.0</v>
      </c>
      <c r="E38" s="2">
        <f t="shared" si="1"/>
        <v>50.5</v>
      </c>
    </row>
    <row r="39">
      <c r="A39" s="1" t="s">
        <v>92</v>
      </c>
      <c r="B39">
        <v>1.0</v>
      </c>
      <c r="C39">
        <v>8.0</v>
      </c>
      <c r="D39">
        <v>40.0</v>
      </c>
      <c r="E39" s="2">
        <f t="shared" si="1"/>
        <v>44.5</v>
      </c>
    </row>
    <row r="40">
      <c r="A40" s="1" t="s">
        <v>94</v>
      </c>
      <c r="B40">
        <v>1.0</v>
      </c>
      <c r="C40">
        <v>16.0</v>
      </c>
      <c r="D40">
        <v>0.0</v>
      </c>
      <c r="E40" s="2">
        <f t="shared" si="1"/>
        <v>8.5</v>
      </c>
    </row>
    <row r="41">
      <c r="A41" s="1" t="s">
        <v>96</v>
      </c>
      <c r="B41">
        <v>13.0</v>
      </c>
      <c r="C41">
        <v>12.0</v>
      </c>
      <c r="D41">
        <v>16.0</v>
      </c>
      <c r="E41" s="2">
        <f t="shared" si="1"/>
        <v>28.5</v>
      </c>
    </row>
    <row r="42">
      <c r="A42" s="1" t="s">
        <v>98</v>
      </c>
      <c r="B42">
        <v>13.0</v>
      </c>
      <c r="C42">
        <v>2.0</v>
      </c>
      <c r="D42">
        <v>18.0</v>
      </c>
      <c r="E42" s="2">
        <f t="shared" si="1"/>
        <v>25.5</v>
      </c>
    </row>
    <row r="43">
      <c r="A43" s="1" t="s">
        <v>100</v>
      </c>
      <c r="B43">
        <v>10.0</v>
      </c>
      <c r="C43">
        <v>18.0</v>
      </c>
      <c r="D43">
        <v>54.0</v>
      </c>
      <c r="E43" s="2">
        <f t="shared" si="1"/>
        <v>68</v>
      </c>
    </row>
    <row r="44">
      <c r="A44" s="1" t="s">
        <v>102</v>
      </c>
      <c r="B44">
        <v>17.0</v>
      </c>
      <c r="C44">
        <v>15.0</v>
      </c>
      <c r="D44">
        <v>55.0</v>
      </c>
      <c r="E44" s="2">
        <f t="shared" si="1"/>
        <v>71</v>
      </c>
    </row>
    <row r="45">
      <c r="A45" s="1" t="s">
        <v>104</v>
      </c>
      <c r="B45">
        <v>11.0</v>
      </c>
      <c r="C45">
        <v>13.0</v>
      </c>
      <c r="D45">
        <v>28.0</v>
      </c>
      <c r="E45" s="2">
        <f t="shared" si="1"/>
        <v>40</v>
      </c>
    </row>
    <row r="46">
      <c r="A46" s="1" t="s">
        <v>109</v>
      </c>
      <c r="B46">
        <v>20.0</v>
      </c>
      <c r="C46">
        <v>1.0</v>
      </c>
      <c r="D46">
        <v>66.0</v>
      </c>
      <c r="E46" s="2">
        <f t="shared" si="1"/>
        <v>76.5</v>
      </c>
    </row>
    <row r="47">
      <c r="A47" s="1" t="s">
        <v>111</v>
      </c>
      <c r="B47">
        <v>18.0</v>
      </c>
      <c r="C47">
        <v>10.0</v>
      </c>
      <c r="D47">
        <v>16.0</v>
      </c>
      <c r="E47" s="2">
        <f t="shared" si="1"/>
        <v>30</v>
      </c>
    </row>
    <row r="48">
      <c r="A48" s="1" t="s">
        <v>113</v>
      </c>
      <c r="B48">
        <v>4.0</v>
      </c>
      <c r="C48">
        <v>7.0</v>
      </c>
      <c r="D48">
        <v>7.0</v>
      </c>
      <c r="E48" s="2">
        <f t="shared" si="1"/>
        <v>12.5</v>
      </c>
    </row>
    <row r="49">
      <c r="A49" s="1" t="s">
        <v>115</v>
      </c>
      <c r="B49">
        <v>17.0</v>
      </c>
      <c r="C49">
        <v>13.0</v>
      </c>
      <c r="D49">
        <v>58.0</v>
      </c>
      <c r="E49" s="2">
        <f t="shared" si="1"/>
        <v>73</v>
      </c>
    </row>
    <row r="50">
      <c r="A50" s="1" t="s">
        <v>117</v>
      </c>
      <c r="B50">
        <v>1.0</v>
      </c>
      <c r="C50">
        <v>17.0</v>
      </c>
      <c r="D50">
        <v>8.0</v>
      </c>
      <c r="E50" s="2">
        <f t="shared" si="1"/>
        <v>17</v>
      </c>
    </row>
    <row r="51">
      <c r="A51" s="1" t="s">
        <v>119</v>
      </c>
      <c r="B51">
        <v>18.0</v>
      </c>
      <c r="C51">
        <v>4.0</v>
      </c>
      <c r="D51">
        <v>63.0</v>
      </c>
      <c r="E51" s="2">
        <f t="shared" si="1"/>
        <v>74</v>
      </c>
    </row>
    <row r="52">
      <c r="A52" s="1" t="s">
        <v>121</v>
      </c>
      <c r="B52">
        <v>1.0</v>
      </c>
      <c r="C52">
        <v>5.0</v>
      </c>
      <c r="D52">
        <v>45.0</v>
      </c>
      <c r="E52" s="2">
        <f t="shared" si="1"/>
        <v>48</v>
      </c>
    </row>
    <row r="53">
      <c r="A53" s="1" t="s">
        <v>123</v>
      </c>
      <c r="B53">
        <v>25.0</v>
      </c>
      <c r="C53">
        <v>19.0</v>
      </c>
      <c r="D53">
        <v>45.0</v>
      </c>
      <c r="E53" s="2">
        <f t="shared" si="1"/>
        <v>67</v>
      </c>
    </row>
    <row r="54">
      <c r="A54" s="1" t="s">
        <v>125</v>
      </c>
      <c r="B54">
        <v>15.0</v>
      </c>
      <c r="C54">
        <v>4.0</v>
      </c>
      <c r="D54">
        <v>20.0</v>
      </c>
      <c r="E54" s="2">
        <f t="shared" si="1"/>
        <v>29.5</v>
      </c>
    </row>
    <row r="55">
      <c r="A55" s="1" t="s">
        <v>127</v>
      </c>
      <c r="B55">
        <v>15.0</v>
      </c>
      <c r="C55">
        <v>20.0</v>
      </c>
      <c r="D55">
        <v>49.0</v>
      </c>
      <c r="E55" s="2">
        <f t="shared" si="1"/>
        <v>66.5</v>
      </c>
    </row>
    <row r="56">
      <c r="A56" s="1" t="s">
        <v>129</v>
      </c>
      <c r="B56">
        <v>10.0</v>
      </c>
      <c r="C56">
        <v>25.0</v>
      </c>
      <c r="D56">
        <v>61.0</v>
      </c>
      <c r="E56" s="2">
        <f t="shared" si="1"/>
        <v>78.5</v>
      </c>
    </row>
    <row r="57">
      <c r="A57" s="1" t="s">
        <v>131</v>
      </c>
      <c r="B57">
        <v>10.0</v>
      </c>
      <c r="C57">
        <v>4.0</v>
      </c>
      <c r="D57">
        <v>22.0</v>
      </c>
      <c r="E57" s="2">
        <f t="shared" si="1"/>
        <v>29</v>
      </c>
    </row>
    <row r="58">
      <c r="A58" s="1" t="s">
        <v>133</v>
      </c>
      <c r="B58">
        <v>19.0</v>
      </c>
      <c r="C58">
        <v>11.0</v>
      </c>
      <c r="D58">
        <v>42.0</v>
      </c>
      <c r="E58" s="2">
        <f t="shared" si="1"/>
        <v>57</v>
      </c>
    </row>
    <row r="59">
      <c r="A59" s="1" t="s">
        <v>134</v>
      </c>
      <c r="B59">
        <v>5.0</v>
      </c>
      <c r="C59">
        <v>23.0</v>
      </c>
      <c r="D59">
        <v>71.0</v>
      </c>
      <c r="E59" s="2">
        <f t="shared" si="1"/>
        <v>85</v>
      </c>
    </row>
    <row r="60">
      <c r="A60" s="1" t="s">
        <v>136</v>
      </c>
      <c r="B60">
        <v>17.0</v>
      </c>
      <c r="C60">
        <v>19.0</v>
      </c>
      <c r="D60">
        <v>39.0</v>
      </c>
      <c r="E60" s="2">
        <f t="shared" si="1"/>
        <v>57</v>
      </c>
    </row>
    <row r="61">
      <c r="A61" s="1" t="s">
        <v>137</v>
      </c>
      <c r="B61">
        <v>19.0</v>
      </c>
      <c r="C61">
        <v>17.0</v>
      </c>
      <c r="D61">
        <v>64.0</v>
      </c>
      <c r="E61" s="2">
        <f t="shared" si="1"/>
        <v>82</v>
      </c>
    </row>
    <row r="64">
      <c r="D64" s="1" t="s">
        <v>55</v>
      </c>
      <c r="E64">
        <f>average(E2:E61)</f>
        <v>49.55833333</v>
      </c>
    </row>
    <row r="65">
      <c r="D65" s="1" t="s">
        <v>62</v>
      </c>
      <c r="E65">
        <f>countif(E2:E61,"&lt;40")*100/60</f>
        <v>36.66666667</v>
      </c>
    </row>
    <row r="66">
      <c r="D66" s="1" t="s">
        <v>68</v>
      </c>
      <c r="E66" s="3">
        <f>countif(E2:E61,"&gt;70")*100/60</f>
        <v>23.33333333</v>
      </c>
    </row>
    <row r="67">
      <c r="D67" s="1" t="s">
        <v>76</v>
      </c>
      <c r="E67" s="3">
        <f>COUNTIF(E2:E14,"&gt;=40")*100/60</f>
        <v>11.66666667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43"/>
    <col customWidth="1" min="5" max="5" width="3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142</v>
      </c>
      <c r="B2">
        <v>15.0</v>
      </c>
      <c r="C2">
        <v>13.0</v>
      </c>
      <c r="D2">
        <v>9.0</v>
      </c>
      <c r="E2">
        <f t="shared" ref="E2:E61" si="1">SUM(AVERAGE(B2,C2), D2)</f>
        <v>23</v>
      </c>
    </row>
    <row r="3">
      <c r="A3" s="1" t="s">
        <v>143</v>
      </c>
      <c r="B3">
        <v>24.0</v>
      </c>
      <c r="C3">
        <v>8.0</v>
      </c>
      <c r="D3">
        <v>44.0</v>
      </c>
      <c r="E3">
        <f t="shared" si="1"/>
        <v>60</v>
      </c>
    </row>
    <row r="4">
      <c r="A4" s="1" t="s">
        <v>144</v>
      </c>
      <c r="B4">
        <v>25.0</v>
      </c>
      <c r="C4">
        <v>8.0</v>
      </c>
      <c r="D4">
        <v>29.0</v>
      </c>
      <c r="E4">
        <f t="shared" si="1"/>
        <v>45.5</v>
      </c>
    </row>
    <row r="5">
      <c r="A5" s="1" t="s">
        <v>145</v>
      </c>
      <c r="B5">
        <v>24.0</v>
      </c>
      <c r="C5">
        <v>6.0</v>
      </c>
      <c r="D5">
        <v>15.0</v>
      </c>
      <c r="E5">
        <f t="shared" si="1"/>
        <v>30</v>
      </c>
    </row>
    <row r="6">
      <c r="A6" s="1" t="s">
        <v>146</v>
      </c>
      <c r="B6">
        <v>0.0</v>
      </c>
      <c r="C6">
        <v>9.0</v>
      </c>
      <c r="D6">
        <v>40.0</v>
      </c>
      <c r="E6">
        <f t="shared" si="1"/>
        <v>44.5</v>
      </c>
    </row>
    <row r="7">
      <c r="A7" s="1" t="s">
        <v>147</v>
      </c>
      <c r="B7">
        <v>21.0</v>
      </c>
      <c r="C7">
        <v>5.0</v>
      </c>
      <c r="D7">
        <v>15.0</v>
      </c>
      <c r="E7">
        <f t="shared" si="1"/>
        <v>28</v>
      </c>
    </row>
    <row r="8">
      <c r="A8" s="1" t="s">
        <v>148</v>
      </c>
      <c r="B8">
        <v>11.0</v>
      </c>
      <c r="C8">
        <v>12.0</v>
      </c>
      <c r="D8">
        <v>42.0</v>
      </c>
      <c r="E8">
        <f t="shared" si="1"/>
        <v>53.5</v>
      </c>
    </row>
    <row r="9">
      <c r="A9" s="1" t="s">
        <v>149</v>
      </c>
      <c r="B9">
        <v>20.0</v>
      </c>
      <c r="C9">
        <v>3.0</v>
      </c>
      <c r="D9">
        <v>41.0</v>
      </c>
      <c r="E9">
        <f t="shared" si="1"/>
        <v>52.5</v>
      </c>
    </row>
    <row r="10">
      <c r="A10" s="1" t="s">
        <v>150</v>
      </c>
      <c r="B10">
        <v>18.0</v>
      </c>
      <c r="C10">
        <v>10.0</v>
      </c>
      <c r="D10">
        <v>54.0</v>
      </c>
      <c r="E10">
        <f t="shared" si="1"/>
        <v>68</v>
      </c>
    </row>
    <row r="11">
      <c r="A11" s="1" t="s">
        <v>151</v>
      </c>
      <c r="B11">
        <v>15.0</v>
      </c>
      <c r="C11">
        <v>10.0</v>
      </c>
      <c r="D11">
        <v>72.0</v>
      </c>
      <c r="E11">
        <f t="shared" si="1"/>
        <v>84.5</v>
      </c>
    </row>
    <row r="12">
      <c r="A12" s="1" t="s">
        <v>152</v>
      </c>
      <c r="B12">
        <v>22.0</v>
      </c>
      <c r="C12">
        <v>3.0</v>
      </c>
      <c r="D12">
        <v>50.0</v>
      </c>
      <c r="E12">
        <f t="shared" si="1"/>
        <v>62.5</v>
      </c>
    </row>
    <row r="13">
      <c r="A13" s="1" t="s">
        <v>153</v>
      </c>
      <c r="B13">
        <v>7.0</v>
      </c>
      <c r="C13">
        <v>17.0</v>
      </c>
      <c r="D13">
        <v>45.0</v>
      </c>
      <c r="E13">
        <f t="shared" si="1"/>
        <v>57</v>
      </c>
    </row>
    <row r="14">
      <c r="A14" s="1" t="s">
        <v>154</v>
      </c>
      <c r="B14">
        <v>1.0</v>
      </c>
      <c r="C14">
        <v>20.0</v>
      </c>
      <c r="D14">
        <v>26.0</v>
      </c>
      <c r="E14">
        <f t="shared" si="1"/>
        <v>36.5</v>
      </c>
    </row>
    <row r="15">
      <c r="A15" s="1" t="s">
        <v>155</v>
      </c>
      <c r="B15">
        <v>7.0</v>
      </c>
      <c r="C15">
        <v>24.0</v>
      </c>
      <c r="D15">
        <v>20.0</v>
      </c>
      <c r="E15">
        <f t="shared" si="1"/>
        <v>35.5</v>
      </c>
    </row>
    <row r="16">
      <c r="A16" s="1" t="s">
        <v>156</v>
      </c>
      <c r="B16">
        <v>25.0</v>
      </c>
      <c r="C16">
        <v>24.0</v>
      </c>
      <c r="D16">
        <v>16.0</v>
      </c>
      <c r="E16">
        <f t="shared" si="1"/>
        <v>40.5</v>
      </c>
    </row>
    <row r="17">
      <c r="A17" s="1" t="s">
        <v>157</v>
      </c>
      <c r="B17">
        <v>2.0</v>
      </c>
      <c r="C17">
        <v>16.0</v>
      </c>
      <c r="D17">
        <v>33.0</v>
      </c>
      <c r="E17">
        <f t="shared" si="1"/>
        <v>42</v>
      </c>
    </row>
    <row r="18">
      <c r="A18" s="1" t="s">
        <v>158</v>
      </c>
      <c r="B18">
        <v>5.0</v>
      </c>
      <c r="C18">
        <v>7.0</v>
      </c>
      <c r="D18">
        <v>29.0</v>
      </c>
      <c r="E18">
        <f t="shared" si="1"/>
        <v>35</v>
      </c>
    </row>
    <row r="19">
      <c r="A19" s="1" t="s">
        <v>159</v>
      </c>
      <c r="B19">
        <v>24.0</v>
      </c>
      <c r="C19">
        <v>0.0</v>
      </c>
      <c r="D19">
        <v>26.0</v>
      </c>
      <c r="E19">
        <f t="shared" si="1"/>
        <v>38</v>
      </c>
    </row>
    <row r="20">
      <c r="A20" s="1" t="s">
        <v>160</v>
      </c>
      <c r="B20">
        <v>15.0</v>
      </c>
      <c r="C20">
        <v>2.0</v>
      </c>
      <c r="D20">
        <v>42.0</v>
      </c>
      <c r="E20">
        <f t="shared" si="1"/>
        <v>50.5</v>
      </c>
    </row>
    <row r="21">
      <c r="A21" s="1" t="s">
        <v>161</v>
      </c>
      <c r="B21">
        <v>23.0</v>
      </c>
      <c r="C21">
        <v>15.0</v>
      </c>
      <c r="D21">
        <v>53.0</v>
      </c>
      <c r="E21">
        <f t="shared" si="1"/>
        <v>72</v>
      </c>
    </row>
    <row r="22">
      <c r="A22" s="1" t="s">
        <v>162</v>
      </c>
      <c r="B22">
        <v>9.0</v>
      </c>
      <c r="C22">
        <v>5.0</v>
      </c>
      <c r="D22">
        <v>21.0</v>
      </c>
      <c r="E22">
        <f t="shared" si="1"/>
        <v>28</v>
      </c>
    </row>
    <row r="23">
      <c r="A23" s="1" t="s">
        <v>163</v>
      </c>
      <c r="B23">
        <v>12.0</v>
      </c>
      <c r="C23">
        <v>15.0</v>
      </c>
      <c r="D23">
        <v>14.0</v>
      </c>
      <c r="E23">
        <f t="shared" si="1"/>
        <v>27.5</v>
      </c>
    </row>
    <row r="24">
      <c r="A24" s="1" t="s">
        <v>164</v>
      </c>
      <c r="B24">
        <v>25.0</v>
      </c>
      <c r="C24">
        <v>17.0</v>
      </c>
      <c r="D24">
        <v>33.0</v>
      </c>
      <c r="E24">
        <f t="shared" si="1"/>
        <v>54</v>
      </c>
    </row>
    <row r="25">
      <c r="A25" s="1" t="s">
        <v>165</v>
      </c>
      <c r="B25">
        <v>9.0</v>
      </c>
      <c r="C25">
        <v>21.0</v>
      </c>
      <c r="D25">
        <v>26.0</v>
      </c>
      <c r="E25">
        <f t="shared" si="1"/>
        <v>41</v>
      </c>
    </row>
    <row r="26">
      <c r="A26" s="1" t="s">
        <v>166</v>
      </c>
      <c r="B26">
        <v>16.0</v>
      </c>
      <c r="C26">
        <v>5.0</v>
      </c>
      <c r="D26">
        <v>10.0</v>
      </c>
      <c r="E26">
        <f t="shared" si="1"/>
        <v>20.5</v>
      </c>
    </row>
    <row r="27">
      <c r="A27" s="1" t="s">
        <v>167</v>
      </c>
      <c r="B27">
        <v>13.0</v>
      </c>
      <c r="C27">
        <v>25.0</v>
      </c>
      <c r="D27">
        <v>52.0</v>
      </c>
      <c r="E27">
        <f t="shared" si="1"/>
        <v>71</v>
      </c>
    </row>
    <row r="28">
      <c r="A28" s="1" t="s">
        <v>168</v>
      </c>
      <c r="B28">
        <v>14.0</v>
      </c>
      <c r="C28">
        <v>21.0</v>
      </c>
      <c r="D28">
        <v>49.0</v>
      </c>
      <c r="E28">
        <f t="shared" si="1"/>
        <v>66.5</v>
      </c>
    </row>
    <row r="29">
      <c r="A29" s="1" t="s">
        <v>169</v>
      </c>
      <c r="B29">
        <v>14.0</v>
      </c>
      <c r="C29">
        <v>23.0</v>
      </c>
      <c r="D29">
        <v>60.0</v>
      </c>
      <c r="E29">
        <f t="shared" si="1"/>
        <v>78.5</v>
      </c>
    </row>
    <row r="30">
      <c r="A30" s="1" t="s">
        <v>170</v>
      </c>
      <c r="B30">
        <v>14.0</v>
      </c>
      <c r="C30">
        <v>8.0</v>
      </c>
      <c r="D30">
        <v>25.0</v>
      </c>
      <c r="E30">
        <f t="shared" si="1"/>
        <v>36</v>
      </c>
    </row>
    <row r="31">
      <c r="A31" s="1" t="s">
        <v>171</v>
      </c>
      <c r="B31">
        <v>14.0</v>
      </c>
      <c r="C31">
        <v>8.0</v>
      </c>
      <c r="D31">
        <v>8.0</v>
      </c>
      <c r="E31">
        <f t="shared" si="1"/>
        <v>19</v>
      </c>
    </row>
    <row r="32">
      <c r="A32" s="1" t="s">
        <v>172</v>
      </c>
      <c r="B32">
        <v>0.0</v>
      </c>
      <c r="C32">
        <v>7.0</v>
      </c>
      <c r="D32">
        <v>53.0</v>
      </c>
      <c r="E32">
        <f t="shared" si="1"/>
        <v>56.5</v>
      </c>
    </row>
    <row r="33">
      <c r="A33" s="1" t="s">
        <v>173</v>
      </c>
      <c r="B33">
        <v>14.0</v>
      </c>
      <c r="C33">
        <v>1.0</v>
      </c>
      <c r="D33">
        <v>55.0</v>
      </c>
      <c r="E33">
        <f t="shared" si="1"/>
        <v>62.5</v>
      </c>
    </row>
    <row r="34">
      <c r="A34" s="1" t="s">
        <v>174</v>
      </c>
      <c r="B34">
        <v>18.0</v>
      </c>
      <c r="C34">
        <v>18.0</v>
      </c>
      <c r="D34">
        <v>74.0</v>
      </c>
      <c r="E34">
        <f t="shared" si="1"/>
        <v>92</v>
      </c>
    </row>
    <row r="35">
      <c r="A35" s="1" t="s">
        <v>175</v>
      </c>
      <c r="B35">
        <v>5.0</v>
      </c>
      <c r="C35">
        <v>18.0</v>
      </c>
      <c r="D35">
        <v>25.0</v>
      </c>
      <c r="E35">
        <f t="shared" si="1"/>
        <v>36.5</v>
      </c>
    </row>
    <row r="36">
      <c r="A36" s="1" t="s">
        <v>176</v>
      </c>
      <c r="B36">
        <v>13.0</v>
      </c>
      <c r="C36">
        <v>22.0</v>
      </c>
      <c r="D36">
        <v>53.0</v>
      </c>
      <c r="E36">
        <f t="shared" si="1"/>
        <v>70.5</v>
      </c>
    </row>
    <row r="37">
      <c r="A37" s="1" t="s">
        <v>177</v>
      </c>
      <c r="B37">
        <v>20.0</v>
      </c>
      <c r="C37">
        <v>3.0</v>
      </c>
      <c r="D37">
        <v>48.0</v>
      </c>
      <c r="E37">
        <f t="shared" si="1"/>
        <v>59.5</v>
      </c>
    </row>
    <row r="38">
      <c r="A38" s="1" t="s">
        <v>178</v>
      </c>
      <c r="B38">
        <v>25.0</v>
      </c>
      <c r="C38">
        <v>6.0</v>
      </c>
      <c r="D38">
        <v>33.0</v>
      </c>
      <c r="E38">
        <f t="shared" si="1"/>
        <v>48.5</v>
      </c>
    </row>
    <row r="39">
      <c r="A39" s="1" t="s">
        <v>179</v>
      </c>
      <c r="B39">
        <v>2.0</v>
      </c>
      <c r="C39">
        <v>11.0</v>
      </c>
      <c r="D39">
        <v>11.0</v>
      </c>
      <c r="E39">
        <f t="shared" si="1"/>
        <v>17.5</v>
      </c>
    </row>
    <row r="40">
      <c r="A40" s="1" t="s">
        <v>180</v>
      </c>
      <c r="B40">
        <v>19.0</v>
      </c>
      <c r="C40">
        <v>22.0</v>
      </c>
      <c r="D40">
        <v>22.0</v>
      </c>
      <c r="E40">
        <f t="shared" si="1"/>
        <v>42.5</v>
      </c>
    </row>
    <row r="41">
      <c r="A41" s="1" t="s">
        <v>181</v>
      </c>
      <c r="B41">
        <v>2.0</v>
      </c>
      <c r="C41">
        <v>15.0</v>
      </c>
      <c r="D41">
        <v>41.0</v>
      </c>
      <c r="E41">
        <f t="shared" si="1"/>
        <v>49.5</v>
      </c>
    </row>
    <row r="42">
      <c r="A42" s="1" t="s">
        <v>182</v>
      </c>
      <c r="B42">
        <v>7.0</v>
      </c>
      <c r="C42">
        <v>25.0</v>
      </c>
      <c r="D42">
        <v>19.0</v>
      </c>
      <c r="E42">
        <f t="shared" si="1"/>
        <v>35</v>
      </c>
    </row>
    <row r="43">
      <c r="A43" s="1" t="s">
        <v>183</v>
      </c>
      <c r="B43">
        <v>15.0</v>
      </c>
      <c r="C43">
        <v>5.0</v>
      </c>
      <c r="D43">
        <v>49.0</v>
      </c>
      <c r="E43">
        <f t="shared" si="1"/>
        <v>59</v>
      </c>
    </row>
    <row r="44">
      <c r="A44" s="1" t="s">
        <v>184</v>
      </c>
      <c r="B44">
        <v>9.0</v>
      </c>
      <c r="C44">
        <v>24.0</v>
      </c>
      <c r="D44">
        <v>38.0</v>
      </c>
      <c r="E44">
        <f t="shared" si="1"/>
        <v>54.5</v>
      </c>
    </row>
    <row r="45">
      <c r="A45" s="1" t="s">
        <v>185</v>
      </c>
      <c r="B45">
        <v>1.0</v>
      </c>
      <c r="C45">
        <v>18.0</v>
      </c>
      <c r="D45">
        <v>63.0</v>
      </c>
      <c r="E45">
        <f t="shared" si="1"/>
        <v>72.5</v>
      </c>
    </row>
    <row r="46">
      <c r="A46" s="1" t="s">
        <v>186</v>
      </c>
      <c r="B46">
        <v>6.0</v>
      </c>
      <c r="C46">
        <v>11.0</v>
      </c>
      <c r="D46">
        <v>18.0</v>
      </c>
      <c r="E46">
        <f t="shared" si="1"/>
        <v>26.5</v>
      </c>
    </row>
    <row r="47">
      <c r="A47" s="1" t="s">
        <v>187</v>
      </c>
      <c r="B47">
        <v>20.0</v>
      </c>
      <c r="C47">
        <v>16.0</v>
      </c>
      <c r="D47">
        <v>27.0</v>
      </c>
      <c r="E47">
        <f t="shared" si="1"/>
        <v>45</v>
      </c>
    </row>
    <row r="48">
      <c r="A48" s="1" t="s">
        <v>188</v>
      </c>
      <c r="B48">
        <v>22.0</v>
      </c>
      <c r="C48">
        <v>11.0</v>
      </c>
      <c r="D48">
        <v>7.0</v>
      </c>
      <c r="E48">
        <f t="shared" si="1"/>
        <v>23.5</v>
      </c>
    </row>
    <row r="49">
      <c r="A49" s="1" t="s">
        <v>189</v>
      </c>
      <c r="B49">
        <v>21.0</v>
      </c>
      <c r="C49">
        <v>16.0</v>
      </c>
      <c r="D49">
        <v>21.0</v>
      </c>
      <c r="E49">
        <f t="shared" si="1"/>
        <v>39.5</v>
      </c>
    </row>
    <row r="50">
      <c r="A50" s="1" t="s">
        <v>190</v>
      </c>
      <c r="B50">
        <v>19.0</v>
      </c>
      <c r="C50">
        <v>4.0</v>
      </c>
      <c r="D50">
        <v>30.0</v>
      </c>
      <c r="E50">
        <f t="shared" si="1"/>
        <v>41.5</v>
      </c>
    </row>
    <row r="51">
      <c r="A51" s="1" t="s">
        <v>191</v>
      </c>
      <c r="B51">
        <v>11.0</v>
      </c>
      <c r="C51">
        <v>14.0</v>
      </c>
      <c r="D51">
        <v>71.0</v>
      </c>
      <c r="E51">
        <f t="shared" si="1"/>
        <v>83.5</v>
      </c>
    </row>
    <row r="52">
      <c r="A52" s="1" t="s">
        <v>192</v>
      </c>
      <c r="B52">
        <v>18.0</v>
      </c>
      <c r="C52">
        <v>8.0</v>
      </c>
      <c r="D52">
        <v>44.0</v>
      </c>
      <c r="E52">
        <f t="shared" si="1"/>
        <v>57</v>
      </c>
    </row>
    <row r="53">
      <c r="A53" s="1" t="s">
        <v>193</v>
      </c>
      <c r="B53">
        <v>12.0</v>
      </c>
      <c r="C53">
        <v>2.0</v>
      </c>
      <c r="D53">
        <v>5.0</v>
      </c>
      <c r="E53">
        <f t="shared" si="1"/>
        <v>12</v>
      </c>
    </row>
    <row r="54">
      <c r="A54" s="1" t="s">
        <v>194</v>
      </c>
      <c r="B54">
        <v>1.0</v>
      </c>
      <c r="C54">
        <v>0.0</v>
      </c>
      <c r="D54">
        <v>53.0</v>
      </c>
      <c r="E54">
        <f t="shared" si="1"/>
        <v>53.5</v>
      </c>
    </row>
    <row r="55">
      <c r="A55" s="1" t="s">
        <v>195</v>
      </c>
      <c r="B55">
        <v>2.0</v>
      </c>
      <c r="C55">
        <v>6.0</v>
      </c>
      <c r="D55">
        <v>39.0</v>
      </c>
      <c r="E55">
        <f t="shared" si="1"/>
        <v>43</v>
      </c>
    </row>
    <row r="56">
      <c r="A56" s="1" t="s">
        <v>196</v>
      </c>
      <c r="B56">
        <v>16.0</v>
      </c>
      <c r="C56">
        <v>7.0</v>
      </c>
      <c r="D56">
        <v>18.0</v>
      </c>
      <c r="E56">
        <f t="shared" si="1"/>
        <v>29.5</v>
      </c>
    </row>
    <row r="57">
      <c r="A57" s="1" t="s">
        <v>197</v>
      </c>
      <c r="B57">
        <v>3.0</v>
      </c>
      <c r="C57">
        <v>17.0</v>
      </c>
      <c r="D57">
        <v>46.0</v>
      </c>
      <c r="E57">
        <f t="shared" si="1"/>
        <v>56</v>
      </c>
    </row>
    <row r="58">
      <c r="A58" s="1" t="s">
        <v>198</v>
      </c>
      <c r="B58">
        <v>16.0</v>
      </c>
      <c r="C58">
        <v>0.0</v>
      </c>
      <c r="D58">
        <v>1.0</v>
      </c>
      <c r="E58">
        <f t="shared" si="1"/>
        <v>9</v>
      </c>
    </row>
    <row r="59">
      <c r="A59" s="1" t="s">
        <v>199</v>
      </c>
      <c r="B59">
        <v>2.0</v>
      </c>
      <c r="C59">
        <v>9.0</v>
      </c>
      <c r="D59">
        <v>49.0</v>
      </c>
      <c r="E59">
        <f t="shared" si="1"/>
        <v>54.5</v>
      </c>
    </row>
    <row r="60">
      <c r="A60" s="1" t="s">
        <v>202</v>
      </c>
      <c r="B60">
        <v>9.0</v>
      </c>
      <c r="C60">
        <v>3.0</v>
      </c>
      <c r="D60">
        <v>49.0</v>
      </c>
      <c r="E60">
        <f t="shared" si="1"/>
        <v>55</v>
      </c>
    </row>
    <row r="61">
      <c r="A61" s="1" t="s">
        <v>203</v>
      </c>
      <c r="B61">
        <v>17.0</v>
      </c>
      <c r="C61">
        <v>13.0</v>
      </c>
      <c r="D61">
        <v>32.0</v>
      </c>
      <c r="E61">
        <f t="shared" si="1"/>
        <v>47</v>
      </c>
    </row>
    <row r="64">
      <c r="D64" s="1" t="s">
        <v>55</v>
      </c>
      <c r="E64">
        <f>average(E2:E61)</f>
        <v>47.225</v>
      </c>
    </row>
    <row r="65">
      <c r="D65" s="1" t="s">
        <v>62</v>
      </c>
      <c r="E65" s="3">
        <f>countif(E2:E61,"&lt;40")*100/60</f>
        <v>35</v>
      </c>
    </row>
    <row r="66">
      <c r="D66" s="1" t="s">
        <v>68</v>
      </c>
      <c r="E66" s="3">
        <f>countif(E2:E61,"&gt;70")*100/60</f>
        <v>13.33333333</v>
      </c>
    </row>
    <row r="67">
      <c r="D67" s="1" t="s">
        <v>76</v>
      </c>
      <c r="E67" s="3">
        <f>COUNTIF(E2:E14,"&gt;=40")*100/60</f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  <col customWidth="1" min="5" max="5" width="3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201</v>
      </c>
      <c r="B2">
        <v>22.0</v>
      </c>
      <c r="C2">
        <v>20.0</v>
      </c>
      <c r="D2">
        <v>48.0</v>
      </c>
      <c r="E2" s="2">
        <f t="shared" ref="E2:E61" si="1">SUM(AVERAGE(B2,C2), D2)</f>
        <v>69</v>
      </c>
    </row>
    <row r="3">
      <c r="A3" s="1" t="s">
        <v>205</v>
      </c>
      <c r="B3">
        <v>5.0</v>
      </c>
      <c r="C3">
        <v>8.0</v>
      </c>
      <c r="D3">
        <v>15.0</v>
      </c>
      <c r="E3" s="2">
        <f t="shared" si="1"/>
        <v>21.5</v>
      </c>
    </row>
    <row r="4">
      <c r="A4" s="1" t="s">
        <v>208</v>
      </c>
      <c r="B4">
        <v>12.0</v>
      </c>
      <c r="C4">
        <v>1.0</v>
      </c>
      <c r="D4">
        <v>72.0</v>
      </c>
      <c r="E4" s="2">
        <f t="shared" si="1"/>
        <v>78.5</v>
      </c>
    </row>
    <row r="5">
      <c r="A5" s="1" t="s">
        <v>210</v>
      </c>
      <c r="B5">
        <v>1.0</v>
      </c>
      <c r="C5">
        <v>19.0</v>
      </c>
      <c r="D5">
        <v>1.0</v>
      </c>
      <c r="E5" s="2">
        <f t="shared" si="1"/>
        <v>11</v>
      </c>
    </row>
    <row r="6">
      <c r="A6" s="1" t="s">
        <v>212</v>
      </c>
      <c r="B6">
        <v>17.0</v>
      </c>
      <c r="C6">
        <v>5.0</v>
      </c>
      <c r="D6">
        <v>73.0</v>
      </c>
      <c r="E6" s="2">
        <f t="shared" si="1"/>
        <v>84</v>
      </c>
    </row>
    <row r="7">
      <c r="A7" s="1" t="s">
        <v>214</v>
      </c>
      <c r="B7">
        <v>15.0</v>
      </c>
      <c r="C7">
        <v>24.0</v>
      </c>
      <c r="D7">
        <v>7.0</v>
      </c>
      <c r="E7" s="2">
        <f t="shared" si="1"/>
        <v>26.5</v>
      </c>
    </row>
    <row r="8">
      <c r="A8" s="1" t="s">
        <v>216</v>
      </c>
      <c r="B8">
        <v>0.0</v>
      </c>
      <c r="C8">
        <v>18.0</v>
      </c>
      <c r="D8">
        <v>61.0</v>
      </c>
      <c r="E8" s="2">
        <f t="shared" si="1"/>
        <v>70</v>
      </c>
    </row>
    <row r="9">
      <c r="A9" s="1" t="s">
        <v>218</v>
      </c>
      <c r="B9">
        <v>2.0</v>
      </c>
      <c r="C9">
        <v>21.0</v>
      </c>
      <c r="D9">
        <v>38.0</v>
      </c>
      <c r="E9" s="2">
        <f t="shared" si="1"/>
        <v>49.5</v>
      </c>
    </row>
    <row r="10">
      <c r="A10" s="1" t="s">
        <v>220</v>
      </c>
      <c r="B10">
        <v>13.0</v>
      </c>
      <c r="C10">
        <v>6.0</v>
      </c>
      <c r="D10">
        <v>50.0</v>
      </c>
      <c r="E10" s="2">
        <f t="shared" si="1"/>
        <v>59.5</v>
      </c>
    </row>
    <row r="11">
      <c r="A11" s="1" t="s">
        <v>222</v>
      </c>
      <c r="B11">
        <v>3.0</v>
      </c>
      <c r="C11">
        <v>4.0</v>
      </c>
      <c r="D11">
        <v>19.0</v>
      </c>
      <c r="E11" s="2">
        <f t="shared" si="1"/>
        <v>22.5</v>
      </c>
    </row>
    <row r="12">
      <c r="A12" s="1" t="s">
        <v>224</v>
      </c>
      <c r="B12">
        <v>8.0</v>
      </c>
      <c r="C12">
        <v>3.0</v>
      </c>
      <c r="D12">
        <v>36.0</v>
      </c>
      <c r="E12" s="2">
        <f t="shared" si="1"/>
        <v>41.5</v>
      </c>
    </row>
    <row r="13">
      <c r="A13" s="1" t="s">
        <v>227</v>
      </c>
      <c r="B13">
        <v>10.0</v>
      </c>
      <c r="C13">
        <v>13.0</v>
      </c>
      <c r="D13">
        <v>21.0</v>
      </c>
      <c r="E13" s="2">
        <f t="shared" si="1"/>
        <v>32.5</v>
      </c>
    </row>
    <row r="14">
      <c r="A14" s="1" t="s">
        <v>229</v>
      </c>
      <c r="B14">
        <v>14.0</v>
      </c>
      <c r="C14">
        <v>21.0</v>
      </c>
      <c r="D14">
        <v>59.0</v>
      </c>
      <c r="E14" s="2">
        <f t="shared" si="1"/>
        <v>76.5</v>
      </c>
    </row>
    <row r="15">
      <c r="A15" s="1" t="s">
        <v>231</v>
      </c>
      <c r="B15">
        <v>19.0</v>
      </c>
      <c r="C15">
        <v>0.0</v>
      </c>
      <c r="D15">
        <v>72.0</v>
      </c>
      <c r="E15" s="2">
        <f t="shared" si="1"/>
        <v>81.5</v>
      </c>
    </row>
    <row r="16">
      <c r="A16" s="1" t="s">
        <v>233</v>
      </c>
      <c r="B16">
        <v>14.0</v>
      </c>
      <c r="C16">
        <v>11.0</v>
      </c>
      <c r="D16">
        <v>19.0</v>
      </c>
      <c r="E16" s="2">
        <f t="shared" si="1"/>
        <v>31.5</v>
      </c>
    </row>
    <row r="17">
      <c r="A17" s="1" t="s">
        <v>235</v>
      </c>
      <c r="B17">
        <v>2.0</v>
      </c>
      <c r="C17">
        <v>21.0</v>
      </c>
      <c r="D17">
        <v>52.0</v>
      </c>
      <c r="E17" s="2">
        <f t="shared" si="1"/>
        <v>63.5</v>
      </c>
    </row>
    <row r="18">
      <c r="A18" s="1" t="s">
        <v>237</v>
      </c>
      <c r="B18">
        <v>23.0</v>
      </c>
      <c r="C18">
        <v>23.0</v>
      </c>
      <c r="D18">
        <v>38.0</v>
      </c>
      <c r="E18" s="2">
        <f t="shared" si="1"/>
        <v>61</v>
      </c>
    </row>
    <row r="19">
      <c r="A19" s="1" t="s">
        <v>239</v>
      </c>
      <c r="B19">
        <v>4.0</v>
      </c>
      <c r="C19">
        <v>2.0</v>
      </c>
      <c r="D19">
        <v>47.0</v>
      </c>
      <c r="E19" s="2">
        <f t="shared" si="1"/>
        <v>50</v>
      </c>
    </row>
    <row r="20">
      <c r="A20" s="1" t="s">
        <v>241</v>
      </c>
      <c r="B20">
        <v>16.0</v>
      </c>
      <c r="C20">
        <v>7.0</v>
      </c>
      <c r="D20">
        <v>68.0</v>
      </c>
      <c r="E20" s="2">
        <f t="shared" si="1"/>
        <v>79.5</v>
      </c>
    </row>
    <row r="21">
      <c r="A21" s="1" t="s">
        <v>243</v>
      </c>
      <c r="B21">
        <v>16.0</v>
      </c>
      <c r="C21">
        <v>19.0</v>
      </c>
      <c r="D21">
        <v>62.0</v>
      </c>
      <c r="E21" s="2">
        <f t="shared" si="1"/>
        <v>79.5</v>
      </c>
    </row>
    <row r="22">
      <c r="A22" s="1" t="s">
        <v>245</v>
      </c>
      <c r="B22">
        <v>19.0</v>
      </c>
      <c r="C22">
        <v>2.0</v>
      </c>
      <c r="D22">
        <v>6.0</v>
      </c>
      <c r="E22" s="2">
        <f t="shared" si="1"/>
        <v>16.5</v>
      </c>
    </row>
    <row r="23">
      <c r="A23" s="1" t="s">
        <v>247</v>
      </c>
      <c r="B23">
        <v>23.0</v>
      </c>
      <c r="C23">
        <v>19.0</v>
      </c>
      <c r="D23">
        <v>36.0</v>
      </c>
      <c r="E23" s="2">
        <f t="shared" si="1"/>
        <v>57</v>
      </c>
    </row>
    <row r="24">
      <c r="A24" s="1" t="s">
        <v>249</v>
      </c>
      <c r="B24">
        <v>7.0</v>
      </c>
      <c r="C24">
        <v>16.0</v>
      </c>
      <c r="D24">
        <v>61.0</v>
      </c>
      <c r="E24" s="2">
        <f t="shared" si="1"/>
        <v>72.5</v>
      </c>
    </row>
    <row r="25">
      <c r="A25" s="1" t="s">
        <v>251</v>
      </c>
      <c r="B25">
        <v>24.0</v>
      </c>
      <c r="C25">
        <v>2.0</v>
      </c>
      <c r="D25">
        <v>8.0</v>
      </c>
      <c r="E25" s="2">
        <f t="shared" si="1"/>
        <v>21</v>
      </c>
    </row>
    <row r="26">
      <c r="A26" s="1" t="s">
        <v>253</v>
      </c>
      <c r="B26">
        <v>24.0</v>
      </c>
      <c r="C26">
        <v>16.0</v>
      </c>
      <c r="D26">
        <v>4.0</v>
      </c>
      <c r="E26" s="2">
        <f t="shared" si="1"/>
        <v>24</v>
      </c>
    </row>
    <row r="27">
      <c r="A27" s="1" t="s">
        <v>255</v>
      </c>
      <c r="B27">
        <v>9.0</v>
      </c>
      <c r="C27">
        <v>20.0</v>
      </c>
      <c r="D27">
        <v>11.0</v>
      </c>
      <c r="E27" s="2">
        <f t="shared" si="1"/>
        <v>25.5</v>
      </c>
    </row>
    <row r="28">
      <c r="A28" s="1" t="s">
        <v>257</v>
      </c>
      <c r="B28">
        <v>2.0</v>
      </c>
      <c r="C28">
        <v>23.0</v>
      </c>
      <c r="D28">
        <v>9.0</v>
      </c>
      <c r="E28" s="2">
        <f t="shared" si="1"/>
        <v>21.5</v>
      </c>
    </row>
    <row r="29">
      <c r="A29" s="1" t="s">
        <v>259</v>
      </c>
      <c r="B29">
        <v>10.0</v>
      </c>
      <c r="C29">
        <v>13.0</v>
      </c>
      <c r="D29">
        <v>40.0</v>
      </c>
      <c r="E29" s="2">
        <f t="shared" si="1"/>
        <v>51.5</v>
      </c>
    </row>
    <row r="30">
      <c r="A30" s="1" t="s">
        <v>261</v>
      </c>
      <c r="B30">
        <v>3.0</v>
      </c>
      <c r="C30">
        <v>9.0</v>
      </c>
      <c r="D30">
        <v>57.0</v>
      </c>
      <c r="E30" s="2">
        <f t="shared" si="1"/>
        <v>63</v>
      </c>
    </row>
    <row r="31">
      <c r="A31" s="1" t="s">
        <v>263</v>
      </c>
      <c r="B31">
        <v>24.0</v>
      </c>
      <c r="C31">
        <v>21.0</v>
      </c>
      <c r="D31">
        <v>9.0</v>
      </c>
      <c r="E31" s="2">
        <f t="shared" si="1"/>
        <v>31.5</v>
      </c>
    </row>
    <row r="32">
      <c r="A32" s="1" t="s">
        <v>265</v>
      </c>
      <c r="B32">
        <v>11.0</v>
      </c>
      <c r="C32">
        <v>19.0</v>
      </c>
      <c r="D32">
        <v>17.0</v>
      </c>
      <c r="E32" s="2">
        <f t="shared" si="1"/>
        <v>32</v>
      </c>
    </row>
    <row r="33">
      <c r="A33" s="1" t="s">
        <v>267</v>
      </c>
      <c r="B33">
        <v>1.0</v>
      </c>
      <c r="C33">
        <v>18.0</v>
      </c>
      <c r="D33">
        <v>71.0</v>
      </c>
      <c r="E33" s="2">
        <f t="shared" si="1"/>
        <v>80.5</v>
      </c>
    </row>
    <row r="34">
      <c r="A34" s="1" t="s">
        <v>269</v>
      </c>
      <c r="B34">
        <v>14.0</v>
      </c>
      <c r="C34">
        <v>11.0</v>
      </c>
      <c r="D34">
        <v>70.0</v>
      </c>
      <c r="E34" s="2">
        <f t="shared" si="1"/>
        <v>82.5</v>
      </c>
    </row>
    <row r="35">
      <c r="A35" s="1" t="s">
        <v>270</v>
      </c>
      <c r="B35">
        <v>0.0</v>
      </c>
      <c r="C35">
        <v>1.0</v>
      </c>
      <c r="D35">
        <v>8.0</v>
      </c>
      <c r="E35" s="2">
        <f t="shared" si="1"/>
        <v>8.5</v>
      </c>
    </row>
    <row r="36">
      <c r="A36" s="1" t="s">
        <v>274</v>
      </c>
      <c r="B36">
        <v>14.0</v>
      </c>
      <c r="C36">
        <v>21.0</v>
      </c>
      <c r="D36">
        <v>73.0</v>
      </c>
      <c r="E36" s="2">
        <f t="shared" si="1"/>
        <v>90.5</v>
      </c>
    </row>
    <row r="37">
      <c r="A37" s="1" t="s">
        <v>276</v>
      </c>
      <c r="B37">
        <v>16.0</v>
      </c>
      <c r="C37">
        <v>5.0</v>
      </c>
      <c r="D37">
        <v>0.0</v>
      </c>
      <c r="E37" s="2">
        <f t="shared" si="1"/>
        <v>10.5</v>
      </c>
    </row>
    <row r="38">
      <c r="A38" s="1" t="s">
        <v>278</v>
      </c>
      <c r="B38">
        <v>14.0</v>
      </c>
      <c r="C38">
        <v>24.0</v>
      </c>
      <c r="D38">
        <v>47.0</v>
      </c>
      <c r="E38" s="2">
        <f t="shared" si="1"/>
        <v>66</v>
      </c>
    </row>
    <row r="39">
      <c r="A39" s="1" t="s">
        <v>280</v>
      </c>
      <c r="B39">
        <v>19.0</v>
      </c>
      <c r="C39">
        <v>25.0</v>
      </c>
      <c r="D39">
        <v>54.0</v>
      </c>
      <c r="E39" s="2">
        <f t="shared" si="1"/>
        <v>76</v>
      </c>
    </row>
    <row r="40">
      <c r="A40" s="1" t="s">
        <v>282</v>
      </c>
      <c r="B40">
        <v>23.0</v>
      </c>
      <c r="C40">
        <v>16.0</v>
      </c>
      <c r="D40">
        <v>67.0</v>
      </c>
      <c r="E40" s="2">
        <f t="shared" si="1"/>
        <v>86.5</v>
      </c>
    </row>
    <row r="41">
      <c r="A41" s="1" t="s">
        <v>286</v>
      </c>
      <c r="B41">
        <v>20.0</v>
      </c>
      <c r="C41">
        <v>24.0</v>
      </c>
      <c r="D41">
        <v>17.0</v>
      </c>
      <c r="E41" s="2">
        <f t="shared" si="1"/>
        <v>39</v>
      </c>
    </row>
    <row r="42">
      <c r="A42" s="1" t="s">
        <v>288</v>
      </c>
      <c r="B42">
        <v>20.0</v>
      </c>
      <c r="C42">
        <v>22.0</v>
      </c>
      <c r="D42">
        <v>31.0</v>
      </c>
      <c r="E42" s="2">
        <f t="shared" si="1"/>
        <v>52</v>
      </c>
    </row>
    <row r="43">
      <c r="A43" s="1" t="s">
        <v>289</v>
      </c>
      <c r="B43">
        <v>14.0</v>
      </c>
      <c r="C43">
        <v>17.0</v>
      </c>
      <c r="D43">
        <v>44.0</v>
      </c>
      <c r="E43" s="2">
        <f t="shared" si="1"/>
        <v>59.5</v>
      </c>
    </row>
    <row r="44">
      <c r="A44" s="1" t="s">
        <v>291</v>
      </c>
      <c r="B44">
        <v>19.0</v>
      </c>
      <c r="C44">
        <v>24.0</v>
      </c>
      <c r="D44">
        <v>15.0</v>
      </c>
      <c r="E44" s="2">
        <f t="shared" si="1"/>
        <v>36.5</v>
      </c>
    </row>
    <row r="45">
      <c r="A45" s="1" t="s">
        <v>293</v>
      </c>
      <c r="B45">
        <v>21.0</v>
      </c>
      <c r="C45">
        <v>17.0</v>
      </c>
      <c r="D45">
        <v>68.0</v>
      </c>
      <c r="E45" s="2">
        <f t="shared" si="1"/>
        <v>87</v>
      </c>
    </row>
    <row r="46">
      <c r="A46" s="1" t="s">
        <v>294</v>
      </c>
      <c r="B46">
        <v>15.0</v>
      </c>
      <c r="C46">
        <v>20.0</v>
      </c>
      <c r="D46">
        <v>49.0</v>
      </c>
      <c r="E46" s="2">
        <f t="shared" si="1"/>
        <v>66.5</v>
      </c>
    </row>
    <row r="47">
      <c r="A47" s="1" t="s">
        <v>296</v>
      </c>
      <c r="B47">
        <v>24.0</v>
      </c>
      <c r="C47">
        <v>25.0</v>
      </c>
      <c r="D47">
        <v>54.0</v>
      </c>
      <c r="E47" s="2">
        <f t="shared" si="1"/>
        <v>78.5</v>
      </c>
    </row>
    <row r="48">
      <c r="A48" s="1" t="s">
        <v>298</v>
      </c>
      <c r="B48">
        <v>0.0</v>
      </c>
      <c r="C48">
        <v>10.0</v>
      </c>
      <c r="D48">
        <v>25.0</v>
      </c>
      <c r="E48" s="2">
        <f t="shared" si="1"/>
        <v>30</v>
      </c>
    </row>
    <row r="49">
      <c r="A49" s="1" t="s">
        <v>300</v>
      </c>
      <c r="B49">
        <v>4.0</v>
      </c>
      <c r="C49">
        <v>25.0</v>
      </c>
      <c r="D49">
        <v>44.0</v>
      </c>
      <c r="E49" s="2">
        <f t="shared" si="1"/>
        <v>58.5</v>
      </c>
    </row>
    <row r="50">
      <c r="A50" s="1" t="s">
        <v>305</v>
      </c>
      <c r="B50">
        <v>20.0</v>
      </c>
      <c r="C50">
        <v>8.0</v>
      </c>
      <c r="D50">
        <v>2.0</v>
      </c>
      <c r="E50" s="2">
        <f t="shared" si="1"/>
        <v>16</v>
      </c>
    </row>
    <row r="51">
      <c r="A51" s="1" t="s">
        <v>307</v>
      </c>
      <c r="B51">
        <v>0.0</v>
      </c>
      <c r="C51">
        <v>9.0</v>
      </c>
      <c r="D51">
        <v>5.0</v>
      </c>
      <c r="E51" s="2">
        <f t="shared" si="1"/>
        <v>9.5</v>
      </c>
    </row>
    <row r="52">
      <c r="A52" s="1" t="s">
        <v>309</v>
      </c>
      <c r="B52">
        <v>8.0</v>
      </c>
      <c r="C52">
        <v>1.0</v>
      </c>
      <c r="D52">
        <v>4.0</v>
      </c>
      <c r="E52" s="2">
        <f t="shared" si="1"/>
        <v>8.5</v>
      </c>
    </row>
    <row r="53">
      <c r="A53" s="1" t="s">
        <v>313</v>
      </c>
      <c r="B53">
        <v>17.0</v>
      </c>
      <c r="C53">
        <v>3.0</v>
      </c>
      <c r="D53">
        <v>53.0</v>
      </c>
      <c r="E53" s="2">
        <f t="shared" si="1"/>
        <v>63</v>
      </c>
    </row>
    <row r="54">
      <c r="A54" s="1" t="s">
        <v>314</v>
      </c>
      <c r="B54">
        <v>9.0</v>
      </c>
      <c r="C54">
        <v>0.0</v>
      </c>
      <c r="D54">
        <v>57.0</v>
      </c>
      <c r="E54" s="2">
        <f t="shared" si="1"/>
        <v>61.5</v>
      </c>
    </row>
    <row r="55">
      <c r="A55" s="1" t="s">
        <v>315</v>
      </c>
      <c r="B55">
        <v>8.0</v>
      </c>
      <c r="C55">
        <v>22.0</v>
      </c>
      <c r="D55">
        <v>54.0</v>
      </c>
      <c r="E55" s="2">
        <f t="shared" si="1"/>
        <v>69</v>
      </c>
    </row>
    <row r="56">
      <c r="A56" s="1" t="s">
        <v>316</v>
      </c>
      <c r="B56">
        <v>10.0</v>
      </c>
      <c r="C56">
        <v>9.0</v>
      </c>
      <c r="D56">
        <v>9.0</v>
      </c>
      <c r="E56" s="2">
        <f t="shared" si="1"/>
        <v>18.5</v>
      </c>
    </row>
    <row r="57">
      <c r="A57" s="1" t="s">
        <v>317</v>
      </c>
      <c r="B57">
        <v>12.0</v>
      </c>
      <c r="C57">
        <v>13.0</v>
      </c>
      <c r="D57">
        <v>41.0</v>
      </c>
      <c r="E57" s="2">
        <f t="shared" si="1"/>
        <v>53.5</v>
      </c>
    </row>
    <row r="58">
      <c r="A58" s="1" t="s">
        <v>318</v>
      </c>
      <c r="B58">
        <v>15.0</v>
      </c>
      <c r="C58">
        <v>3.0</v>
      </c>
      <c r="D58">
        <v>32.0</v>
      </c>
      <c r="E58" s="2">
        <f t="shared" si="1"/>
        <v>41</v>
      </c>
    </row>
    <row r="59">
      <c r="A59" s="1" t="s">
        <v>319</v>
      </c>
      <c r="B59">
        <v>25.0</v>
      </c>
      <c r="C59">
        <v>4.0</v>
      </c>
      <c r="D59">
        <v>6.0</v>
      </c>
      <c r="E59" s="2">
        <f t="shared" si="1"/>
        <v>20.5</v>
      </c>
    </row>
    <row r="60">
      <c r="A60" s="1" t="s">
        <v>320</v>
      </c>
      <c r="B60">
        <v>15.0</v>
      </c>
      <c r="C60">
        <v>4.0</v>
      </c>
      <c r="D60">
        <v>27.0</v>
      </c>
      <c r="E60" s="2">
        <f t="shared" si="1"/>
        <v>36.5</v>
      </c>
    </row>
    <row r="61">
      <c r="A61" s="1" t="s">
        <v>321</v>
      </c>
      <c r="B61">
        <v>21.0</v>
      </c>
      <c r="C61">
        <v>15.0</v>
      </c>
      <c r="D61">
        <v>54.0</v>
      </c>
      <c r="E61" s="2">
        <f t="shared" si="1"/>
        <v>72</v>
      </c>
    </row>
    <row r="64">
      <c r="D64" s="1" t="s">
        <v>55</v>
      </c>
      <c r="E64">
        <f>average(E2:E61)</f>
        <v>49.71666667</v>
      </c>
    </row>
    <row r="65">
      <c r="D65" s="1" t="s">
        <v>62</v>
      </c>
      <c r="E65" s="3">
        <f>countif(E2:E61,"&lt;40")*100/60</f>
        <v>40</v>
      </c>
    </row>
    <row r="66">
      <c r="D66" s="1" t="s">
        <v>68</v>
      </c>
      <c r="E66" s="3">
        <f>countif(E2:E61,"&gt;70")*100/60</f>
        <v>25</v>
      </c>
    </row>
    <row r="67">
      <c r="D67" s="1" t="s">
        <v>76</v>
      </c>
      <c r="E67" s="3">
        <f>COUNTIF(E2:E14,"&gt;=40")*100/60</f>
        <v>13.33333333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14"/>
    <col customWidth="1" min="5" max="5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200</v>
      </c>
      <c r="B2">
        <v>10.0</v>
      </c>
      <c r="C2" s="1">
        <v>13.0</v>
      </c>
      <c r="D2" s="1">
        <v>45.0</v>
      </c>
      <c r="E2" s="2">
        <f t="shared" ref="E2:E61" si="1">SUM(AVERAGE(B2,C2), D2)</f>
        <v>56.5</v>
      </c>
    </row>
    <row r="3">
      <c r="A3" s="1" t="s">
        <v>204</v>
      </c>
      <c r="B3">
        <v>4.0</v>
      </c>
      <c r="C3">
        <v>18.0</v>
      </c>
      <c r="D3" s="1">
        <v>56.0</v>
      </c>
      <c r="E3" s="2">
        <f t="shared" si="1"/>
        <v>67</v>
      </c>
    </row>
    <row r="4">
      <c r="A4" s="1" t="s">
        <v>206</v>
      </c>
      <c r="B4">
        <v>2.0</v>
      </c>
      <c r="C4">
        <v>21.0</v>
      </c>
      <c r="D4" s="1">
        <v>67.0</v>
      </c>
      <c r="E4" s="2">
        <f t="shared" si="1"/>
        <v>78.5</v>
      </c>
    </row>
    <row r="5">
      <c r="A5" s="1" t="s">
        <v>207</v>
      </c>
      <c r="B5">
        <v>17.0</v>
      </c>
      <c r="C5">
        <v>22.0</v>
      </c>
      <c r="D5" s="1">
        <v>23.0</v>
      </c>
      <c r="E5" s="2">
        <f t="shared" si="1"/>
        <v>42.5</v>
      </c>
    </row>
    <row r="6">
      <c r="A6" s="1" t="s">
        <v>209</v>
      </c>
      <c r="B6">
        <v>15.0</v>
      </c>
      <c r="C6">
        <v>14.0</v>
      </c>
      <c r="D6" s="1">
        <v>34.0</v>
      </c>
      <c r="E6" s="2">
        <f t="shared" si="1"/>
        <v>48.5</v>
      </c>
    </row>
    <row r="7">
      <c r="A7" s="1" t="s">
        <v>211</v>
      </c>
      <c r="B7">
        <v>4.0</v>
      </c>
      <c r="C7">
        <v>13.0</v>
      </c>
      <c r="D7" s="1">
        <v>45.0</v>
      </c>
      <c r="E7" s="2">
        <f t="shared" si="1"/>
        <v>53.5</v>
      </c>
    </row>
    <row r="8">
      <c r="A8" s="1" t="s">
        <v>213</v>
      </c>
      <c r="B8">
        <v>23.0</v>
      </c>
      <c r="C8">
        <v>0.0</v>
      </c>
      <c r="D8" s="1">
        <v>45.0</v>
      </c>
      <c r="E8" s="2">
        <f t="shared" si="1"/>
        <v>56.5</v>
      </c>
    </row>
    <row r="9">
      <c r="A9" s="1" t="s">
        <v>215</v>
      </c>
      <c r="B9">
        <v>4.0</v>
      </c>
      <c r="C9">
        <v>20.0</v>
      </c>
      <c r="D9" s="1">
        <v>44.0</v>
      </c>
      <c r="E9" s="2">
        <f t="shared" si="1"/>
        <v>56</v>
      </c>
    </row>
    <row r="10">
      <c r="A10" s="1" t="s">
        <v>217</v>
      </c>
      <c r="B10">
        <v>5.0</v>
      </c>
      <c r="C10">
        <v>24.0</v>
      </c>
      <c r="D10" s="1">
        <v>33.0</v>
      </c>
      <c r="E10" s="2">
        <f t="shared" si="1"/>
        <v>47.5</v>
      </c>
    </row>
    <row r="11">
      <c r="A11" s="1" t="s">
        <v>219</v>
      </c>
      <c r="B11">
        <v>8.0</v>
      </c>
      <c r="C11">
        <v>25.0</v>
      </c>
      <c r="D11" s="1">
        <v>33.0</v>
      </c>
      <c r="E11" s="2">
        <f t="shared" si="1"/>
        <v>49.5</v>
      </c>
    </row>
    <row r="12">
      <c r="A12" s="1" t="s">
        <v>221</v>
      </c>
      <c r="B12">
        <v>1.0</v>
      </c>
      <c r="C12">
        <v>13.0</v>
      </c>
      <c r="D12" s="1">
        <v>33.0</v>
      </c>
      <c r="E12" s="2">
        <f t="shared" si="1"/>
        <v>40</v>
      </c>
    </row>
    <row r="13">
      <c r="A13" s="1" t="s">
        <v>223</v>
      </c>
      <c r="B13">
        <v>23.0</v>
      </c>
      <c r="C13">
        <v>4.0</v>
      </c>
      <c r="D13" s="1">
        <v>33.0</v>
      </c>
      <c r="E13" s="2">
        <f t="shared" si="1"/>
        <v>46.5</v>
      </c>
    </row>
    <row r="14">
      <c r="A14" s="1" t="s">
        <v>225</v>
      </c>
      <c r="B14">
        <v>7.0</v>
      </c>
      <c r="C14">
        <v>16.0</v>
      </c>
      <c r="D14" s="1">
        <v>66.0</v>
      </c>
      <c r="E14" s="2">
        <f t="shared" si="1"/>
        <v>77.5</v>
      </c>
    </row>
    <row r="15">
      <c r="A15" s="1" t="s">
        <v>226</v>
      </c>
      <c r="B15">
        <v>2.0</v>
      </c>
      <c r="C15">
        <v>10.0</v>
      </c>
      <c r="D15" s="1">
        <v>22.0</v>
      </c>
      <c r="E15" s="2">
        <f t="shared" si="1"/>
        <v>28</v>
      </c>
    </row>
    <row r="16">
      <c r="A16" s="1" t="s">
        <v>228</v>
      </c>
      <c r="B16">
        <v>6.0</v>
      </c>
      <c r="C16">
        <v>25.0</v>
      </c>
      <c r="D16" s="1">
        <v>18.0</v>
      </c>
      <c r="E16" s="2">
        <f t="shared" si="1"/>
        <v>33.5</v>
      </c>
    </row>
    <row r="17">
      <c r="A17" s="1" t="s">
        <v>230</v>
      </c>
      <c r="B17">
        <v>15.0</v>
      </c>
      <c r="C17">
        <v>16.0</v>
      </c>
      <c r="D17" s="1">
        <v>23.0</v>
      </c>
      <c r="E17" s="2">
        <f t="shared" si="1"/>
        <v>38.5</v>
      </c>
    </row>
    <row r="18">
      <c r="A18" s="1" t="s">
        <v>232</v>
      </c>
      <c r="B18">
        <v>6.0</v>
      </c>
      <c r="C18">
        <v>9.0</v>
      </c>
      <c r="D18">
        <v>14.0</v>
      </c>
      <c r="E18" s="2">
        <f t="shared" si="1"/>
        <v>21.5</v>
      </c>
    </row>
    <row r="19">
      <c r="A19" s="1" t="s">
        <v>234</v>
      </c>
      <c r="B19">
        <v>12.0</v>
      </c>
      <c r="C19">
        <v>21.0</v>
      </c>
      <c r="D19">
        <v>24.0</v>
      </c>
      <c r="E19" s="2">
        <f t="shared" si="1"/>
        <v>40.5</v>
      </c>
    </row>
    <row r="20">
      <c r="A20" s="1" t="s">
        <v>236</v>
      </c>
      <c r="B20">
        <v>19.0</v>
      </c>
      <c r="C20">
        <v>25.0</v>
      </c>
      <c r="D20">
        <v>15.0</v>
      </c>
      <c r="E20" s="2">
        <f t="shared" si="1"/>
        <v>37</v>
      </c>
    </row>
    <row r="21">
      <c r="A21" s="1" t="s">
        <v>238</v>
      </c>
      <c r="B21">
        <v>6.0</v>
      </c>
      <c r="C21">
        <v>13.0</v>
      </c>
      <c r="D21" s="1">
        <v>56.0</v>
      </c>
      <c r="E21" s="2">
        <f t="shared" si="1"/>
        <v>65.5</v>
      </c>
    </row>
    <row r="22">
      <c r="A22" s="1" t="s">
        <v>240</v>
      </c>
      <c r="B22">
        <v>12.0</v>
      </c>
      <c r="C22">
        <v>3.0</v>
      </c>
      <c r="D22">
        <v>24.0</v>
      </c>
      <c r="E22" s="2">
        <f t="shared" si="1"/>
        <v>31.5</v>
      </c>
    </row>
    <row r="23">
      <c r="A23" s="1" t="s">
        <v>242</v>
      </c>
      <c r="B23">
        <v>24.0</v>
      </c>
      <c r="C23">
        <v>5.0</v>
      </c>
      <c r="D23">
        <v>11.0</v>
      </c>
      <c r="E23" s="2">
        <f t="shared" si="1"/>
        <v>25.5</v>
      </c>
    </row>
    <row r="24">
      <c r="A24" s="1" t="s">
        <v>244</v>
      </c>
      <c r="B24">
        <v>18.0</v>
      </c>
      <c r="C24">
        <v>24.0</v>
      </c>
      <c r="D24">
        <v>22.0</v>
      </c>
      <c r="E24" s="2">
        <f t="shared" si="1"/>
        <v>43</v>
      </c>
    </row>
    <row r="25">
      <c r="A25" s="1" t="s">
        <v>246</v>
      </c>
      <c r="B25">
        <v>22.0</v>
      </c>
      <c r="C25">
        <v>23.0</v>
      </c>
      <c r="D25">
        <v>0.0</v>
      </c>
      <c r="E25" s="2">
        <f t="shared" si="1"/>
        <v>22.5</v>
      </c>
    </row>
    <row r="26">
      <c r="A26" s="1" t="s">
        <v>248</v>
      </c>
      <c r="B26">
        <v>21.0</v>
      </c>
      <c r="C26">
        <v>23.0</v>
      </c>
      <c r="D26">
        <v>19.0</v>
      </c>
      <c r="E26" s="2">
        <f t="shared" si="1"/>
        <v>41</v>
      </c>
    </row>
    <row r="27">
      <c r="A27" s="1" t="s">
        <v>250</v>
      </c>
      <c r="B27">
        <v>19.0</v>
      </c>
      <c r="C27">
        <v>1.0</v>
      </c>
      <c r="D27">
        <v>11.0</v>
      </c>
      <c r="E27" s="2">
        <f t="shared" si="1"/>
        <v>21</v>
      </c>
    </row>
    <row r="28">
      <c r="A28" s="1" t="s">
        <v>252</v>
      </c>
      <c r="B28">
        <v>0.0</v>
      </c>
      <c r="C28">
        <v>8.0</v>
      </c>
      <c r="D28" s="1">
        <v>56.0</v>
      </c>
      <c r="E28" s="2">
        <f t="shared" si="1"/>
        <v>60</v>
      </c>
    </row>
    <row r="29">
      <c r="A29" s="1" t="s">
        <v>254</v>
      </c>
      <c r="B29">
        <v>9.0</v>
      </c>
      <c r="C29">
        <v>9.0</v>
      </c>
      <c r="D29" s="1">
        <v>33.0</v>
      </c>
      <c r="E29" s="2">
        <f t="shared" si="1"/>
        <v>42</v>
      </c>
    </row>
    <row r="30">
      <c r="A30" s="1" t="s">
        <v>256</v>
      </c>
      <c r="B30">
        <v>15.0</v>
      </c>
      <c r="C30">
        <v>18.0</v>
      </c>
      <c r="D30" s="1">
        <v>34.0</v>
      </c>
      <c r="E30" s="2">
        <f t="shared" si="1"/>
        <v>50.5</v>
      </c>
    </row>
    <row r="31">
      <c r="A31" s="1" t="s">
        <v>258</v>
      </c>
      <c r="B31">
        <v>13.0</v>
      </c>
      <c r="C31">
        <v>3.0</v>
      </c>
      <c r="D31">
        <v>23.0</v>
      </c>
      <c r="E31" s="2">
        <f t="shared" si="1"/>
        <v>31</v>
      </c>
    </row>
    <row r="32">
      <c r="A32" s="1" t="s">
        <v>260</v>
      </c>
      <c r="B32">
        <v>5.0</v>
      </c>
      <c r="C32">
        <v>21.0</v>
      </c>
      <c r="D32">
        <v>25.0</v>
      </c>
      <c r="E32" s="2">
        <f t="shared" si="1"/>
        <v>38</v>
      </c>
    </row>
    <row r="33">
      <c r="A33" s="1" t="s">
        <v>262</v>
      </c>
      <c r="B33">
        <v>18.0</v>
      </c>
      <c r="C33">
        <v>4.0</v>
      </c>
      <c r="D33">
        <v>19.0</v>
      </c>
      <c r="E33" s="2">
        <f t="shared" si="1"/>
        <v>30</v>
      </c>
    </row>
    <row r="34">
      <c r="A34" s="1" t="s">
        <v>264</v>
      </c>
      <c r="B34">
        <v>21.0</v>
      </c>
      <c r="C34">
        <v>22.0</v>
      </c>
      <c r="D34">
        <v>10.0</v>
      </c>
      <c r="E34" s="2">
        <f t="shared" si="1"/>
        <v>31.5</v>
      </c>
    </row>
    <row r="35">
      <c r="A35" s="1" t="s">
        <v>266</v>
      </c>
      <c r="B35">
        <v>4.0</v>
      </c>
      <c r="C35">
        <v>8.0</v>
      </c>
      <c r="D35">
        <v>23.0</v>
      </c>
      <c r="E35" s="2">
        <f t="shared" si="1"/>
        <v>29</v>
      </c>
    </row>
    <row r="36">
      <c r="A36" s="1" t="s">
        <v>268</v>
      </c>
      <c r="B36">
        <v>17.0</v>
      </c>
      <c r="C36">
        <v>17.0</v>
      </c>
      <c r="D36">
        <v>1.0</v>
      </c>
      <c r="E36" s="2">
        <f t="shared" si="1"/>
        <v>18</v>
      </c>
    </row>
    <row r="37">
      <c r="A37" s="1" t="s">
        <v>271</v>
      </c>
      <c r="B37">
        <v>25.0</v>
      </c>
      <c r="C37">
        <v>4.0</v>
      </c>
      <c r="D37">
        <v>19.0</v>
      </c>
      <c r="E37" s="2">
        <f t="shared" si="1"/>
        <v>33.5</v>
      </c>
    </row>
    <row r="38">
      <c r="A38" s="1" t="s">
        <v>272</v>
      </c>
      <c r="B38">
        <v>5.0</v>
      </c>
      <c r="C38">
        <v>1.0</v>
      </c>
      <c r="D38">
        <v>10.0</v>
      </c>
      <c r="E38" s="2">
        <f t="shared" si="1"/>
        <v>13</v>
      </c>
    </row>
    <row r="39">
      <c r="A39" s="1" t="s">
        <v>273</v>
      </c>
      <c r="B39">
        <v>1.0</v>
      </c>
      <c r="C39">
        <v>1.0</v>
      </c>
      <c r="D39">
        <v>18.0</v>
      </c>
      <c r="E39" s="2">
        <f t="shared" si="1"/>
        <v>19</v>
      </c>
    </row>
    <row r="40">
      <c r="A40" s="1" t="s">
        <v>275</v>
      </c>
      <c r="B40">
        <v>7.0</v>
      </c>
      <c r="C40">
        <v>15.0</v>
      </c>
      <c r="D40">
        <v>5.0</v>
      </c>
      <c r="E40" s="2">
        <f t="shared" si="1"/>
        <v>16</v>
      </c>
    </row>
    <row r="41">
      <c r="A41" s="1" t="s">
        <v>277</v>
      </c>
      <c r="B41">
        <v>19.0</v>
      </c>
      <c r="C41">
        <v>1.0</v>
      </c>
      <c r="D41">
        <v>21.0</v>
      </c>
      <c r="E41" s="2">
        <f t="shared" si="1"/>
        <v>31</v>
      </c>
    </row>
    <row r="42">
      <c r="A42" s="1" t="s">
        <v>279</v>
      </c>
      <c r="B42">
        <v>11.0</v>
      </c>
      <c r="C42">
        <v>1.0</v>
      </c>
      <c r="D42">
        <v>22.0</v>
      </c>
      <c r="E42" s="2">
        <f t="shared" si="1"/>
        <v>28</v>
      </c>
    </row>
    <row r="43">
      <c r="A43" s="1" t="s">
        <v>281</v>
      </c>
      <c r="B43">
        <v>3.0</v>
      </c>
      <c r="C43">
        <v>0.0</v>
      </c>
      <c r="D43">
        <v>9.0</v>
      </c>
      <c r="E43" s="2">
        <f t="shared" si="1"/>
        <v>10.5</v>
      </c>
    </row>
    <row r="44">
      <c r="A44" s="1" t="s">
        <v>283</v>
      </c>
      <c r="B44">
        <v>12.0</v>
      </c>
      <c r="C44">
        <v>13.0</v>
      </c>
      <c r="D44">
        <v>22.0</v>
      </c>
      <c r="E44" s="2">
        <f t="shared" si="1"/>
        <v>34.5</v>
      </c>
    </row>
    <row r="45">
      <c r="A45" s="1" t="s">
        <v>284</v>
      </c>
      <c r="B45">
        <v>3.0</v>
      </c>
      <c r="C45">
        <v>16.0</v>
      </c>
      <c r="D45">
        <v>18.0</v>
      </c>
      <c r="E45" s="2">
        <f t="shared" si="1"/>
        <v>27.5</v>
      </c>
    </row>
    <row r="46">
      <c r="A46" s="1" t="s">
        <v>285</v>
      </c>
      <c r="B46">
        <v>3.0</v>
      </c>
      <c r="C46">
        <v>21.0</v>
      </c>
      <c r="D46">
        <v>22.0</v>
      </c>
      <c r="E46" s="2">
        <f t="shared" si="1"/>
        <v>34</v>
      </c>
    </row>
    <row r="47">
      <c r="A47" s="1" t="s">
        <v>287</v>
      </c>
      <c r="B47">
        <v>19.0</v>
      </c>
      <c r="C47">
        <v>2.0</v>
      </c>
      <c r="D47">
        <v>4.0</v>
      </c>
      <c r="E47" s="2">
        <f t="shared" si="1"/>
        <v>14.5</v>
      </c>
    </row>
    <row r="48">
      <c r="A48" s="1" t="s">
        <v>290</v>
      </c>
      <c r="B48">
        <v>13.0</v>
      </c>
      <c r="C48">
        <v>25.0</v>
      </c>
      <c r="D48">
        <v>10.0</v>
      </c>
      <c r="E48" s="2">
        <f t="shared" si="1"/>
        <v>29</v>
      </c>
    </row>
    <row r="49">
      <c r="A49" s="1" t="s">
        <v>292</v>
      </c>
      <c r="B49">
        <v>17.0</v>
      </c>
      <c r="C49">
        <v>14.0</v>
      </c>
      <c r="D49">
        <v>11.0</v>
      </c>
      <c r="E49" s="2">
        <f t="shared" si="1"/>
        <v>26.5</v>
      </c>
    </row>
    <row r="50">
      <c r="A50" s="1" t="s">
        <v>295</v>
      </c>
      <c r="B50">
        <v>16.0</v>
      </c>
      <c r="C50">
        <v>4.0</v>
      </c>
      <c r="D50" s="1">
        <v>71.0</v>
      </c>
      <c r="E50" s="2">
        <f t="shared" si="1"/>
        <v>81</v>
      </c>
    </row>
    <row r="51">
      <c r="A51" s="1" t="s">
        <v>297</v>
      </c>
      <c r="B51">
        <v>13.0</v>
      </c>
      <c r="C51">
        <v>21.0</v>
      </c>
      <c r="D51" s="1">
        <v>58.0</v>
      </c>
      <c r="E51" s="2">
        <f t="shared" si="1"/>
        <v>75</v>
      </c>
    </row>
    <row r="52">
      <c r="A52" s="1" t="s">
        <v>299</v>
      </c>
      <c r="B52">
        <v>21.0</v>
      </c>
      <c r="C52">
        <v>4.0</v>
      </c>
      <c r="D52" s="1">
        <v>66.0</v>
      </c>
      <c r="E52" s="2">
        <f t="shared" si="1"/>
        <v>78.5</v>
      </c>
    </row>
    <row r="53">
      <c r="A53" s="1" t="s">
        <v>301</v>
      </c>
      <c r="B53">
        <v>4.0</v>
      </c>
      <c r="C53">
        <v>9.0</v>
      </c>
      <c r="D53" s="1">
        <v>56.0</v>
      </c>
      <c r="E53" s="2">
        <f t="shared" si="1"/>
        <v>62.5</v>
      </c>
    </row>
    <row r="54">
      <c r="A54" s="1" t="s">
        <v>302</v>
      </c>
      <c r="B54">
        <v>22.0</v>
      </c>
      <c r="C54">
        <v>8.0</v>
      </c>
      <c r="D54" s="1">
        <v>55.0</v>
      </c>
      <c r="E54" s="2">
        <f t="shared" si="1"/>
        <v>70</v>
      </c>
    </row>
    <row r="55">
      <c r="A55" s="1" t="s">
        <v>303</v>
      </c>
      <c r="B55">
        <v>8.0</v>
      </c>
      <c r="C55">
        <v>21.0</v>
      </c>
      <c r="D55" s="1">
        <v>56.0</v>
      </c>
      <c r="E55" s="2">
        <f t="shared" si="1"/>
        <v>70.5</v>
      </c>
    </row>
    <row r="56">
      <c r="A56" s="1" t="s">
        <v>304</v>
      </c>
      <c r="B56">
        <v>11.0</v>
      </c>
      <c r="C56">
        <v>19.0</v>
      </c>
      <c r="D56" s="1">
        <v>66.0</v>
      </c>
      <c r="E56" s="2">
        <f t="shared" si="1"/>
        <v>81</v>
      </c>
    </row>
    <row r="57">
      <c r="A57" s="1" t="s">
        <v>306</v>
      </c>
      <c r="B57">
        <v>20.0</v>
      </c>
      <c r="C57">
        <v>25.0</v>
      </c>
      <c r="D57" s="1">
        <v>55.0</v>
      </c>
      <c r="E57" s="2">
        <f t="shared" si="1"/>
        <v>77.5</v>
      </c>
    </row>
    <row r="58">
      <c r="A58" s="1" t="s">
        <v>308</v>
      </c>
      <c r="B58">
        <v>5.0</v>
      </c>
      <c r="C58">
        <v>20.0</v>
      </c>
      <c r="D58">
        <v>24.0</v>
      </c>
      <c r="E58" s="2">
        <f t="shared" si="1"/>
        <v>36.5</v>
      </c>
    </row>
    <row r="59">
      <c r="A59" s="1" t="s">
        <v>310</v>
      </c>
      <c r="B59">
        <v>10.0</v>
      </c>
      <c r="C59">
        <v>12.0</v>
      </c>
      <c r="D59" s="1">
        <v>67.0</v>
      </c>
      <c r="E59" s="2">
        <f t="shared" si="1"/>
        <v>78</v>
      </c>
    </row>
    <row r="60">
      <c r="A60" s="1" t="s">
        <v>311</v>
      </c>
      <c r="B60">
        <v>8.0</v>
      </c>
      <c r="C60">
        <v>12.0</v>
      </c>
      <c r="D60">
        <v>4.0</v>
      </c>
      <c r="E60" s="2">
        <f t="shared" si="1"/>
        <v>14</v>
      </c>
    </row>
    <row r="61">
      <c r="A61" s="1" t="s">
        <v>312</v>
      </c>
      <c r="B61">
        <v>12.0</v>
      </c>
      <c r="C61">
        <v>0.0</v>
      </c>
      <c r="D61" s="1">
        <v>67.0</v>
      </c>
      <c r="E61" s="2">
        <f t="shared" si="1"/>
        <v>73</v>
      </c>
    </row>
    <row r="64">
      <c r="D64" s="1" t="s">
        <v>55</v>
      </c>
      <c r="E64">
        <f>average(E2:E61)</f>
        <v>43.55833333</v>
      </c>
    </row>
    <row r="65">
      <c r="D65" s="1" t="s">
        <v>62</v>
      </c>
      <c r="E65" s="3">
        <f>countif(E2:E61,"&lt;40")*100/60</f>
        <v>50</v>
      </c>
    </row>
    <row r="66">
      <c r="D66" s="1" t="s">
        <v>68</v>
      </c>
      <c r="E66" s="3">
        <f>countif(E2:E61,"&gt;70")*100/60</f>
        <v>16.66666667</v>
      </c>
    </row>
    <row r="67">
      <c r="D67" s="1" t="s">
        <v>76</v>
      </c>
      <c r="E67" s="3">
        <f>COUNTIF(E2:E14,"&gt;=40")*100/60</f>
        <v>21.66666667</v>
      </c>
    </row>
  </sheetData>
  <drawing r:id="rId1"/>
</worksheet>
</file>