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G:\FontMod\bz_Narow_Font\misc\"/>
    </mc:Choice>
  </mc:AlternateContent>
  <xr:revisionPtr revIDLastSave="0" documentId="13_ncr:1_{17D86FA1-BBCD-4027-AD55-DD0D745A79AF}" xr6:coauthVersionLast="47" xr6:coauthVersionMax="47" xr10:uidLastSave="{00000000-0000-0000-0000-000000000000}"/>
  <bookViews>
    <workbookView xWindow="3420" yWindow="3420" windowWidth="28800" windowHeight="15370" activeTab="1" xr2:uid="{8B807924-754F-4D0C-9783-9CC77C547A93}"/>
  </bookViews>
  <sheets>
    <sheet name="倍率見積" sheetId="1" r:id="rId1"/>
    <sheet name="コマンドリスト" sheetId="5" r:id="rId2"/>
    <sheet name="ソース不明" sheetId="3" r:id="rId3"/>
    <sheet name="処理対象外" sheetId="7" r:id="rId4"/>
    <sheet name="拡幅除外" sheetId="4" r:id="rId5"/>
    <sheet name="拡幅許可" sheetId="6" r:id="rId6"/>
    <sheet name="濁点文字" sheetId="8" r:id="rId7"/>
    <sheet name="白カッコ系" sheetId="9" r:id="rId8"/>
  </sheets>
  <definedNames>
    <definedName name="_xlnm._FilterDatabase" localSheetId="1" hidden="1">コマンドリスト!$B$1:$R$1</definedName>
    <definedName name="_xlnm._FilterDatabase" localSheetId="5" hidden="1">拡幅許可!$B$1:$K$180</definedName>
    <definedName name="_xlnm._FilterDatabase" localSheetId="4" hidden="1">拡幅除外!$B$1:$K$1</definedName>
    <definedName name="_xlnm._FilterDatabase" localSheetId="3" hidden="1">処理対象外!$B$1:$K$1</definedName>
    <definedName name="_xlnm._FilterDatabase" localSheetId="6" hidden="1">濁点文字!$B$1:$K$152</definedName>
    <definedName name="_xlnm._FilterDatabase" localSheetId="7" hidden="1">白カッコ系!$B$1:$K$152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6" i="5" l="1"/>
  <c r="H66" i="5"/>
  <c r="I66" i="5"/>
  <c r="K66" i="5"/>
  <c r="L66" i="5"/>
  <c r="N66" i="5"/>
  <c r="O66" i="5"/>
  <c r="R66" i="5" s="1"/>
  <c r="P66" i="5"/>
  <c r="S66" i="5"/>
  <c r="G67" i="5"/>
  <c r="H67" i="5"/>
  <c r="I67" i="5"/>
  <c r="K67" i="5"/>
  <c r="L67" i="5"/>
  <c r="P67" i="5" s="1"/>
  <c r="N67" i="5"/>
  <c r="G78" i="5"/>
  <c r="O78" i="5" s="1"/>
  <c r="R78" i="5" s="1"/>
  <c r="H78" i="5"/>
  <c r="I78" i="5"/>
  <c r="K78" i="5"/>
  <c r="L78" i="5"/>
  <c r="N78" i="5"/>
  <c r="P78" i="5"/>
  <c r="G79" i="5"/>
  <c r="H79" i="5"/>
  <c r="I79" i="5"/>
  <c r="K79" i="5"/>
  <c r="L79" i="5"/>
  <c r="N79" i="5"/>
  <c r="P79" i="5"/>
  <c r="G19" i="5"/>
  <c r="O19" i="5" s="1"/>
  <c r="H19" i="5"/>
  <c r="I19" i="5"/>
  <c r="K19" i="5"/>
  <c r="L19" i="5"/>
  <c r="N19" i="5"/>
  <c r="P19" i="5"/>
  <c r="G18" i="5"/>
  <c r="H18" i="5"/>
  <c r="I18" i="5"/>
  <c r="K18" i="5"/>
  <c r="L18" i="5"/>
  <c r="P18" i="5" s="1"/>
  <c r="N18" i="5"/>
  <c r="G35" i="5"/>
  <c r="H35" i="5"/>
  <c r="I35" i="5"/>
  <c r="K35" i="5"/>
  <c r="L35" i="5"/>
  <c r="N35" i="5"/>
  <c r="P35" i="5"/>
  <c r="G34" i="5"/>
  <c r="H34" i="5"/>
  <c r="I34" i="5"/>
  <c r="K34" i="5"/>
  <c r="L34" i="5"/>
  <c r="P34" i="5" s="1"/>
  <c r="N34" i="5"/>
  <c r="G51" i="5"/>
  <c r="H51" i="5"/>
  <c r="I51" i="5"/>
  <c r="K51" i="5"/>
  <c r="L51" i="5"/>
  <c r="P51" i="5" s="1"/>
  <c r="N51" i="5"/>
  <c r="G2" i="5"/>
  <c r="H2" i="5"/>
  <c r="I2" i="5"/>
  <c r="K2" i="5"/>
  <c r="L2" i="5"/>
  <c r="N2" i="5"/>
  <c r="O2" i="5"/>
  <c r="P2" i="5"/>
  <c r="G50" i="5"/>
  <c r="H50" i="5"/>
  <c r="I50" i="5"/>
  <c r="K50" i="5"/>
  <c r="L50" i="5"/>
  <c r="P50" i="5" s="1"/>
  <c r="N50" i="5"/>
  <c r="N4" i="5"/>
  <c r="L4" i="5"/>
  <c r="P4" i="5" s="1"/>
  <c r="K4" i="5"/>
  <c r="I4" i="5"/>
  <c r="H4" i="5"/>
  <c r="G4" i="5"/>
  <c r="O4" i="5" s="1"/>
  <c r="S4" i="5" s="1"/>
  <c r="F638" i="6"/>
  <c r="I638" i="6" s="1"/>
  <c r="G638" i="6"/>
  <c r="E638" i="6" s="1"/>
  <c r="F639" i="6"/>
  <c r="I639" i="6" s="1"/>
  <c r="G639" i="6"/>
  <c r="E639" i="6" s="1"/>
  <c r="F640" i="6"/>
  <c r="I640" i="6" s="1"/>
  <c r="G640" i="6"/>
  <c r="E640" i="6" s="1"/>
  <c r="F641" i="6"/>
  <c r="G641" i="6"/>
  <c r="E641" i="6" s="1"/>
  <c r="I641" i="6"/>
  <c r="F642" i="6"/>
  <c r="I642" i="6" s="1"/>
  <c r="G642" i="6"/>
  <c r="E642" i="6" s="1"/>
  <c r="F643" i="6"/>
  <c r="I643" i="6" s="1"/>
  <c r="G643" i="6"/>
  <c r="E643" i="6" s="1"/>
  <c r="F644" i="6"/>
  <c r="I644" i="6" s="1"/>
  <c r="G644" i="6"/>
  <c r="E644" i="6" s="1"/>
  <c r="F645" i="6"/>
  <c r="I645" i="6" s="1"/>
  <c r="G645" i="6"/>
  <c r="E645" i="6" s="1"/>
  <c r="F646" i="6"/>
  <c r="I646" i="6" s="1"/>
  <c r="G646" i="6"/>
  <c r="E646" i="6" s="1"/>
  <c r="F647" i="6"/>
  <c r="I647" i="6" s="1"/>
  <c r="G647" i="6"/>
  <c r="E647" i="6" s="1"/>
  <c r="F648" i="6"/>
  <c r="I648" i="6" s="1"/>
  <c r="G648" i="6"/>
  <c r="E648" i="6" s="1"/>
  <c r="F649" i="6"/>
  <c r="G649" i="6"/>
  <c r="E649" i="6" s="1"/>
  <c r="I649" i="6"/>
  <c r="F650" i="6"/>
  <c r="G650" i="6"/>
  <c r="E650" i="6" s="1"/>
  <c r="I650" i="6"/>
  <c r="F651" i="6"/>
  <c r="I651" i="6" s="1"/>
  <c r="G651" i="6"/>
  <c r="E651" i="6" s="1"/>
  <c r="F652" i="6"/>
  <c r="I652" i="6" s="1"/>
  <c r="G652" i="6"/>
  <c r="E652" i="6" s="1"/>
  <c r="F653" i="6"/>
  <c r="I653" i="6" s="1"/>
  <c r="G653" i="6"/>
  <c r="E653" i="6" s="1"/>
  <c r="F654" i="6"/>
  <c r="I654" i="6" s="1"/>
  <c r="G654" i="6"/>
  <c r="E654" i="6" s="1"/>
  <c r="F655" i="6"/>
  <c r="I655" i="6" s="1"/>
  <c r="G655" i="6"/>
  <c r="E655" i="6" s="1"/>
  <c r="F656" i="6"/>
  <c r="I656" i="6" s="1"/>
  <c r="G656" i="6"/>
  <c r="E656" i="6" s="1"/>
  <c r="F657" i="6"/>
  <c r="G657" i="6"/>
  <c r="E657" i="6" s="1"/>
  <c r="I657" i="6"/>
  <c r="F658" i="6"/>
  <c r="I658" i="6" s="1"/>
  <c r="G658" i="6"/>
  <c r="E658" i="6" s="1"/>
  <c r="F659" i="6"/>
  <c r="I659" i="6" s="1"/>
  <c r="G659" i="6"/>
  <c r="E659" i="6" s="1"/>
  <c r="F660" i="6"/>
  <c r="I660" i="6" s="1"/>
  <c r="G660" i="6"/>
  <c r="E660" i="6" s="1"/>
  <c r="F661" i="6"/>
  <c r="I661" i="6" s="1"/>
  <c r="G661" i="6"/>
  <c r="E661" i="6" s="1"/>
  <c r="F662" i="6"/>
  <c r="I662" i="6" s="1"/>
  <c r="G662" i="6"/>
  <c r="E662" i="6" s="1"/>
  <c r="F663" i="6"/>
  <c r="I663" i="6" s="1"/>
  <c r="G663" i="6"/>
  <c r="E663" i="6" s="1"/>
  <c r="F664" i="6"/>
  <c r="I664" i="6" s="1"/>
  <c r="G664" i="6"/>
  <c r="E664" i="6" s="1"/>
  <c r="F665" i="6"/>
  <c r="I665" i="6" s="1"/>
  <c r="G665" i="6"/>
  <c r="E665" i="6" s="1"/>
  <c r="F666" i="6"/>
  <c r="I666" i="6" s="1"/>
  <c r="G666" i="6"/>
  <c r="E666" i="6" s="1"/>
  <c r="F667" i="6"/>
  <c r="I667" i="6" s="1"/>
  <c r="G667" i="6"/>
  <c r="E667" i="6" s="1"/>
  <c r="F668" i="6"/>
  <c r="G668" i="6"/>
  <c r="E668" i="6" s="1"/>
  <c r="I668" i="6"/>
  <c r="F669" i="6"/>
  <c r="I669" i="6" s="1"/>
  <c r="K669" i="6" s="1"/>
  <c r="G669" i="6"/>
  <c r="E669" i="6" s="1"/>
  <c r="F670" i="6"/>
  <c r="I670" i="6" s="1"/>
  <c r="G670" i="6"/>
  <c r="E670" i="6" s="1"/>
  <c r="F671" i="6"/>
  <c r="I671" i="6" s="1"/>
  <c r="G671" i="6"/>
  <c r="E671" i="6" s="1"/>
  <c r="F672" i="6"/>
  <c r="I672" i="6" s="1"/>
  <c r="G672" i="6"/>
  <c r="E672" i="6" s="1"/>
  <c r="F673" i="6"/>
  <c r="I673" i="6" s="1"/>
  <c r="G673" i="6"/>
  <c r="E673" i="6" s="1"/>
  <c r="F674" i="6"/>
  <c r="I674" i="6" s="1"/>
  <c r="G674" i="6"/>
  <c r="E674" i="6" s="1"/>
  <c r="F675" i="6"/>
  <c r="I675" i="6" s="1"/>
  <c r="G675" i="6"/>
  <c r="E675" i="6" s="1"/>
  <c r="F676" i="6"/>
  <c r="I676" i="6" s="1"/>
  <c r="G676" i="6"/>
  <c r="E676" i="6" s="1"/>
  <c r="F677" i="6"/>
  <c r="I677" i="6" s="1"/>
  <c r="G677" i="6"/>
  <c r="E677" i="6" s="1"/>
  <c r="F678" i="6"/>
  <c r="I678" i="6" s="1"/>
  <c r="G678" i="6"/>
  <c r="E678" i="6" s="1"/>
  <c r="F679" i="6"/>
  <c r="I679" i="6" s="1"/>
  <c r="G679" i="6"/>
  <c r="E679" i="6" s="1"/>
  <c r="F680" i="6"/>
  <c r="I680" i="6" s="1"/>
  <c r="G680" i="6"/>
  <c r="E680" i="6" s="1"/>
  <c r="F681" i="6"/>
  <c r="I681" i="6" s="1"/>
  <c r="G681" i="6"/>
  <c r="E681" i="6" s="1"/>
  <c r="F682" i="6"/>
  <c r="I682" i="6" s="1"/>
  <c r="G682" i="6"/>
  <c r="E682" i="6" s="1"/>
  <c r="F683" i="6"/>
  <c r="I683" i="6" s="1"/>
  <c r="G683" i="6"/>
  <c r="E683" i="6" s="1"/>
  <c r="F684" i="6"/>
  <c r="I684" i="6" s="1"/>
  <c r="G684" i="6"/>
  <c r="E684" i="6" s="1"/>
  <c r="F685" i="6"/>
  <c r="I685" i="6" s="1"/>
  <c r="G685" i="6"/>
  <c r="E685" i="6" s="1"/>
  <c r="F686" i="6"/>
  <c r="I686" i="6" s="1"/>
  <c r="G686" i="6"/>
  <c r="E686" i="6" s="1"/>
  <c r="F687" i="6"/>
  <c r="I687" i="6" s="1"/>
  <c r="G687" i="6"/>
  <c r="E687" i="6" s="1"/>
  <c r="F688" i="6"/>
  <c r="I688" i="6" s="1"/>
  <c r="G688" i="6"/>
  <c r="E688" i="6" s="1"/>
  <c r="F689" i="6"/>
  <c r="I689" i="6" s="1"/>
  <c r="K689" i="6" s="1"/>
  <c r="G689" i="6"/>
  <c r="E689" i="6" s="1"/>
  <c r="F690" i="6"/>
  <c r="I690" i="6" s="1"/>
  <c r="G690" i="6"/>
  <c r="E690" i="6" s="1"/>
  <c r="F691" i="6"/>
  <c r="I691" i="6" s="1"/>
  <c r="G691" i="6"/>
  <c r="E691" i="6" s="1"/>
  <c r="F692" i="6"/>
  <c r="I692" i="6" s="1"/>
  <c r="G692" i="6"/>
  <c r="E692" i="6" s="1"/>
  <c r="F693" i="6"/>
  <c r="I693" i="6" s="1"/>
  <c r="G693" i="6"/>
  <c r="E693" i="6" s="1"/>
  <c r="F694" i="6"/>
  <c r="I694" i="6" s="1"/>
  <c r="G694" i="6"/>
  <c r="E694" i="6" s="1"/>
  <c r="F695" i="6"/>
  <c r="I695" i="6" s="1"/>
  <c r="G695" i="6"/>
  <c r="E695" i="6" s="1"/>
  <c r="F696" i="6"/>
  <c r="I696" i="6" s="1"/>
  <c r="G696" i="6"/>
  <c r="E696" i="6" s="1"/>
  <c r="F697" i="6"/>
  <c r="I697" i="6" s="1"/>
  <c r="G697" i="6"/>
  <c r="E697" i="6" s="1"/>
  <c r="F698" i="6"/>
  <c r="I698" i="6" s="1"/>
  <c r="G698" i="6"/>
  <c r="E698" i="6" s="1"/>
  <c r="F699" i="6"/>
  <c r="I699" i="6" s="1"/>
  <c r="G699" i="6"/>
  <c r="E699" i="6" s="1"/>
  <c r="F700" i="6"/>
  <c r="I700" i="6" s="1"/>
  <c r="G700" i="6"/>
  <c r="E700" i="6" s="1"/>
  <c r="F701" i="6"/>
  <c r="I701" i="6" s="1"/>
  <c r="G701" i="6"/>
  <c r="E701" i="6" s="1"/>
  <c r="F702" i="6"/>
  <c r="I702" i="6" s="1"/>
  <c r="G702" i="6"/>
  <c r="E702" i="6" s="1"/>
  <c r="F703" i="6"/>
  <c r="I703" i="6" s="1"/>
  <c r="G703" i="6"/>
  <c r="E703" i="6" s="1"/>
  <c r="F704" i="6"/>
  <c r="I704" i="6" s="1"/>
  <c r="G704" i="6"/>
  <c r="E704" i="6" s="1"/>
  <c r="F705" i="6"/>
  <c r="I705" i="6" s="1"/>
  <c r="G705" i="6"/>
  <c r="E705" i="6" s="1"/>
  <c r="F706" i="6"/>
  <c r="I706" i="6" s="1"/>
  <c r="G706" i="6"/>
  <c r="E706" i="6" s="1"/>
  <c r="F707" i="6"/>
  <c r="I707" i="6" s="1"/>
  <c r="G707" i="6"/>
  <c r="E707" i="6" s="1"/>
  <c r="F708" i="6"/>
  <c r="I708" i="6" s="1"/>
  <c r="G708" i="6"/>
  <c r="E708" i="6" s="1"/>
  <c r="F709" i="6"/>
  <c r="I709" i="6" s="1"/>
  <c r="G709" i="6"/>
  <c r="E709" i="6" s="1"/>
  <c r="F710" i="6"/>
  <c r="I710" i="6" s="1"/>
  <c r="G710" i="6"/>
  <c r="E710" i="6" s="1"/>
  <c r="F711" i="6"/>
  <c r="I711" i="6" s="1"/>
  <c r="G711" i="6"/>
  <c r="E711" i="6" s="1"/>
  <c r="F712" i="6"/>
  <c r="I712" i="6" s="1"/>
  <c r="G712" i="6"/>
  <c r="E712" i="6" s="1"/>
  <c r="F713" i="6"/>
  <c r="I713" i="6" s="1"/>
  <c r="G713" i="6"/>
  <c r="E713" i="6" s="1"/>
  <c r="F714" i="6"/>
  <c r="I714" i="6" s="1"/>
  <c r="G714" i="6"/>
  <c r="E714" i="6" s="1"/>
  <c r="F715" i="6"/>
  <c r="I715" i="6" s="1"/>
  <c r="G715" i="6"/>
  <c r="E715" i="6" s="1"/>
  <c r="F716" i="6"/>
  <c r="I716" i="6" s="1"/>
  <c r="G716" i="6"/>
  <c r="E716" i="6" s="1"/>
  <c r="F717" i="6"/>
  <c r="I717" i="6" s="1"/>
  <c r="K717" i="6" s="1"/>
  <c r="G717" i="6"/>
  <c r="E717" i="6" s="1"/>
  <c r="F718" i="6"/>
  <c r="I718" i="6" s="1"/>
  <c r="G718" i="6"/>
  <c r="E718" i="6" s="1"/>
  <c r="F719" i="6"/>
  <c r="I719" i="6" s="1"/>
  <c r="G719" i="6"/>
  <c r="E719" i="6" s="1"/>
  <c r="F720" i="6"/>
  <c r="I720" i="6" s="1"/>
  <c r="G720" i="6"/>
  <c r="E720" i="6" s="1"/>
  <c r="F721" i="6"/>
  <c r="G721" i="6"/>
  <c r="E721" i="6" s="1"/>
  <c r="I721" i="6"/>
  <c r="F722" i="6"/>
  <c r="I722" i="6" s="1"/>
  <c r="G722" i="6"/>
  <c r="E722" i="6" s="1"/>
  <c r="F723" i="6"/>
  <c r="I723" i="6" s="1"/>
  <c r="G723" i="6"/>
  <c r="E723" i="6" s="1"/>
  <c r="F724" i="6"/>
  <c r="I724" i="6" s="1"/>
  <c r="G724" i="6"/>
  <c r="E724" i="6" s="1"/>
  <c r="F725" i="6"/>
  <c r="I725" i="6" s="1"/>
  <c r="G725" i="6"/>
  <c r="E725" i="6" s="1"/>
  <c r="F726" i="6"/>
  <c r="I726" i="6" s="1"/>
  <c r="G726" i="6"/>
  <c r="E726" i="6" s="1"/>
  <c r="F727" i="6"/>
  <c r="I727" i="6" s="1"/>
  <c r="G727" i="6"/>
  <c r="E727" i="6" s="1"/>
  <c r="F728" i="6"/>
  <c r="G728" i="6"/>
  <c r="E728" i="6" s="1"/>
  <c r="I728" i="6"/>
  <c r="F729" i="6"/>
  <c r="I729" i="6" s="1"/>
  <c r="G729" i="6"/>
  <c r="E729" i="6" s="1"/>
  <c r="F730" i="6"/>
  <c r="I730" i="6" s="1"/>
  <c r="G730" i="6"/>
  <c r="E730" i="6" s="1"/>
  <c r="F731" i="6"/>
  <c r="I731" i="6" s="1"/>
  <c r="G731" i="6"/>
  <c r="E731" i="6" s="1"/>
  <c r="F732" i="6"/>
  <c r="I732" i="6" s="1"/>
  <c r="G732" i="6"/>
  <c r="E732" i="6" s="1"/>
  <c r="F733" i="6"/>
  <c r="I733" i="6" s="1"/>
  <c r="G733" i="6"/>
  <c r="E733" i="6" s="1"/>
  <c r="F734" i="6"/>
  <c r="I734" i="6" s="1"/>
  <c r="G734" i="6"/>
  <c r="E734" i="6" s="1"/>
  <c r="F735" i="6"/>
  <c r="I735" i="6" s="1"/>
  <c r="G735" i="6"/>
  <c r="E735" i="6" s="1"/>
  <c r="F736" i="6"/>
  <c r="I736" i="6" s="1"/>
  <c r="G736" i="6"/>
  <c r="E736" i="6" s="1"/>
  <c r="F737" i="6"/>
  <c r="I737" i="6" s="1"/>
  <c r="G737" i="6"/>
  <c r="E737" i="6" s="1"/>
  <c r="F738" i="6"/>
  <c r="I738" i="6" s="1"/>
  <c r="G738" i="6"/>
  <c r="E738" i="6" s="1"/>
  <c r="F739" i="6"/>
  <c r="I739" i="6" s="1"/>
  <c r="G739" i="6"/>
  <c r="E739" i="6" s="1"/>
  <c r="F740" i="6"/>
  <c r="I740" i="6" s="1"/>
  <c r="G740" i="6"/>
  <c r="E740" i="6" s="1"/>
  <c r="F741" i="6"/>
  <c r="I741" i="6" s="1"/>
  <c r="G741" i="6"/>
  <c r="E741" i="6" s="1"/>
  <c r="F742" i="6"/>
  <c r="I742" i="6" s="1"/>
  <c r="G742" i="6"/>
  <c r="E742" i="6" s="1"/>
  <c r="F743" i="6"/>
  <c r="I743" i="6" s="1"/>
  <c r="G743" i="6"/>
  <c r="E743" i="6" s="1"/>
  <c r="F744" i="6"/>
  <c r="I744" i="6" s="1"/>
  <c r="G744" i="6"/>
  <c r="E744" i="6" s="1"/>
  <c r="F745" i="6"/>
  <c r="I745" i="6" s="1"/>
  <c r="G745" i="6"/>
  <c r="E745" i="6" s="1"/>
  <c r="F746" i="6"/>
  <c r="I746" i="6" s="1"/>
  <c r="G746" i="6"/>
  <c r="E746" i="6" s="1"/>
  <c r="F747" i="6"/>
  <c r="I747" i="6" s="1"/>
  <c r="G747" i="6"/>
  <c r="E747" i="6" s="1"/>
  <c r="F748" i="6"/>
  <c r="I748" i="6" s="1"/>
  <c r="G748" i="6"/>
  <c r="E748" i="6" s="1"/>
  <c r="F749" i="6"/>
  <c r="I749" i="6" s="1"/>
  <c r="G749" i="6"/>
  <c r="E749" i="6" s="1"/>
  <c r="F750" i="6"/>
  <c r="I750" i="6" s="1"/>
  <c r="G750" i="6"/>
  <c r="E750" i="6" s="1"/>
  <c r="F751" i="6"/>
  <c r="I751" i="6" s="1"/>
  <c r="G751" i="6"/>
  <c r="E751" i="6" s="1"/>
  <c r="F752" i="6"/>
  <c r="I752" i="6" s="1"/>
  <c r="G752" i="6"/>
  <c r="E752" i="6" s="1"/>
  <c r="F753" i="6"/>
  <c r="I753" i="6" s="1"/>
  <c r="G753" i="6"/>
  <c r="E753" i="6" s="1"/>
  <c r="F754" i="6"/>
  <c r="I754" i="6" s="1"/>
  <c r="G754" i="6"/>
  <c r="E754" i="6" s="1"/>
  <c r="F755" i="6"/>
  <c r="I755" i="6" s="1"/>
  <c r="G755" i="6"/>
  <c r="E755" i="6" s="1"/>
  <c r="F756" i="6"/>
  <c r="I756" i="6" s="1"/>
  <c r="G756" i="6"/>
  <c r="E756" i="6" s="1"/>
  <c r="F757" i="6"/>
  <c r="I757" i="6" s="1"/>
  <c r="G757" i="6"/>
  <c r="E757" i="6" s="1"/>
  <c r="F758" i="6"/>
  <c r="I758" i="6" s="1"/>
  <c r="G758" i="6"/>
  <c r="E758" i="6" s="1"/>
  <c r="F759" i="6"/>
  <c r="I759" i="6" s="1"/>
  <c r="G759" i="6"/>
  <c r="E759" i="6" s="1"/>
  <c r="F760" i="6"/>
  <c r="I760" i="6" s="1"/>
  <c r="G760" i="6"/>
  <c r="E760" i="6" s="1"/>
  <c r="F761" i="6"/>
  <c r="I761" i="6" s="1"/>
  <c r="G761" i="6"/>
  <c r="E761" i="6" s="1"/>
  <c r="F762" i="6"/>
  <c r="I762" i="6" s="1"/>
  <c r="G762" i="6"/>
  <c r="E762" i="6" s="1"/>
  <c r="F763" i="6"/>
  <c r="I763" i="6" s="1"/>
  <c r="G763" i="6"/>
  <c r="E763" i="6" s="1"/>
  <c r="F764" i="6"/>
  <c r="I764" i="6" s="1"/>
  <c r="G764" i="6"/>
  <c r="E764" i="6" s="1"/>
  <c r="F765" i="6"/>
  <c r="I765" i="6" s="1"/>
  <c r="G765" i="6"/>
  <c r="E765" i="6" s="1"/>
  <c r="F766" i="6"/>
  <c r="I766" i="6" s="1"/>
  <c r="G766" i="6"/>
  <c r="E766" i="6" s="1"/>
  <c r="F767" i="6"/>
  <c r="I767" i="6" s="1"/>
  <c r="G767" i="6"/>
  <c r="E767" i="6" s="1"/>
  <c r="F768" i="6"/>
  <c r="I768" i="6" s="1"/>
  <c r="G768" i="6"/>
  <c r="E768" i="6" s="1"/>
  <c r="G410" i="6"/>
  <c r="F79" i="4"/>
  <c r="G79" i="4"/>
  <c r="E79" i="4" s="1"/>
  <c r="K79" i="4" s="1"/>
  <c r="I79" i="4"/>
  <c r="F80" i="4"/>
  <c r="G80" i="4"/>
  <c r="E80" i="4" s="1"/>
  <c r="K80" i="4" s="1"/>
  <c r="I80" i="4"/>
  <c r="F81" i="4"/>
  <c r="G81" i="4"/>
  <c r="E81" i="4" s="1"/>
  <c r="K81" i="4" s="1"/>
  <c r="I81" i="4"/>
  <c r="E82" i="4"/>
  <c r="K82" i="4" s="1"/>
  <c r="F82" i="4"/>
  <c r="G82" i="4"/>
  <c r="I82" i="4"/>
  <c r="E83" i="4"/>
  <c r="F83" i="4"/>
  <c r="G83" i="4"/>
  <c r="I83" i="4"/>
  <c r="K83" i="4"/>
  <c r="F84" i="4"/>
  <c r="G84" i="4"/>
  <c r="E84" i="4" s="1"/>
  <c r="K84" i="4" s="1"/>
  <c r="I84" i="4"/>
  <c r="E85" i="4"/>
  <c r="F85" i="4"/>
  <c r="I85" i="4" s="1"/>
  <c r="K85" i="4" s="1"/>
  <c r="G85" i="4"/>
  <c r="F86" i="4"/>
  <c r="I86" i="4" s="1"/>
  <c r="G86" i="4"/>
  <c r="E86" i="4" s="1"/>
  <c r="F87" i="4"/>
  <c r="I87" i="4" s="1"/>
  <c r="G87" i="4"/>
  <c r="E87" i="4" s="1"/>
  <c r="E88" i="4"/>
  <c r="F88" i="4"/>
  <c r="I88" i="4" s="1"/>
  <c r="K88" i="4" s="1"/>
  <c r="G88" i="4"/>
  <c r="F89" i="4"/>
  <c r="G89" i="4"/>
  <c r="E89" i="4" s="1"/>
  <c r="K89" i="4" s="1"/>
  <c r="I89" i="4"/>
  <c r="F90" i="4"/>
  <c r="I90" i="4" s="1"/>
  <c r="G90" i="4"/>
  <c r="E90" i="4" s="1"/>
  <c r="F91" i="4"/>
  <c r="I91" i="4" s="1"/>
  <c r="G91" i="4"/>
  <c r="E91" i="4" s="1"/>
  <c r="F92" i="4"/>
  <c r="G92" i="4"/>
  <c r="E92" i="4" s="1"/>
  <c r="I92" i="4"/>
  <c r="F93" i="4"/>
  <c r="G93" i="4"/>
  <c r="E93" i="4" s="1"/>
  <c r="K93" i="4" s="1"/>
  <c r="I93" i="4"/>
  <c r="F94" i="4"/>
  <c r="G94" i="4"/>
  <c r="E94" i="4" s="1"/>
  <c r="I94" i="4"/>
  <c r="K94" i="4" s="1"/>
  <c r="F95" i="4"/>
  <c r="G95" i="4"/>
  <c r="E95" i="4" s="1"/>
  <c r="K95" i="4" s="1"/>
  <c r="I95" i="4"/>
  <c r="E96" i="4"/>
  <c r="F96" i="4"/>
  <c r="G96" i="4"/>
  <c r="I96" i="4"/>
  <c r="K96" i="4" s="1"/>
  <c r="F97" i="4"/>
  <c r="G97" i="4"/>
  <c r="E97" i="4" s="1"/>
  <c r="K97" i="4" s="1"/>
  <c r="I97" i="4"/>
  <c r="E98" i="4"/>
  <c r="K98" i="4" s="1"/>
  <c r="F98" i="4"/>
  <c r="G98" i="4"/>
  <c r="I98" i="4"/>
  <c r="F99" i="4"/>
  <c r="I99" i="4" s="1"/>
  <c r="G99" i="4"/>
  <c r="E99" i="4" s="1"/>
  <c r="F100" i="4"/>
  <c r="G100" i="4"/>
  <c r="E100" i="4" s="1"/>
  <c r="K100" i="4" s="1"/>
  <c r="I100" i="4"/>
  <c r="E101" i="4"/>
  <c r="F101" i="4"/>
  <c r="I101" i="4" s="1"/>
  <c r="K101" i="4" s="1"/>
  <c r="G101" i="4"/>
  <c r="F102" i="4"/>
  <c r="G102" i="4"/>
  <c r="E102" i="4" s="1"/>
  <c r="I102" i="4"/>
  <c r="K102" i="4" s="1"/>
  <c r="F103" i="4"/>
  <c r="G103" i="4"/>
  <c r="E103" i="4" s="1"/>
  <c r="K103" i="4" s="1"/>
  <c r="I103" i="4"/>
  <c r="E104" i="4"/>
  <c r="F104" i="4"/>
  <c r="I104" i="4" s="1"/>
  <c r="K104" i="4" s="1"/>
  <c r="G104" i="4"/>
  <c r="F105" i="4"/>
  <c r="G105" i="4"/>
  <c r="E105" i="4" s="1"/>
  <c r="K105" i="4" s="1"/>
  <c r="I105" i="4"/>
  <c r="F106" i="4"/>
  <c r="G106" i="4"/>
  <c r="E106" i="4" s="1"/>
  <c r="I106" i="4"/>
  <c r="K106" i="4" s="1"/>
  <c r="F107" i="4"/>
  <c r="I107" i="4" s="1"/>
  <c r="G107" i="4"/>
  <c r="E107" i="4" s="1"/>
  <c r="F108" i="4"/>
  <c r="G108" i="4"/>
  <c r="E108" i="4" s="1"/>
  <c r="I108" i="4"/>
  <c r="F109" i="4"/>
  <c r="G109" i="4"/>
  <c r="E109" i="4" s="1"/>
  <c r="K109" i="4" s="1"/>
  <c r="I109" i="4"/>
  <c r="F110" i="4"/>
  <c r="G110" i="4"/>
  <c r="E110" i="4" s="1"/>
  <c r="I110" i="4"/>
  <c r="K110" i="4" s="1"/>
  <c r="F111" i="4"/>
  <c r="G111" i="4"/>
  <c r="E111" i="4" s="1"/>
  <c r="K111" i="4" s="1"/>
  <c r="I111" i="4"/>
  <c r="E112" i="4"/>
  <c r="F112" i="4"/>
  <c r="G112" i="4"/>
  <c r="I112" i="4"/>
  <c r="K112" i="4" s="1"/>
  <c r="F113" i="4"/>
  <c r="G113" i="4"/>
  <c r="E113" i="4" s="1"/>
  <c r="K113" i="4" s="1"/>
  <c r="I113" i="4"/>
  <c r="E114" i="4"/>
  <c r="K114" i="4" s="1"/>
  <c r="F114" i="4"/>
  <c r="G114" i="4"/>
  <c r="I114" i="4"/>
  <c r="F115" i="4"/>
  <c r="I115" i="4" s="1"/>
  <c r="G115" i="4"/>
  <c r="E115" i="4" s="1"/>
  <c r="F116" i="4"/>
  <c r="G116" i="4"/>
  <c r="E116" i="4" s="1"/>
  <c r="K116" i="4" s="1"/>
  <c r="I116" i="4"/>
  <c r="E117" i="4"/>
  <c r="F117" i="4"/>
  <c r="I117" i="4" s="1"/>
  <c r="K117" i="4" s="1"/>
  <c r="G117" i="4"/>
  <c r="F118" i="4"/>
  <c r="G118" i="4"/>
  <c r="E118" i="4" s="1"/>
  <c r="I118" i="4"/>
  <c r="K118" i="4" s="1"/>
  <c r="F119" i="4"/>
  <c r="G119" i="4"/>
  <c r="E119" i="4" s="1"/>
  <c r="K119" i="4" s="1"/>
  <c r="I119" i="4"/>
  <c r="E120" i="4"/>
  <c r="F120" i="4"/>
  <c r="I120" i="4" s="1"/>
  <c r="K120" i="4" s="1"/>
  <c r="G120" i="4"/>
  <c r="F121" i="4"/>
  <c r="G121" i="4"/>
  <c r="E121" i="4" s="1"/>
  <c r="K121" i="4" s="1"/>
  <c r="I121" i="4"/>
  <c r="F122" i="4"/>
  <c r="G122" i="4"/>
  <c r="E122" i="4" s="1"/>
  <c r="I122" i="4"/>
  <c r="K122" i="4" s="1"/>
  <c r="F123" i="4"/>
  <c r="I123" i="4" s="1"/>
  <c r="G123" i="4"/>
  <c r="E123" i="4" s="1"/>
  <c r="F124" i="4"/>
  <c r="G124" i="4"/>
  <c r="E124" i="4" s="1"/>
  <c r="I124" i="4"/>
  <c r="F125" i="4"/>
  <c r="G125" i="4"/>
  <c r="E125" i="4" s="1"/>
  <c r="K125" i="4" s="1"/>
  <c r="I125" i="4"/>
  <c r="F126" i="4"/>
  <c r="G126" i="4"/>
  <c r="E126" i="4" s="1"/>
  <c r="I126" i="4"/>
  <c r="K126" i="4" s="1"/>
  <c r="E127" i="4"/>
  <c r="F127" i="4"/>
  <c r="G127" i="4"/>
  <c r="I127" i="4"/>
  <c r="K127" i="4"/>
  <c r="E128" i="4"/>
  <c r="F128" i="4"/>
  <c r="G128" i="4"/>
  <c r="I128" i="4"/>
  <c r="K128" i="4" s="1"/>
  <c r="F129" i="4"/>
  <c r="G129" i="4"/>
  <c r="E129" i="4" s="1"/>
  <c r="K129" i="4" s="1"/>
  <c r="I129" i="4"/>
  <c r="E130" i="4"/>
  <c r="F130" i="4"/>
  <c r="I130" i="4" s="1"/>
  <c r="K130" i="4" s="1"/>
  <c r="G130" i="4"/>
  <c r="E131" i="4"/>
  <c r="F131" i="4"/>
  <c r="I131" i="4" s="1"/>
  <c r="K131" i="4" s="1"/>
  <c r="G131" i="4"/>
  <c r="F132" i="4"/>
  <c r="G132" i="4"/>
  <c r="E132" i="4" s="1"/>
  <c r="K132" i="4" s="1"/>
  <c r="I132" i="4"/>
  <c r="E133" i="4"/>
  <c r="F133" i="4"/>
  <c r="I133" i="4" s="1"/>
  <c r="K133" i="4" s="1"/>
  <c r="G133" i="4"/>
  <c r="F134" i="4"/>
  <c r="I134" i="4" s="1"/>
  <c r="K134" i="4" s="1"/>
  <c r="G134" i="4"/>
  <c r="E134" i="4" s="1"/>
  <c r="F135" i="4"/>
  <c r="G135" i="4"/>
  <c r="E135" i="4" s="1"/>
  <c r="K135" i="4" s="1"/>
  <c r="I135" i="4"/>
  <c r="E136" i="4"/>
  <c r="F136" i="4"/>
  <c r="I136" i="4" s="1"/>
  <c r="K136" i="4" s="1"/>
  <c r="G136" i="4"/>
  <c r="F137" i="4"/>
  <c r="G137" i="4"/>
  <c r="E137" i="4" s="1"/>
  <c r="K137" i="4" s="1"/>
  <c r="I137" i="4"/>
  <c r="F138" i="4"/>
  <c r="G138" i="4"/>
  <c r="E138" i="4" s="1"/>
  <c r="I138" i="4"/>
  <c r="K138" i="4" s="1"/>
  <c r="F139" i="4"/>
  <c r="I139" i="4" s="1"/>
  <c r="K139" i="4" s="1"/>
  <c r="G139" i="4"/>
  <c r="E139" i="4" s="1"/>
  <c r="F140" i="4"/>
  <c r="G140" i="4"/>
  <c r="E140" i="4" s="1"/>
  <c r="I140" i="4"/>
  <c r="K140" i="4" s="1"/>
  <c r="F141" i="4"/>
  <c r="G141" i="4"/>
  <c r="E141" i="4" s="1"/>
  <c r="K141" i="4" s="1"/>
  <c r="I141" i="4"/>
  <c r="F142" i="4"/>
  <c r="G142" i="4"/>
  <c r="E142" i="4" s="1"/>
  <c r="I142" i="4"/>
  <c r="K142" i="4" s="1"/>
  <c r="E143" i="4"/>
  <c r="F143" i="4"/>
  <c r="I143" i="4" s="1"/>
  <c r="K143" i="4" s="1"/>
  <c r="G143" i="4"/>
  <c r="E144" i="4"/>
  <c r="F144" i="4"/>
  <c r="G144" i="4"/>
  <c r="I144" i="4"/>
  <c r="K144" i="4" s="1"/>
  <c r="F145" i="4"/>
  <c r="G145" i="4"/>
  <c r="E145" i="4" s="1"/>
  <c r="K145" i="4" s="1"/>
  <c r="I145" i="4"/>
  <c r="E146" i="4"/>
  <c r="F146" i="4"/>
  <c r="I146" i="4" s="1"/>
  <c r="K146" i="4" s="1"/>
  <c r="G146" i="4"/>
  <c r="E147" i="4"/>
  <c r="F147" i="4"/>
  <c r="I147" i="4" s="1"/>
  <c r="K147" i="4" s="1"/>
  <c r="G147" i="4"/>
  <c r="F148" i="4"/>
  <c r="G148" i="4"/>
  <c r="E148" i="4" s="1"/>
  <c r="K148" i="4" s="1"/>
  <c r="I148" i="4"/>
  <c r="E149" i="4"/>
  <c r="F149" i="4"/>
  <c r="I149" i="4" s="1"/>
  <c r="K149" i="4" s="1"/>
  <c r="G149" i="4"/>
  <c r="F150" i="4"/>
  <c r="I150" i="4" s="1"/>
  <c r="G150" i="4"/>
  <c r="E150" i="4" s="1"/>
  <c r="F151" i="4"/>
  <c r="G151" i="4"/>
  <c r="E151" i="4" s="1"/>
  <c r="K151" i="4" s="1"/>
  <c r="I151" i="4"/>
  <c r="E152" i="4"/>
  <c r="F152" i="4"/>
  <c r="I152" i="4" s="1"/>
  <c r="K152" i="4" s="1"/>
  <c r="G152" i="4"/>
  <c r="F153" i="4"/>
  <c r="G153" i="4"/>
  <c r="E153" i="4" s="1"/>
  <c r="K153" i="4" s="1"/>
  <c r="I153" i="4"/>
  <c r="F154" i="4"/>
  <c r="G154" i="4"/>
  <c r="E154" i="4" s="1"/>
  <c r="I154" i="4"/>
  <c r="K154" i="4" s="1"/>
  <c r="F155" i="4"/>
  <c r="I155" i="4" s="1"/>
  <c r="G155" i="4"/>
  <c r="E155" i="4" s="1"/>
  <c r="E156" i="4"/>
  <c r="F156" i="4"/>
  <c r="G156" i="4"/>
  <c r="I156" i="4"/>
  <c r="K156" i="4" s="1"/>
  <c r="F157" i="4"/>
  <c r="G157" i="4"/>
  <c r="E157" i="4" s="1"/>
  <c r="K157" i="4" s="1"/>
  <c r="I157" i="4"/>
  <c r="F158" i="4"/>
  <c r="G158" i="4"/>
  <c r="E158" i="4" s="1"/>
  <c r="I158" i="4"/>
  <c r="K158" i="4" s="1"/>
  <c r="E159" i="4"/>
  <c r="F159" i="4"/>
  <c r="I159" i="4" s="1"/>
  <c r="K159" i="4" s="1"/>
  <c r="G159" i="4"/>
  <c r="E160" i="4"/>
  <c r="F160" i="4"/>
  <c r="G160" i="4"/>
  <c r="I160" i="4"/>
  <c r="K160" i="4" s="1"/>
  <c r="F161" i="4"/>
  <c r="G161" i="4"/>
  <c r="E161" i="4" s="1"/>
  <c r="K161" i="4" s="1"/>
  <c r="I161" i="4"/>
  <c r="E162" i="4"/>
  <c r="F162" i="4"/>
  <c r="I162" i="4" s="1"/>
  <c r="K162" i="4" s="1"/>
  <c r="G162" i="4"/>
  <c r="E163" i="4"/>
  <c r="F163" i="4"/>
  <c r="I163" i="4" s="1"/>
  <c r="K163" i="4" s="1"/>
  <c r="G163" i="4"/>
  <c r="F164" i="4"/>
  <c r="G164" i="4"/>
  <c r="E164" i="4" s="1"/>
  <c r="K164" i="4" s="1"/>
  <c r="I164" i="4"/>
  <c r="E165" i="4"/>
  <c r="F165" i="4"/>
  <c r="I165" i="4" s="1"/>
  <c r="K165" i="4" s="1"/>
  <c r="G165" i="4"/>
  <c r="F166" i="4"/>
  <c r="I166" i="4" s="1"/>
  <c r="G166" i="4"/>
  <c r="E166" i="4" s="1"/>
  <c r="F167" i="4"/>
  <c r="G167" i="4"/>
  <c r="E167" i="4" s="1"/>
  <c r="K167" i="4" s="1"/>
  <c r="I167" i="4"/>
  <c r="E168" i="4"/>
  <c r="F168" i="4"/>
  <c r="I168" i="4" s="1"/>
  <c r="K168" i="4" s="1"/>
  <c r="G168" i="4"/>
  <c r="F169" i="4"/>
  <c r="G169" i="4"/>
  <c r="E169" i="4" s="1"/>
  <c r="K169" i="4" s="1"/>
  <c r="I169" i="4"/>
  <c r="F170" i="4"/>
  <c r="G170" i="4"/>
  <c r="E170" i="4" s="1"/>
  <c r="I170" i="4"/>
  <c r="K170" i="4" s="1"/>
  <c r="F171" i="4"/>
  <c r="I171" i="4" s="1"/>
  <c r="G171" i="4"/>
  <c r="E171" i="4" s="1"/>
  <c r="F172" i="4"/>
  <c r="G172" i="4"/>
  <c r="E172" i="4" s="1"/>
  <c r="I172" i="4"/>
  <c r="F173" i="4"/>
  <c r="G173" i="4"/>
  <c r="E173" i="4" s="1"/>
  <c r="K173" i="4" s="1"/>
  <c r="I173" i="4"/>
  <c r="F174" i="4"/>
  <c r="G174" i="4"/>
  <c r="E174" i="4" s="1"/>
  <c r="I174" i="4"/>
  <c r="K174" i="4" s="1"/>
  <c r="E175" i="4"/>
  <c r="F175" i="4"/>
  <c r="I175" i="4" s="1"/>
  <c r="K175" i="4" s="1"/>
  <c r="G175" i="4"/>
  <c r="E176" i="4"/>
  <c r="F176" i="4"/>
  <c r="G176" i="4"/>
  <c r="I176" i="4"/>
  <c r="K176" i="4" s="1"/>
  <c r="F177" i="4"/>
  <c r="G177" i="4"/>
  <c r="E177" i="4" s="1"/>
  <c r="K177" i="4" s="1"/>
  <c r="I177" i="4"/>
  <c r="E178" i="4"/>
  <c r="F178" i="4"/>
  <c r="I178" i="4" s="1"/>
  <c r="K178" i="4" s="1"/>
  <c r="G178" i="4"/>
  <c r="E179" i="4"/>
  <c r="F179" i="4"/>
  <c r="I179" i="4" s="1"/>
  <c r="K179" i="4" s="1"/>
  <c r="G179" i="4"/>
  <c r="F180" i="4"/>
  <c r="G180" i="4"/>
  <c r="E180" i="4" s="1"/>
  <c r="K180" i="4" s="1"/>
  <c r="I180" i="4"/>
  <c r="E181" i="4"/>
  <c r="F181" i="4"/>
  <c r="I181" i="4" s="1"/>
  <c r="K181" i="4" s="1"/>
  <c r="G181" i="4"/>
  <c r="F182" i="4"/>
  <c r="I182" i="4" s="1"/>
  <c r="K182" i="4" s="1"/>
  <c r="G182" i="4"/>
  <c r="E182" i="4" s="1"/>
  <c r="F183" i="4"/>
  <c r="G183" i="4"/>
  <c r="E183" i="4" s="1"/>
  <c r="K183" i="4" s="1"/>
  <c r="I183" i="4"/>
  <c r="E184" i="4"/>
  <c r="F184" i="4"/>
  <c r="I184" i="4" s="1"/>
  <c r="K184" i="4" s="1"/>
  <c r="G184" i="4"/>
  <c r="F185" i="4"/>
  <c r="G185" i="4"/>
  <c r="E185" i="4" s="1"/>
  <c r="I185" i="4"/>
  <c r="K185" i="4" s="1"/>
  <c r="F186" i="4"/>
  <c r="G186" i="4"/>
  <c r="E186" i="4" s="1"/>
  <c r="I186" i="4"/>
  <c r="F187" i="4"/>
  <c r="I187" i="4" s="1"/>
  <c r="G187" i="4"/>
  <c r="E187" i="4" s="1"/>
  <c r="E188" i="4"/>
  <c r="F188" i="4"/>
  <c r="G188" i="4"/>
  <c r="I188" i="4"/>
  <c r="K188" i="4" s="1"/>
  <c r="F189" i="4"/>
  <c r="G189" i="4"/>
  <c r="E189" i="4" s="1"/>
  <c r="K189" i="4" s="1"/>
  <c r="I189" i="4"/>
  <c r="F190" i="4"/>
  <c r="G190" i="4"/>
  <c r="E190" i="4" s="1"/>
  <c r="I190" i="4"/>
  <c r="K190" i="4" s="1"/>
  <c r="E191" i="4"/>
  <c r="F191" i="4"/>
  <c r="I191" i="4" s="1"/>
  <c r="K191" i="4" s="1"/>
  <c r="G191" i="4"/>
  <c r="E192" i="4"/>
  <c r="F192" i="4"/>
  <c r="G192" i="4"/>
  <c r="I192" i="4"/>
  <c r="K192" i="4" s="1"/>
  <c r="F193" i="4"/>
  <c r="G193" i="4"/>
  <c r="E193" i="4" s="1"/>
  <c r="K193" i="4" s="1"/>
  <c r="I193" i="4"/>
  <c r="E194" i="4"/>
  <c r="F194" i="4"/>
  <c r="I194" i="4" s="1"/>
  <c r="K194" i="4" s="1"/>
  <c r="G194" i="4"/>
  <c r="E195" i="4"/>
  <c r="F195" i="4"/>
  <c r="I195" i="4" s="1"/>
  <c r="K195" i="4" s="1"/>
  <c r="G195" i="4"/>
  <c r="F196" i="4"/>
  <c r="G196" i="4"/>
  <c r="E196" i="4" s="1"/>
  <c r="K196" i="4" s="1"/>
  <c r="I196" i="4"/>
  <c r="E197" i="4"/>
  <c r="F197" i="4"/>
  <c r="I197" i="4" s="1"/>
  <c r="K197" i="4" s="1"/>
  <c r="G197" i="4"/>
  <c r="F198" i="4"/>
  <c r="I198" i="4" s="1"/>
  <c r="K198" i="4" s="1"/>
  <c r="G198" i="4"/>
  <c r="E198" i="4" s="1"/>
  <c r="F199" i="4"/>
  <c r="G199" i="4"/>
  <c r="E199" i="4" s="1"/>
  <c r="K199" i="4" s="1"/>
  <c r="I199" i="4"/>
  <c r="E200" i="4"/>
  <c r="F200" i="4"/>
  <c r="I200" i="4" s="1"/>
  <c r="K200" i="4" s="1"/>
  <c r="G200" i="4"/>
  <c r="F201" i="4"/>
  <c r="G201" i="4"/>
  <c r="E201" i="4" s="1"/>
  <c r="I201" i="4"/>
  <c r="K201" i="4" s="1"/>
  <c r="F202" i="4"/>
  <c r="G202" i="4"/>
  <c r="E202" i="4" s="1"/>
  <c r="I202" i="4"/>
  <c r="F203" i="4"/>
  <c r="I203" i="4" s="1"/>
  <c r="K203" i="4" s="1"/>
  <c r="G203" i="4"/>
  <c r="E203" i="4" s="1"/>
  <c r="E204" i="4"/>
  <c r="F204" i="4"/>
  <c r="G204" i="4"/>
  <c r="I204" i="4"/>
  <c r="K204" i="4" s="1"/>
  <c r="F205" i="4"/>
  <c r="G205" i="4"/>
  <c r="E205" i="4" s="1"/>
  <c r="K205" i="4" s="1"/>
  <c r="I205" i="4"/>
  <c r="F206" i="4"/>
  <c r="G206" i="4"/>
  <c r="E206" i="4" s="1"/>
  <c r="I206" i="4"/>
  <c r="K206" i="4" s="1"/>
  <c r="E207" i="4"/>
  <c r="F207" i="4"/>
  <c r="I207" i="4" s="1"/>
  <c r="K207" i="4" s="1"/>
  <c r="G207" i="4"/>
  <c r="E208" i="4"/>
  <c r="F208" i="4"/>
  <c r="G208" i="4"/>
  <c r="I208" i="4"/>
  <c r="K208" i="4" s="1"/>
  <c r="F209" i="4"/>
  <c r="G209" i="4"/>
  <c r="E209" i="4" s="1"/>
  <c r="K209" i="4" s="1"/>
  <c r="I209" i="4"/>
  <c r="E210" i="4"/>
  <c r="F210" i="4"/>
  <c r="I210" i="4" s="1"/>
  <c r="K210" i="4" s="1"/>
  <c r="G210" i="4"/>
  <c r="E211" i="4"/>
  <c r="F211" i="4"/>
  <c r="I211" i="4" s="1"/>
  <c r="K211" i="4" s="1"/>
  <c r="G211" i="4"/>
  <c r="F212" i="4"/>
  <c r="G212" i="4"/>
  <c r="E212" i="4" s="1"/>
  <c r="K212" i="4" s="1"/>
  <c r="I212" i="4"/>
  <c r="E213" i="4"/>
  <c r="F213" i="4"/>
  <c r="I213" i="4" s="1"/>
  <c r="K213" i="4" s="1"/>
  <c r="G213" i="4"/>
  <c r="F214" i="4"/>
  <c r="I214" i="4" s="1"/>
  <c r="K214" i="4" s="1"/>
  <c r="G214" i="4"/>
  <c r="E214" i="4" s="1"/>
  <c r="F215" i="4"/>
  <c r="G215" i="4"/>
  <c r="E215" i="4" s="1"/>
  <c r="K215" i="4" s="1"/>
  <c r="I215" i="4"/>
  <c r="E216" i="4"/>
  <c r="F216" i="4"/>
  <c r="I216" i="4" s="1"/>
  <c r="K216" i="4" s="1"/>
  <c r="G216" i="4"/>
  <c r="F217" i="4"/>
  <c r="G217" i="4"/>
  <c r="E217" i="4" s="1"/>
  <c r="I217" i="4"/>
  <c r="K217" i="4" s="1"/>
  <c r="F218" i="4"/>
  <c r="G218" i="4"/>
  <c r="E218" i="4" s="1"/>
  <c r="I218" i="4"/>
  <c r="F219" i="4"/>
  <c r="I219" i="4" s="1"/>
  <c r="K219" i="4" s="1"/>
  <c r="G219" i="4"/>
  <c r="E219" i="4" s="1"/>
  <c r="E220" i="4"/>
  <c r="F220" i="4"/>
  <c r="G220" i="4"/>
  <c r="I220" i="4"/>
  <c r="K220" i="4" s="1"/>
  <c r="F221" i="4"/>
  <c r="G221" i="4"/>
  <c r="E221" i="4" s="1"/>
  <c r="K221" i="4" s="1"/>
  <c r="I221" i="4"/>
  <c r="F222" i="4"/>
  <c r="G222" i="4"/>
  <c r="E222" i="4" s="1"/>
  <c r="I222" i="4"/>
  <c r="K222" i="4" s="1"/>
  <c r="E223" i="4"/>
  <c r="F223" i="4"/>
  <c r="I223" i="4" s="1"/>
  <c r="K223" i="4" s="1"/>
  <c r="G223" i="4"/>
  <c r="E224" i="4"/>
  <c r="F224" i="4"/>
  <c r="G224" i="4"/>
  <c r="I224" i="4"/>
  <c r="K224" i="4" s="1"/>
  <c r="F225" i="4"/>
  <c r="G225" i="4"/>
  <c r="E225" i="4" s="1"/>
  <c r="K225" i="4" s="1"/>
  <c r="I225" i="4"/>
  <c r="E226" i="4"/>
  <c r="F226" i="4"/>
  <c r="I226" i="4" s="1"/>
  <c r="K226" i="4" s="1"/>
  <c r="G226" i="4"/>
  <c r="E227" i="4"/>
  <c r="F227" i="4"/>
  <c r="I227" i="4" s="1"/>
  <c r="K227" i="4" s="1"/>
  <c r="G227" i="4"/>
  <c r="F228" i="4"/>
  <c r="G228" i="4"/>
  <c r="E228" i="4" s="1"/>
  <c r="K228" i="4" s="1"/>
  <c r="I228" i="4"/>
  <c r="E229" i="4"/>
  <c r="F229" i="4"/>
  <c r="I229" i="4" s="1"/>
  <c r="K229" i="4" s="1"/>
  <c r="G229" i="4"/>
  <c r="F230" i="4"/>
  <c r="I230" i="4" s="1"/>
  <c r="K230" i="4" s="1"/>
  <c r="G230" i="4"/>
  <c r="E230" i="4" s="1"/>
  <c r="F231" i="4"/>
  <c r="G231" i="4"/>
  <c r="E231" i="4" s="1"/>
  <c r="K231" i="4" s="1"/>
  <c r="I231" i="4"/>
  <c r="E232" i="4"/>
  <c r="F232" i="4"/>
  <c r="I232" i="4" s="1"/>
  <c r="K232" i="4" s="1"/>
  <c r="G232" i="4"/>
  <c r="F233" i="4"/>
  <c r="G233" i="4"/>
  <c r="E233" i="4" s="1"/>
  <c r="I233" i="4"/>
  <c r="K233" i="4" s="1"/>
  <c r="F234" i="4"/>
  <c r="G234" i="4"/>
  <c r="E234" i="4" s="1"/>
  <c r="I234" i="4"/>
  <c r="F235" i="4"/>
  <c r="I235" i="4" s="1"/>
  <c r="K235" i="4" s="1"/>
  <c r="G235" i="4"/>
  <c r="E235" i="4" s="1"/>
  <c r="E236" i="4"/>
  <c r="F236" i="4"/>
  <c r="G236" i="4"/>
  <c r="I236" i="4"/>
  <c r="K236" i="4" s="1"/>
  <c r="F237" i="4"/>
  <c r="G237" i="4"/>
  <c r="E237" i="4" s="1"/>
  <c r="K237" i="4" s="1"/>
  <c r="I237" i="4"/>
  <c r="F238" i="4"/>
  <c r="G238" i="4"/>
  <c r="E238" i="4" s="1"/>
  <c r="I238" i="4"/>
  <c r="K238" i="4" s="1"/>
  <c r="E239" i="4"/>
  <c r="F239" i="4"/>
  <c r="I239" i="4" s="1"/>
  <c r="K239" i="4" s="1"/>
  <c r="G239" i="4"/>
  <c r="E240" i="4"/>
  <c r="F240" i="4"/>
  <c r="G240" i="4"/>
  <c r="I240" i="4"/>
  <c r="K240" i="4" s="1"/>
  <c r="F241" i="4"/>
  <c r="G241" i="4"/>
  <c r="E241" i="4" s="1"/>
  <c r="K241" i="4" s="1"/>
  <c r="I241" i="4"/>
  <c r="E242" i="4"/>
  <c r="F242" i="4"/>
  <c r="I242" i="4" s="1"/>
  <c r="K242" i="4" s="1"/>
  <c r="G242" i="4"/>
  <c r="E243" i="4"/>
  <c r="F243" i="4"/>
  <c r="I243" i="4" s="1"/>
  <c r="K243" i="4" s="1"/>
  <c r="G243" i="4"/>
  <c r="F244" i="4"/>
  <c r="G244" i="4"/>
  <c r="E244" i="4" s="1"/>
  <c r="K244" i="4" s="1"/>
  <c r="I244" i="4"/>
  <c r="E245" i="4"/>
  <c r="F245" i="4"/>
  <c r="I245" i="4" s="1"/>
  <c r="K245" i="4" s="1"/>
  <c r="G245" i="4"/>
  <c r="F246" i="4"/>
  <c r="I246" i="4" s="1"/>
  <c r="K246" i="4" s="1"/>
  <c r="G246" i="4"/>
  <c r="E246" i="4" s="1"/>
  <c r="F247" i="4"/>
  <c r="G247" i="4"/>
  <c r="E247" i="4" s="1"/>
  <c r="K247" i="4" s="1"/>
  <c r="I247" i="4"/>
  <c r="E248" i="4"/>
  <c r="F248" i="4"/>
  <c r="I248" i="4" s="1"/>
  <c r="K248" i="4" s="1"/>
  <c r="G248" i="4"/>
  <c r="F249" i="4"/>
  <c r="G249" i="4"/>
  <c r="E249" i="4" s="1"/>
  <c r="I249" i="4"/>
  <c r="K249" i="4" s="1"/>
  <c r="F250" i="4"/>
  <c r="I250" i="4" s="1"/>
  <c r="K250" i="4" s="1"/>
  <c r="G250" i="4"/>
  <c r="E250" i="4" s="1"/>
  <c r="F251" i="4"/>
  <c r="I251" i="4" s="1"/>
  <c r="G251" i="4"/>
  <c r="E251" i="4" s="1"/>
  <c r="E252" i="4"/>
  <c r="F252" i="4"/>
  <c r="G252" i="4"/>
  <c r="I252" i="4"/>
  <c r="K252" i="4" s="1"/>
  <c r="F253" i="4"/>
  <c r="G253" i="4"/>
  <c r="E253" i="4" s="1"/>
  <c r="K253" i="4" s="1"/>
  <c r="I253" i="4"/>
  <c r="F254" i="4"/>
  <c r="G254" i="4"/>
  <c r="E254" i="4" s="1"/>
  <c r="I254" i="4"/>
  <c r="K254" i="4" s="1"/>
  <c r="E255" i="4"/>
  <c r="F255" i="4"/>
  <c r="I255" i="4" s="1"/>
  <c r="K255" i="4" s="1"/>
  <c r="G255" i="4"/>
  <c r="E256" i="4"/>
  <c r="F256" i="4"/>
  <c r="G256" i="4"/>
  <c r="I256" i="4"/>
  <c r="K256" i="4" s="1"/>
  <c r="F257" i="4"/>
  <c r="G257" i="4"/>
  <c r="E257" i="4" s="1"/>
  <c r="K257" i="4" s="1"/>
  <c r="I257" i="4"/>
  <c r="E258" i="4"/>
  <c r="F258" i="4"/>
  <c r="I258" i="4" s="1"/>
  <c r="K258" i="4" s="1"/>
  <c r="G258" i="4"/>
  <c r="E259" i="4"/>
  <c r="F259" i="4"/>
  <c r="I259" i="4" s="1"/>
  <c r="K259" i="4" s="1"/>
  <c r="G259" i="4"/>
  <c r="F260" i="4"/>
  <c r="G260" i="4"/>
  <c r="E260" i="4" s="1"/>
  <c r="K260" i="4" s="1"/>
  <c r="I260" i="4"/>
  <c r="E261" i="4"/>
  <c r="F261" i="4"/>
  <c r="I261" i="4" s="1"/>
  <c r="K261" i="4" s="1"/>
  <c r="G261" i="4"/>
  <c r="F262" i="4"/>
  <c r="I262" i="4" s="1"/>
  <c r="G262" i="4"/>
  <c r="E262" i="4" s="1"/>
  <c r="E263" i="4"/>
  <c r="F263" i="4"/>
  <c r="G263" i="4"/>
  <c r="I263" i="4"/>
  <c r="K263" i="4"/>
  <c r="E264" i="4"/>
  <c r="F264" i="4"/>
  <c r="I264" i="4" s="1"/>
  <c r="K264" i="4" s="1"/>
  <c r="G264" i="4"/>
  <c r="F265" i="4"/>
  <c r="G265" i="4"/>
  <c r="E265" i="4" s="1"/>
  <c r="I265" i="4"/>
  <c r="F266" i="4"/>
  <c r="I266" i="4" s="1"/>
  <c r="K266" i="4" s="1"/>
  <c r="G266" i="4"/>
  <c r="E266" i="4" s="1"/>
  <c r="F267" i="4"/>
  <c r="I267" i="4" s="1"/>
  <c r="K267" i="4" s="1"/>
  <c r="G267" i="4"/>
  <c r="E267" i="4" s="1"/>
  <c r="E268" i="4"/>
  <c r="F268" i="4"/>
  <c r="G268" i="4"/>
  <c r="I268" i="4"/>
  <c r="K268" i="4" s="1"/>
  <c r="F269" i="4"/>
  <c r="G269" i="4"/>
  <c r="E269" i="4" s="1"/>
  <c r="K269" i="4" s="1"/>
  <c r="I269" i="4"/>
  <c r="F270" i="4"/>
  <c r="G270" i="4"/>
  <c r="E270" i="4" s="1"/>
  <c r="I270" i="4"/>
  <c r="K270" i="4" s="1"/>
  <c r="E271" i="4"/>
  <c r="F271" i="4"/>
  <c r="I271" i="4" s="1"/>
  <c r="K271" i="4" s="1"/>
  <c r="G271" i="4"/>
  <c r="E272" i="4"/>
  <c r="F272" i="4"/>
  <c r="G272" i="4"/>
  <c r="I272" i="4"/>
  <c r="K272" i="4" s="1"/>
  <c r="F273" i="4"/>
  <c r="G273" i="4"/>
  <c r="E273" i="4" s="1"/>
  <c r="K273" i="4" s="1"/>
  <c r="I273" i="4"/>
  <c r="E274" i="4"/>
  <c r="F274" i="4"/>
  <c r="I274" i="4" s="1"/>
  <c r="K274" i="4" s="1"/>
  <c r="G274" i="4"/>
  <c r="E275" i="4"/>
  <c r="F275" i="4"/>
  <c r="I275" i="4" s="1"/>
  <c r="K275" i="4" s="1"/>
  <c r="G275" i="4"/>
  <c r="F55" i="4"/>
  <c r="I55" i="4" s="1"/>
  <c r="G55" i="4"/>
  <c r="E55" i="4" s="1"/>
  <c r="F56" i="4"/>
  <c r="I56" i="4" s="1"/>
  <c r="G56" i="4"/>
  <c r="E56" i="4" s="1"/>
  <c r="F57" i="4"/>
  <c r="I57" i="4" s="1"/>
  <c r="G57" i="4"/>
  <c r="E57" i="4" s="1"/>
  <c r="F58" i="4"/>
  <c r="I58" i="4" s="1"/>
  <c r="G58" i="4"/>
  <c r="E58" i="4" s="1"/>
  <c r="F59" i="4"/>
  <c r="I59" i="4" s="1"/>
  <c r="G59" i="4"/>
  <c r="E59" i="4" s="1"/>
  <c r="F62" i="4"/>
  <c r="I62" i="4" s="1"/>
  <c r="G62" i="4"/>
  <c r="E62" i="4" s="1"/>
  <c r="F63" i="4"/>
  <c r="I63" i="4" s="1"/>
  <c r="G63" i="4"/>
  <c r="E63" i="4" s="1"/>
  <c r="F64" i="4"/>
  <c r="I64" i="4" s="1"/>
  <c r="G64" i="4"/>
  <c r="E64" i="4" s="1"/>
  <c r="F65" i="4"/>
  <c r="I65" i="4" s="1"/>
  <c r="G65" i="4"/>
  <c r="E65" i="4" s="1"/>
  <c r="F66" i="4"/>
  <c r="I66" i="4" s="1"/>
  <c r="G66" i="4"/>
  <c r="E66" i="4" s="1"/>
  <c r="F67" i="4"/>
  <c r="I67" i="4" s="1"/>
  <c r="G67" i="4"/>
  <c r="E67" i="4" s="1"/>
  <c r="F68" i="4"/>
  <c r="I68" i="4" s="1"/>
  <c r="G68" i="4"/>
  <c r="E68" i="4" s="1"/>
  <c r="F69" i="4"/>
  <c r="I69" i="4" s="1"/>
  <c r="G69" i="4"/>
  <c r="E69" i="4" s="1"/>
  <c r="F70" i="4"/>
  <c r="I70" i="4" s="1"/>
  <c r="G70" i="4"/>
  <c r="E70" i="4" s="1"/>
  <c r="F71" i="4"/>
  <c r="I71" i="4" s="1"/>
  <c r="G71" i="4"/>
  <c r="E71" i="4" s="1"/>
  <c r="F72" i="4"/>
  <c r="I72" i="4" s="1"/>
  <c r="G72" i="4"/>
  <c r="E72" i="4" s="1"/>
  <c r="F73" i="4"/>
  <c r="I73" i="4" s="1"/>
  <c r="G73" i="4"/>
  <c r="E73" i="4" s="1"/>
  <c r="F74" i="4"/>
  <c r="I74" i="4" s="1"/>
  <c r="G74" i="4"/>
  <c r="E74" i="4" s="1"/>
  <c r="F75" i="4"/>
  <c r="I75" i="4" s="1"/>
  <c r="G75" i="4"/>
  <c r="E75" i="4" s="1"/>
  <c r="F78" i="4"/>
  <c r="I78" i="4" s="1"/>
  <c r="G78" i="4"/>
  <c r="E78" i="4" s="1"/>
  <c r="G1182" i="9"/>
  <c r="F1182" i="9"/>
  <c r="I1182" i="9" s="1"/>
  <c r="K1182" i="9" s="1"/>
  <c r="E1182" i="9"/>
  <c r="G1181" i="9"/>
  <c r="F1181" i="9"/>
  <c r="I1181" i="9" s="1"/>
  <c r="E1181" i="9"/>
  <c r="G1180" i="9"/>
  <c r="F1180" i="9"/>
  <c r="I1180" i="9" s="1"/>
  <c r="K1180" i="9" s="1"/>
  <c r="E1180" i="9"/>
  <c r="G1179" i="9"/>
  <c r="F1179" i="9"/>
  <c r="I1179" i="9" s="1"/>
  <c r="K1179" i="9" s="1"/>
  <c r="E1179" i="9"/>
  <c r="G1178" i="9"/>
  <c r="F1178" i="9"/>
  <c r="I1178" i="9" s="1"/>
  <c r="E1178" i="9"/>
  <c r="G1177" i="9"/>
  <c r="F1177" i="9"/>
  <c r="I1177" i="9" s="1"/>
  <c r="E1177" i="9"/>
  <c r="I1176" i="9"/>
  <c r="K1176" i="9" s="1"/>
  <c r="G1176" i="9"/>
  <c r="F1176" i="9"/>
  <c r="E1176" i="9"/>
  <c r="G1175" i="9"/>
  <c r="F1175" i="9"/>
  <c r="I1175" i="9" s="1"/>
  <c r="E1175" i="9"/>
  <c r="G1174" i="9"/>
  <c r="F1174" i="9"/>
  <c r="I1174" i="9" s="1"/>
  <c r="K1174" i="9" s="1"/>
  <c r="E1174" i="9"/>
  <c r="I1173" i="9"/>
  <c r="K1173" i="9" s="1"/>
  <c r="G1173" i="9"/>
  <c r="E1173" i="9" s="1"/>
  <c r="F1173" i="9"/>
  <c r="G1172" i="9"/>
  <c r="F1172" i="9"/>
  <c r="I1172" i="9" s="1"/>
  <c r="K1172" i="9" s="1"/>
  <c r="E1172" i="9"/>
  <c r="G1171" i="9"/>
  <c r="F1171" i="9"/>
  <c r="I1171" i="9" s="1"/>
  <c r="K1171" i="9" s="1"/>
  <c r="E1171" i="9"/>
  <c r="G1170" i="9"/>
  <c r="E1170" i="9" s="1"/>
  <c r="F1170" i="9"/>
  <c r="I1170" i="9" s="1"/>
  <c r="K1170" i="9" s="1"/>
  <c r="G1169" i="9"/>
  <c r="F1169" i="9"/>
  <c r="I1169" i="9" s="1"/>
  <c r="K1169" i="9" s="1"/>
  <c r="E1169" i="9"/>
  <c r="G1168" i="9"/>
  <c r="F1168" i="9"/>
  <c r="I1168" i="9" s="1"/>
  <c r="K1168" i="9" s="1"/>
  <c r="E1168" i="9"/>
  <c r="G1167" i="9"/>
  <c r="F1167" i="9"/>
  <c r="I1167" i="9" s="1"/>
  <c r="K1167" i="9" s="1"/>
  <c r="E1167" i="9"/>
  <c r="G1166" i="9"/>
  <c r="F1166" i="9"/>
  <c r="I1166" i="9" s="1"/>
  <c r="K1166" i="9" s="1"/>
  <c r="E1166" i="9"/>
  <c r="G1165" i="9"/>
  <c r="F1165" i="9"/>
  <c r="I1165" i="9" s="1"/>
  <c r="E1165" i="9"/>
  <c r="G1164" i="9"/>
  <c r="F1164" i="9"/>
  <c r="I1164" i="9" s="1"/>
  <c r="K1164" i="9" s="1"/>
  <c r="E1164" i="9"/>
  <c r="G1163" i="9"/>
  <c r="F1163" i="9"/>
  <c r="I1163" i="9" s="1"/>
  <c r="K1163" i="9" s="1"/>
  <c r="E1163" i="9"/>
  <c r="G1162" i="9"/>
  <c r="F1162" i="9"/>
  <c r="I1162" i="9" s="1"/>
  <c r="E1162" i="9"/>
  <c r="G1161" i="9"/>
  <c r="F1161" i="9"/>
  <c r="I1161" i="9" s="1"/>
  <c r="E1161" i="9"/>
  <c r="K1160" i="9"/>
  <c r="I1160" i="9"/>
  <c r="G1160" i="9"/>
  <c r="F1160" i="9"/>
  <c r="E1160" i="9"/>
  <c r="G1159" i="9"/>
  <c r="F1159" i="9"/>
  <c r="I1159" i="9" s="1"/>
  <c r="E1159" i="9"/>
  <c r="G1158" i="9"/>
  <c r="F1158" i="9"/>
  <c r="I1158" i="9" s="1"/>
  <c r="K1158" i="9" s="1"/>
  <c r="E1158" i="9"/>
  <c r="I1157" i="9"/>
  <c r="G1157" i="9"/>
  <c r="E1157" i="9" s="1"/>
  <c r="F1157" i="9"/>
  <c r="G1156" i="9"/>
  <c r="F1156" i="9"/>
  <c r="I1156" i="9" s="1"/>
  <c r="K1156" i="9" s="1"/>
  <c r="E1156" i="9"/>
  <c r="G1155" i="9"/>
  <c r="F1155" i="9"/>
  <c r="I1155" i="9" s="1"/>
  <c r="K1155" i="9" s="1"/>
  <c r="E1155" i="9"/>
  <c r="G1154" i="9"/>
  <c r="E1154" i="9" s="1"/>
  <c r="F1154" i="9"/>
  <c r="I1154" i="9" s="1"/>
  <c r="K1154" i="9" s="1"/>
  <c r="G1153" i="9"/>
  <c r="F1153" i="9"/>
  <c r="I1153" i="9" s="1"/>
  <c r="K1153" i="9" s="1"/>
  <c r="E1153" i="9"/>
  <c r="G1152" i="9"/>
  <c r="F1152" i="9"/>
  <c r="I1152" i="9" s="1"/>
  <c r="E1152" i="9"/>
  <c r="K1151" i="9"/>
  <c r="G1151" i="9"/>
  <c r="F1151" i="9"/>
  <c r="I1151" i="9" s="1"/>
  <c r="E1151" i="9"/>
  <c r="G1150" i="9"/>
  <c r="F1150" i="9"/>
  <c r="I1150" i="9" s="1"/>
  <c r="K1150" i="9" s="1"/>
  <c r="E1150" i="9"/>
  <c r="G1149" i="9"/>
  <c r="F1149" i="9"/>
  <c r="I1149" i="9" s="1"/>
  <c r="E1149" i="9"/>
  <c r="G1148" i="9"/>
  <c r="F1148" i="9"/>
  <c r="I1148" i="9" s="1"/>
  <c r="E1148" i="9"/>
  <c r="K1147" i="9"/>
  <c r="G1147" i="9"/>
  <c r="F1147" i="9"/>
  <c r="I1147" i="9" s="1"/>
  <c r="E1147" i="9"/>
  <c r="G1146" i="9"/>
  <c r="F1146" i="9"/>
  <c r="I1146" i="9" s="1"/>
  <c r="E1146" i="9"/>
  <c r="G1145" i="9"/>
  <c r="F1145" i="9"/>
  <c r="I1145" i="9" s="1"/>
  <c r="E1145" i="9"/>
  <c r="I1144" i="9"/>
  <c r="K1144" i="9" s="1"/>
  <c r="G1144" i="9"/>
  <c r="F1144" i="9"/>
  <c r="E1144" i="9"/>
  <c r="G1143" i="9"/>
  <c r="F1143" i="9"/>
  <c r="I1143" i="9" s="1"/>
  <c r="K1143" i="9" s="1"/>
  <c r="E1143" i="9"/>
  <c r="G1142" i="9"/>
  <c r="F1142" i="9"/>
  <c r="I1142" i="9" s="1"/>
  <c r="K1142" i="9" s="1"/>
  <c r="E1142" i="9"/>
  <c r="I1141" i="9"/>
  <c r="K1141" i="9" s="1"/>
  <c r="G1141" i="9"/>
  <c r="E1141" i="9" s="1"/>
  <c r="F1141" i="9"/>
  <c r="G1140" i="9"/>
  <c r="F1140" i="9"/>
  <c r="I1140" i="9" s="1"/>
  <c r="K1140" i="9" s="1"/>
  <c r="E1140" i="9"/>
  <c r="G1139" i="9"/>
  <c r="E1139" i="9" s="1"/>
  <c r="F1139" i="9"/>
  <c r="I1139" i="9" s="1"/>
  <c r="K1139" i="9" s="1"/>
  <c r="G1138" i="9"/>
  <c r="E1138" i="9" s="1"/>
  <c r="F1138" i="9"/>
  <c r="I1138" i="9" s="1"/>
  <c r="K1138" i="9" s="1"/>
  <c r="G1137" i="9"/>
  <c r="F1137" i="9"/>
  <c r="I1137" i="9" s="1"/>
  <c r="K1137" i="9" s="1"/>
  <c r="E1137" i="9"/>
  <c r="G1136" i="9"/>
  <c r="F1136" i="9"/>
  <c r="I1136" i="9" s="1"/>
  <c r="K1136" i="9" s="1"/>
  <c r="E1136" i="9"/>
  <c r="G1135" i="9"/>
  <c r="F1135" i="9"/>
  <c r="I1135" i="9" s="1"/>
  <c r="E1135" i="9"/>
  <c r="G1134" i="9"/>
  <c r="F1134" i="9"/>
  <c r="I1134" i="9" s="1"/>
  <c r="K1134" i="9" s="1"/>
  <c r="E1134" i="9"/>
  <c r="G1133" i="9"/>
  <c r="F1133" i="9"/>
  <c r="I1133" i="9" s="1"/>
  <c r="E1133" i="9"/>
  <c r="G1132" i="9"/>
  <c r="F1132" i="9"/>
  <c r="I1132" i="9" s="1"/>
  <c r="K1132" i="9" s="1"/>
  <c r="E1132" i="9"/>
  <c r="G1131" i="9"/>
  <c r="F1131" i="9"/>
  <c r="I1131" i="9" s="1"/>
  <c r="K1131" i="9" s="1"/>
  <c r="E1131" i="9"/>
  <c r="G1130" i="9"/>
  <c r="F1130" i="9"/>
  <c r="I1130" i="9" s="1"/>
  <c r="E1130" i="9"/>
  <c r="G1129" i="9"/>
  <c r="F1129" i="9"/>
  <c r="I1129" i="9" s="1"/>
  <c r="E1129" i="9"/>
  <c r="I1128" i="9"/>
  <c r="K1128" i="9" s="1"/>
  <c r="G1128" i="9"/>
  <c r="F1128" i="9"/>
  <c r="E1128" i="9"/>
  <c r="G1127" i="9"/>
  <c r="F1127" i="9"/>
  <c r="I1127" i="9" s="1"/>
  <c r="E1127" i="9"/>
  <c r="K1126" i="9"/>
  <c r="G1126" i="9"/>
  <c r="F1126" i="9"/>
  <c r="I1126" i="9" s="1"/>
  <c r="E1126" i="9"/>
  <c r="I1125" i="9"/>
  <c r="K1125" i="9" s="1"/>
  <c r="G1125" i="9"/>
  <c r="E1125" i="9" s="1"/>
  <c r="F1125" i="9"/>
  <c r="G1124" i="9"/>
  <c r="F1124" i="9"/>
  <c r="I1124" i="9" s="1"/>
  <c r="K1124" i="9" s="1"/>
  <c r="E1124" i="9"/>
  <c r="G1123" i="9"/>
  <c r="F1123" i="9"/>
  <c r="I1123" i="9" s="1"/>
  <c r="K1123" i="9" s="1"/>
  <c r="E1123" i="9"/>
  <c r="G1122" i="9"/>
  <c r="E1122" i="9" s="1"/>
  <c r="F1122" i="9"/>
  <c r="I1122" i="9" s="1"/>
  <c r="K1122" i="9" s="1"/>
  <c r="G1121" i="9"/>
  <c r="F1121" i="9"/>
  <c r="I1121" i="9" s="1"/>
  <c r="K1121" i="9" s="1"/>
  <c r="E1121" i="9"/>
  <c r="G1120" i="9"/>
  <c r="F1120" i="9"/>
  <c r="I1120" i="9" s="1"/>
  <c r="K1120" i="9" s="1"/>
  <c r="E1120" i="9"/>
  <c r="G1119" i="9"/>
  <c r="F1119" i="9"/>
  <c r="I1119" i="9" s="1"/>
  <c r="K1119" i="9" s="1"/>
  <c r="E1119" i="9"/>
  <c r="G1118" i="9"/>
  <c r="F1118" i="9"/>
  <c r="I1118" i="9" s="1"/>
  <c r="K1118" i="9" s="1"/>
  <c r="E1118" i="9"/>
  <c r="G1117" i="9"/>
  <c r="F1117" i="9"/>
  <c r="I1117" i="9" s="1"/>
  <c r="E1117" i="9"/>
  <c r="G1116" i="9"/>
  <c r="F1116" i="9"/>
  <c r="I1116" i="9" s="1"/>
  <c r="K1116" i="9" s="1"/>
  <c r="E1116" i="9"/>
  <c r="G1115" i="9"/>
  <c r="F1115" i="9"/>
  <c r="I1115" i="9" s="1"/>
  <c r="K1115" i="9" s="1"/>
  <c r="E1115" i="9"/>
  <c r="G1114" i="9"/>
  <c r="F1114" i="9"/>
  <c r="I1114" i="9" s="1"/>
  <c r="E1114" i="9"/>
  <c r="G1113" i="9"/>
  <c r="F1113" i="9"/>
  <c r="I1113" i="9" s="1"/>
  <c r="E1113" i="9"/>
  <c r="K1112" i="9"/>
  <c r="I1112" i="9"/>
  <c r="G1112" i="9"/>
  <c r="F1112" i="9"/>
  <c r="E1112" i="9"/>
  <c r="G1111" i="9"/>
  <c r="F1111" i="9"/>
  <c r="I1111" i="9" s="1"/>
  <c r="E1111" i="9"/>
  <c r="G1110" i="9"/>
  <c r="F1110" i="9"/>
  <c r="I1110" i="9" s="1"/>
  <c r="K1110" i="9" s="1"/>
  <c r="E1110" i="9"/>
  <c r="I1109" i="9"/>
  <c r="G1109" i="9"/>
  <c r="E1109" i="9" s="1"/>
  <c r="F1109" i="9"/>
  <c r="G1108" i="9"/>
  <c r="F1108" i="9"/>
  <c r="I1108" i="9" s="1"/>
  <c r="K1108" i="9" s="1"/>
  <c r="E1108" i="9"/>
  <c r="G1107" i="9"/>
  <c r="F1107" i="9"/>
  <c r="I1107" i="9" s="1"/>
  <c r="K1107" i="9" s="1"/>
  <c r="E1107" i="9"/>
  <c r="G1106" i="9"/>
  <c r="E1106" i="9" s="1"/>
  <c r="F1106" i="9"/>
  <c r="I1106" i="9" s="1"/>
  <c r="K1106" i="9" s="1"/>
  <c r="G1105" i="9"/>
  <c r="F1105" i="9"/>
  <c r="I1105" i="9" s="1"/>
  <c r="K1105" i="9" s="1"/>
  <c r="E1105" i="9"/>
  <c r="G1104" i="9"/>
  <c r="E1104" i="9" s="1"/>
  <c r="F1104" i="9"/>
  <c r="I1104" i="9" s="1"/>
  <c r="K1104" i="9" s="1"/>
  <c r="G1103" i="9"/>
  <c r="E1103" i="9" s="1"/>
  <c r="F1103" i="9"/>
  <c r="I1103" i="9" s="1"/>
  <c r="K1103" i="9" s="1"/>
  <c r="G1102" i="9"/>
  <c r="F1102" i="9"/>
  <c r="I1102" i="9" s="1"/>
  <c r="K1102" i="9" s="1"/>
  <c r="E1102" i="9"/>
  <c r="G1101" i="9"/>
  <c r="F1101" i="9"/>
  <c r="I1101" i="9" s="1"/>
  <c r="K1101" i="9" s="1"/>
  <c r="E1101" i="9"/>
  <c r="I1100" i="9"/>
  <c r="K1100" i="9" s="1"/>
  <c r="G1100" i="9"/>
  <c r="E1100" i="9" s="1"/>
  <c r="F1100" i="9"/>
  <c r="G1099" i="9"/>
  <c r="F1099" i="9"/>
  <c r="I1099" i="9" s="1"/>
  <c r="K1099" i="9" s="1"/>
  <c r="E1099" i="9"/>
  <c r="G1098" i="9"/>
  <c r="F1098" i="9"/>
  <c r="I1098" i="9" s="1"/>
  <c r="E1098" i="9"/>
  <c r="G1097" i="9"/>
  <c r="F1097" i="9"/>
  <c r="I1097" i="9" s="1"/>
  <c r="E1097" i="9"/>
  <c r="I1096" i="9"/>
  <c r="K1096" i="9" s="1"/>
  <c r="G1096" i="9"/>
  <c r="F1096" i="9"/>
  <c r="E1096" i="9"/>
  <c r="G1095" i="9"/>
  <c r="F1095" i="9"/>
  <c r="I1095" i="9" s="1"/>
  <c r="K1095" i="9" s="1"/>
  <c r="E1095" i="9"/>
  <c r="G1094" i="9"/>
  <c r="F1094" i="9"/>
  <c r="I1094" i="9" s="1"/>
  <c r="E1094" i="9"/>
  <c r="I1093" i="9"/>
  <c r="K1093" i="9" s="1"/>
  <c r="G1093" i="9"/>
  <c r="E1093" i="9" s="1"/>
  <c r="F1093" i="9"/>
  <c r="G1092" i="9"/>
  <c r="F1092" i="9"/>
  <c r="I1092" i="9" s="1"/>
  <c r="E1092" i="9"/>
  <c r="K1091" i="9"/>
  <c r="I1091" i="9"/>
  <c r="G1091" i="9"/>
  <c r="E1091" i="9" s="1"/>
  <c r="F1091" i="9"/>
  <c r="G1090" i="9"/>
  <c r="E1090" i="9" s="1"/>
  <c r="F1090" i="9"/>
  <c r="I1090" i="9" s="1"/>
  <c r="K1090" i="9" s="1"/>
  <c r="G1089" i="9"/>
  <c r="F1089" i="9"/>
  <c r="I1089" i="9" s="1"/>
  <c r="K1089" i="9" s="1"/>
  <c r="E1089" i="9"/>
  <c r="G1088" i="9"/>
  <c r="F1088" i="9"/>
  <c r="I1088" i="9" s="1"/>
  <c r="E1088" i="9"/>
  <c r="I1087" i="9"/>
  <c r="K1087" i="9" s="1"/>
  <c r="G1087" i="9"/>
  <c r="F1087" i="9"/>
  <c r="E1087" i="9"/>
  <c r="G1086" i="9"/>
  <c r="F1086" i="9"/>
  <c r="I1086" i="9" s="1"/>
  <c r="K1086" i="9" s="1"/>
  <c r="E1086" i="9"/>
  <c r="G1085" i="9"/>
  <c r="F1085" i="9"/>
  <c r="I1085" i="9" s="1"/>
  <c r="K1085" i="9" s="1"/>
  <c r="E1085" i="9"/>
  <c r="G1084" i="9"/>
  <c r="F1084" i="9"/>
  <c r="I1084" i="9" s="1"/>
  <c r="E1084" i="9"/>
  <c r="K1083" i="9"/>
  <c r="G1083" i="9"/>
  <c r="F1083" i="9"/>
  <c r="I1083" i="9" s="1"/>
  <c r="E1083" i="9"/>
  <c r="G1082" i="9"/>
  <c r="F1082" i="9"/>
  <c r="I1082" i="9" s="1"/>
  <c r="E1082" i="9"/>
  <c r="G1081" i="9"/>
  <c r="F1081" i="9"/>
  <c r="I1081" i="9" s="1"/>
  <c r="K1081" i="9" s="1"/>
  <c r="E1081" i="9"/>
  <c r="I1080" i="9"/>
  <c r="K1080" i="9" s="1"/>
  <c r="G1080" i="9"/>
  <c r="F1080" i="9"/>
  <c r="E1080" i="9"/>
  <c r="G1079" i="9"/>
  <c r="F1079" i="9"/>
  <c r="I1079" i="9" s="1"/>
  <c r="E1079" i="9"/>
  <c r="G1078" i="9"/>
  <c r="F1078" i="9"/>
  <c r="I1078" i="9" s="1"/>
  <c r="K1078" i="9" s="1"/>
  <c r="E1078" i="9"/>
  <c r="I1077" i="9"/>
  <c r="K1077" i="9" s="1"/>
  <c r="G1077" i="9"/>
  <c r="E1077" i="9" s="1"/>
  <c r="F1077" i="9"/>
  <c r="G1076" i="9"/>
  <c r="F1076" i="9"/>
  <c r="I1076" i="9" s="1"/>
  <c r="E1076" i="9"/>
  <c r="K1075" i="9"/>
  <c r="G1075" i="9"/>
  <c r="F1075" i="9"/>
  <c r="I1075" i="9" s="1"/>
  <c r="E1075" i="9"/>
  <c r="G1074" i="9"/>
  <c r="E1074" i="9" s="1"/>
  <c r="F1074" i="9"/>
  <c r="I1074" i="9" s="1"/>
  <c r="K1074" i="9" s="1"/>
  <c r="G1073" i="9"/>
  <c r="F1073" i="9"/>
  <c r="I1073" i="9" s="1"/>
  <c r="K1073" i="9" s="1"/>
  <c r="E1073" i="9"/>
  <c r="G1072" i="9"/>
  <c r="F1072" i="9"/>
  <c r="I1072" i="9" s="1"/>
  <c r="E1072" i="9"/>
  <c r="G1071" i="9"/>
  <c r="F1071" i="9"/>
  <c r="I1071" i="9" s="1"/>
  <c r="E1071" i="9"/>
  <c r="G1070" i="9"/>
  <c r="F1070" i="9"/>
  <c r="I1070" i="9" s="1"/>
  <c r="K1070" i="9" s="1"/>
  <c r="E1070" i="9"/>
  <c r="G1069" i="9"/>
  <c r="F1069" i="9"/>
  <c r="I1069" i="9" s="1"/>
  <c r="K1069" i="9" s="1"/>
  <c r="E1069" i="9"/>
  <c r="G1068" i="9"/>
  <c r="E1068" i="9" s="1"/>
  <c r="F1068" i="9"/>
  <c r="I1068" i="9" s="1"/>
  <c r="K1068" i="9" s="1"/>
  <c r="G1067" i="9"/>
  <c r="F1067" i="9"/>
  <c r="I1067" i="9" s="1"/>
  <c r="K1067" i="9" s="1"/>
  <c r="E1067" i="9"/>
  <c r="G1066" i="9"/>
  <c r="E1066" i="9" s="1"/>
  <c r="F1066" i="9"/>
  <c r="I1066" i="9" s="1"/>
  <c r="K1066" i="9" s="1"/>
  <c r="G1065" i="9"/>
  <c r="F1065" i="9"/>
  <c r="I1065" i="9" s="1"/>
  <c r="K1065" i="9" s="1"/>
  <c r="E1065" i="9"/>
  <c r="I1064" i="9"/>
  <c r="K1064" i="9" s="1"/>
  <c r="G1064" i="9"/>
  <c r="F1064" i="9"/>
  <c r="E1064" i="9"/>
  <c r="G1063" i="9"/>
  <c r="F1063" i="9"/>
  <c r="I1063" i="9" s="1"/>
  <c r="E1063" i="9"/>
  <c r="I1062" i="9"/>
  <c r="K1062" i="9" s="1"/>
  <c r="G1062" i="9"/>
  <c r="F1062" i="9"/>
  <c r="E1062" i="9"/>
  <c r="I1061" i="9"/>
  <c r="K1061" i="9" s="1"/>
  <c r="G1061" i="9"/>
  <c r="E1061" i="9" s="1"/>
  <c r="F1061" i="9"/>
  <c r="G1060" i="9"/>
  <c r="F1060" i="9"/>
  <c r="I1060" i="9" s="1"/>
  <c r="K1060" i="9" s="1"/>
  <c r="E1060" i="9"/>
  <c r="G1059" i="9"/>
  <c r="F1059" i="9"/>
  <c r="I1059" i="9" s="1"/>
  <c r="E1059" i="9"/>
  <c r="I1058" i="9"/>
  <c r="K1058" i="9" s="1"/>
  <c r="G1058" i="9"/>
  <c r="E1058" i="9" s="1"/>
  <c r="F1058" i="9"/>
  <c r="G1057" i="9"/>
  <c r="F1057" i="9"/>
  <c r="I1057" i="9" s="1"/>
  <c r="K1057" i="9" s="1"/>
  <c r="E1057" i="9"/>
  <c r="I1056" i="9"/>
  <c r="K1056" i="9" s="1"/>
  <c r="G1056" i="9"/>
  <c r="E1056" i="9" s="1"/>
  <c r="F1056" i="9"/>
  <c r="G1055" i="9"/>
  <c r="F1055" i="9"/>
  <c r="I1055" i="9" s="1"/>
  <c r="K1055" i="9" s="1"/>
  <c r="E1055" i="9"/>
  <c r="G1054" i="9"/>
  <c r="F1054" i="9"/>
  <c r="I1054" i="9" s="1"/>
  <c r="K1054" i="9" s="1"/>
  <c r="E1054" i="9"/>
  <c r="I1053" i="9"/>
  <c r="K1053" i="9" s="1"/>
  <c r="G1053" i="9"/>
  <c r="F1053" i="9"/>
  <c r="E1053" i="9"/>
  <c r="I1052" i="9"/>
  <c r="K1052" i="9" s="1"/>
  <c r="G1052" i="9"/>
  <c r="F1052" i="9"/>
  <c r="E1052" i="9"/>
  <c r="K1051" i="9"/>
  <c r="I1051" i="9"/>
  <c r="G1051" i="9"/>
  <c r="F1051" i="9"/>
  <c r="E1051" i="9"/>
  <c r="G1050" i="9"/>
  <c r="F1050" i="9"/>
  <c r="I1050" i="9" s="1"/>
  <c r="E1050" i="9"/>
  <c r="G1049" i="9"/>
  <c r="F1049" i="9"/>
  <c r="I1049" i="9" s="1"/>
  <c r="K1049" i="9" s="1"/>
  <c r="E1049" i="9"/>
  <c r="I1048" i="9"/>
  <c r="K1048" i="9" s="1"/>
  <c r="G1048" i="9"/>
  <c r="E1048" i="9" s="1"/>
  <c r="F1048" i="9"/>
  <c r="G1047" i="9"/>
  <c r="F1047" i="9"/>
  <c r="I1047" i="9" s="1"/>
  <c r="E1047" i="9"/>
  <c r="G1046" i="9"/>
  <c r="E1046" i="9" s="1"/>
  <c r="F1046" i="9"/>
  <c r="I1046" i="9" s="1"/>
  <c r="K1046" i="9" s="1"/>
  <c r="I1045" i="9"/>
  <c r="K1045" i="9" s="1"/>
  <c r="G1045" i="9"/>
  <c r="E1045" i="9" s="1"/>
  <c r="F1045" i="9"/>
  <c r="G1044" i="9"/>
  <c r="F1044" i="9"/>
  <c r="I1044" i="9" s="1"/>
  <c r="E1044" i="9"/>
  <c r="G1043" i="9"/>
  <c r="F1043" i="9"/>
  <c r="I1043" i="9" s="1"/>
  <c r="E1043" i="9"/>
  <c r="G1042" i="9"/>
  <c r="E1042" i="9" s="1"/>
  <c r="F1042" i="9"/>
  <c r="I1042" i="9" s="1"/>
  <c r="K1042" i="9" s="1"/>
  <c r="G1041" i="9"/>
  <c r="F1041" i="9"/>
  <c r="I1041" i="9" s="1"/>
  <c r="K1041" i="9" s="1"/>
  <c r="E1041" i="9"/>
  <c r="G1040" i="9"/>
  <c r="F1040" i="9"/>
  <c r="I1040" i="9" s="1"/>
  <c r="K1040" i="9" s="1"/>
  <c r="E1040" i="9"/>
  <c r="G1039" i="9"/>
  <c r="F1039" i="9"/>
  <c r="I1039" i="9" s="1"/>
  <c r="E1039" i="9"/>
  <c r="G1038" i="9"/>
  <c r="F1038" i="9"/>
  <c r="I1038" i="9" s="1"/>
  <c r="K1038" i="9" s="1"/>
  <c r="E1038" i="9"/>
  <c r="I1037" i="9"/>
  <c r="K1037" i="9" s="1"/>
  <c r="G1037" i="9"/>
  <c r="F1037" i="9"/>
  <c r="E1037" i="9"/>
  <c r="G1036" i="9"/>
  <c r="F1036" i="9"/>
  <c r="I1036" i="9" s="1"/>
  <c r="E1036" i="9"/>
  <c r="K1035" i="9"/>
  <c r="I1035" i="9"/>
  <c r="G1035" i="9"/>
  <c r="F1035" i="9"/>
  <c r="E1035" i="9"/>
  <c r="G1034" i="9"/>
  <c r="F1034" i="9"/>
  <c r="I1034" i="9" s="1"/>
  <c r="E1034" i="9"/>
  <c r="I1033" i="9"/>
  <c r="K1033" i="9" s="1"/>
  <c r="G1033" i="9"/>
  <c r="E1033" i="9" s="1"/>
  <c r="F1033" i="9"/>
  <c r="I1032" i="9"/>
  <c r="G1032" i="9"/>
  <c r="E1032" i="9" s="1"/>
  <c r="F1032" i="9"/>
  <c r="G1031" i="9"/>
  <c r="F1031" i="9"/>
  <c r="I1031" i="9" s="1"/>
  <c r="E1031" i="9"/>
  <c r="G1030" i="9"/>
  <c r="F1030" i="9"/>
  <c r="I1030" i="9" s="1"/>
  <c r="E1030" i="9"/>
  <c r="I1029" i="9"/>
  <c r="K1029" i="9" s="1"/>
  <c r="G1029" i="9"/>
  <c r="E1029" i="9" s="1"/>
  <c r="F1029" i="9"/>
  <c r="G1028" i="9"/>
  <c r="F1028" i="9"/>
  <c r="I1028" i="9" s="1"/>
  <c r="E1028" i="9"/>
  <c r="G1027" i="9"/>
  <c r="F1027" i="9"/>
  <c r="I1027" i="9" s="1"/>
  <c r="K1027" i="9" s="1"/>
  <c r="E1027" i="9"/>
  <c r="G1026" i="9"/>
  <c r="E1026" i="9" s="1"/>
  <c r="F1026" i="9"/>
  <c r="I1026" i="9" s="1"/>
  <c r="G1025" i="9"/>
  <c r="F1025" i="9"/>
  <c r="I1025" i="9" s="1"/>
  <c r="K1025" i="9" s="1"/>
  <c r="E1025" i="9"/>
  <c r="G1024" i="9"/>
  <c r="F1024" i="9"/>
  <c r="I1024" i="9" s="1"/>
  <c r="K1024" i="9" s="1"/>
  <c r="E1024" i="9"/>
  <c r="G1023" i="9"/>
  <c r="F1023" i="9"/>
  <c r="I1023" i="9" s="1"/>
  <c r="K1023" i="9" s="1"/>
  <c r="E1023" i="9"/>
  <c r="G1022" i="9"/>
  <c r="F1022" i="9"/>
  <c r="I1022" i="9" s="1"/>
  <c r="K1022" i="9" s="1"/>
  <c r="E1022" i="9"/>
  <c r="I1021" i="9"/>
  <c r="G1021" i="9"/>
  <c r="E1021" i="9" s="1"/>
  <c r="F1021" i="9"/>
  <c r="I1020" i="9"/>
  <c r="G1020" i="9"/>
  <c r="E1020" i="9" s="1"/>
  <c r="F1020" i="9"/>
  <c r="K1019" i="9"/>
  <c r="I1019" i="9"/>
  <c r="G1019" i="9"/>
  <c r="F1019" i="9"/>
  <c r="E1019" i="9"/>
  <c r="G1018" i="9"/>
  <c r="F1018" i="9"/>
  <c r="I1018" i="9" s="1"/>
  <c r="E1018" i="9"/>
  <c r="G1017" i="9"/>
  <c r="F1017" i="9"/>
  <c r="I1017" i="9" s="1"/>
  <c r="E1017" i="9"/>
  <c r="K1016" i="9"/>
  <c r="I1016" i="9"/>
  <c r="G1016" i="9"/>
  <c r="E1016" i="9" s="1"/>
  <c r="F1016" i="9"/>
  <c r="G1015" i="9"/>
  <c r="F1015" i="9"/>
  <c r="I1015" i="9" s="1"/>
  <c r="K1015" i="9" s="1"/>
  <c r="E1015" i="9"/>
  <c r="G1014" i="9"/>
  <c r="E1014" i="9" s="1"/>
  <c r="F1014" i="9"/>
  <c r="I1014" i="9" s="1"/>
  <c r="K1014" i="9" s="1"/>
  <c r="I1013" i="9"/>
  <c r="G1013" i="9"/>
  <c r="E1013" i="9" s="1"/>
  <c r="F1013" i="9"/>
  <c r="G1012" i="9"/>
  <c r="E1012" i="9" s="1"/>
  <c r="F1012" i="9"/>
  <c r="I1012" i="9" s="1"/>
  <c r="G1011" i="9"/>
  <c r="F1011" i="9"/>
  <c r="I1011" i="9" s="1"/>
  <c r="K1011" i="9" s="1"/>
  <c r="E1011" i="9"/>
  <c r="I1010" i="9"/>
  <c r="K1010" i="9" s="1"/>
  <c r="G1010" i="9"/>
  <c r="E1010" i="9" s="1"/>
  <c r="F1010" i="9"/>
  <c r="G1009" i="9"/>
  <c r="F1009" i="9"/>
  <c r="I1009" i="9" s="1"/>
  <c r="K1009" i="9" s="1"/>
  <c r="E1009" i="9"/>
  <c r="G1008" i="9"/>
  <c r="E1008" i="9" s="1"/>
  <c r="F1008" i="9"/>
  <c r="I1008" i="9" s="1"/>
  <c r="K1008" i="9" s="1"/>
  <c r="G1007" i="9"/>
  <c r="F1007" i="9"/>
  <c r="I1007" i="9" s="1"/>
  <c r="K1007" i="9" s="1"/>
  <c r="E1007" i="9"/>
  <c r="G1006" i="9"/>
  <c r="F1006" i="9"/>
  <c r="I1006" i="9" s="1"/>
  <c r="K1006" i="9" s="1"/>
  <c r="E1006" i="9"/>
  <c r="G1005" i="9"/>
  <c r="F1005" i="9"/>
  <c r="I1005" i="9" s="1"/>
  <c r="E1005" i="9"/>
  <c r="G1004" i="9"/>
  <c r="E1004" i="9" s="1"/>
  <c r="F1004" i="9"/>
  <c r="I1004" i="9" s="1"/>
  <c r="K1004" i="9" s="1"/>
  <c r="K1003" i="9"/>
  <c r="I1003" i="9"/>
  <c r="G1003" i="9"/>
  <c r="F1003" i="9"/>
  <c r="E1003" i="9"/>
  <c r="K1002" i="9"/>
  <c r="G1002" i="9"/>
  <c r="F1002" i="9"/>
  <c r="I1002" i="9" s="1"/>
  <c r="E1002" i="9"/>
  <c r="G1001" i="9"/>
  <c r="F1001" i="9"/>
  <c r="I1001" i="9" s="1"/>
  <c r="K1001" i="9" s="1"/>
  <c r="E1001" i="9"/>
  <c r="K1000" i="9"/>
  <c r="I1000" i="9"/>
  <c r="G1000" i="9"/>
  <c r="E1000" i="9" s="1"/>
  <c r="F1000" i="9"/>
  <c r="G999" i="9"/>
  <c r="F999" i="9"/>
  <c r="I999" i="9" s="1"/>
  <c r="K999" i="9" s="1"/>
  <c r="E999" i="9"/>
  <c r="G998" i="9"/>
  <c r="F998" i="9"/>
  <c r="I998" i="9" s="1"/>
  <c r="E998" i="9"/>
  <c r="I997" i="9"/>
  <c r="K997" i="9" s="1"/>
  <c r="G997" i="9"/>
  <c r="E997" i="9" s="1"/>
  <c r="F997" i="9"/>
  <c r="G996" i="9"/>
  <c r="E996" i="9" s="1"/>
  <c r="F996" i="9"/>
  <c r="I996" i="9" s="1"/>
  <c r="K996" i="9" s="1"/>
  <c r="G995" i="9"/>
  <c r="E995" i="9" s="1"/>
  <c r="F995" i="9"/>
  <c r="I995" i="9" s="1"/>
  <c r="K995" i="9" s="1"/>
  <c r="G994" i="9"/>
  <c r="E994" i="9" s="1"/>
  <c r="F994" i="9"/>
  <c r="I994" i="9" s="1"/>
  <c r="K994" i="9" s="1"/>
  <c r="G993" i="9"/>
  <c r="F993" i="9"/>
  <c r="I993" i="9" s="1"/>
  <c r="E993" i="9"/>
  <c r="I992" i="9"/>
  <c r="G992" i="9"/>
  <c r="F992" i="9"/>
  <c r="E992" i="9"/>
  <c r="K991" i="9"/>
  <c r="I991" i="9"/>
  <c r="G991" i="9"/>
  <c r="E991" i="9" s="1"/>
  <c r="F991" i="9"/>
  <c r="G990" i="9"/>
  <c r="F990" i="9"/>
  <c r="I990" i="9" s="1"/>
  <c r="K990" i="9" s="1"/>
  <c r="E990" i="9"/>
  <c r="G989" i="9"/>
  <c r="F989" i="9"/>
  <c r="I989" i="9" s="1"/>
  <c r="K989" i="9" s="1"/>
  <c r="E989" i="9"/>
  <c r="G988" i="9"/>
  <c r="F988" i="9"/>
  <c r="I988" i="9" s="1"/>
  <c r="E988" i="9"/>
  <c r="K987" i="9"/>
  <c r="I987" i="9"/>
  <c r="G987" i="9"/>
  <c r="F987" i="9"/>
  <c r="E987" i="9"/>
  <c r="G986" i="9"/>
  <c r="F986" i="9"/>
  <c r="I986" i="9" s="1"/>
  <c r="K986" i="9" s="1"/>
  <c r="E986" i="9"/>
  <c r="G985" i="9"/>
  <c r="F985" i="9"/>
  <c r="I985" i="9" s="1"/>
  <c r="K985" i="9" s="1"/>
  <c r="E985" i="9"/>
  <c r="K984" i="9"/>
  <c r="I984" i="9"/>
  <c r="G984" i="9"/>
  <c r="E984" i="9" s="1"/>
  <c r="F984" i="9"/>
  <c r="G983" i="9"/>
  <c r="F983" i="9"/>
  <c r="I983" i="9" s="1"/>
  <c r="K983" i="9" s="1"/>
  <c r="E983" i="9"/>
  <c r="G982" i="9"/>
  <c r="F982" i="9"/>
  <c r="I982" i="9" s="1"/>
  <c r="K982" i="9" s="1"/>
  <c r="E982" i="9"/>
  <c r="I981" i="9"/>
  <c r="K981" i="9" s="1"/>
  <c r="G981" i="9"/>
  <c r="E981" i="9" s="1"/>
  <c r="F981" i="9"/>
  <c r="G980" i="9"/>
  <c r="E980" i="9" s="1"/>
  <c r="F980" i="9"/>
  <c r="I980" i="9" s="1"/>
  <c r="G979" i="9"/>
  <c r="F979" i="9"/>
  <c r="I979" i="9" s="1"/>
  <c r="K979" i="9" s="1"/>
  <c r="E979" i="9"/>
  <c r="G978" i="9"/>
  <c r="E978" i="9" s="1"/>
  <c r="F978" i="9"/>
  <c r="I978" i="9" s="1"/>
  <c r="K978" i="9" s="1"/>
  <c r="G977" i="9"/>
  <c r="F977" i="9"/>
  <c r="I977" i="9" s="1"/>
  <c r="E977" i="9"/>
  <c r="I976" i="9"/>
  <c r="K976" i="9" s="1"/>
  <c r="G976" i="9"/>
  <c r="F976" i="9"/>
  <c r="E976" i="9"/>
  <c r="G975" i="9"/>
  <c r="F975" i="9"/>
  <c r="I975" i="9" s="1"/>
  <c r="K975" i="9" s="1"/>
  <c r="E975" i="9"/>
  <c r="G974" i="9"/>
  <c r="F974" i="9"/>
  <c r="I974" i="9" s="1"/>
  <c r="E974" i="9"/>
  <c r="G973" i="9"/>
  <c r="F973" i="9"/>
  <c r="I973" i="9" s="1"/>
  <c r="E973" i="9"/>
  <c r="G972" i="9"/>
  <c r="F972" i="9"/>
  <c r="I972" i="9" s="1"/>
  <c r="K972" i="9" s="1"/>
  <c r="E972" i="9"/>
  <c r="K971" i="9"/>
  <c r="I971" i="9"/>
  <c r="G971" i="9"/>
  <c r="F971" i="9"/>
  <c r="E971" i="9"/>
  <c r="G970" i="9"/>
  <c r="F970" i="9"/>
  <c r="I970" i="9" s="1"/>
  <c r="K970" i="9" s="1"/>
  <c r="E970" i="9"/>
  <c r="G969" i="9"/>
  <c r="F969" i="9"/>
  <c r="I969" i="9" s="1"/>
  <c r="K969" i="9" s="1"/>
  <c r="E969" i="9"/>
  <c r="K968" i="9"/>
  <c r="I968" i="9"/>
  <c r="G968" i="9"/>
  <c r="E968" i="9" s="1"/>
  <c r="F968" i="9"/>
  <c r="G967" i="9"/>
  <c r="F967" i="9"/>
  <c r="I967" i="9" s="1"/>
  <c r="K967" i="9" s="1"/>
  <c r="E967" i="9"/>
  <c r="G966" i="9"/>
  <c r="E966" i="9" s="1"/>
  <c r="F966" i="9"/>
  <c r="I966" i="9" s="1"/>
  <c r="K966" i="9" s="1"/>
  <c r="I965" i="9"/>
  <c r="G965" i="9"/>
  <c r="E965" i="9" s="1"/>
  <c r="F965" i="9"/>
  <c r="G964" i="9"/>
  <c r="E964" i="9" s="1"/>
  <c r="F964" i="9"/>
  <c r="I964" i="9" s="1"/>
  <c r="K964" i="9" s="1"/>
  <c r="G963" i="9"/>
  <c r="F963" i="9"/>
  <c r="I963" i="9" s="1"/>
  <c r="K963" i="9" s="1"/>
  <c r="E963" i="9"/>
  <c r="I962" i="9"/>
  <c r="K962" i="9" s="1"/>
  <c r="G962" i="9"/>
  <c r="E962" i="9" s="1"/>
  <c r="F962" i="9"/>
  <c r="G961" i="9"/>
  <c r="F961" i="9"/>
  <c r="I961" i="9" s="1"/>
  <c r="E961" i="9"/>
  <c r="I960" i="9"/>
  <c r="K960" i="9" s="1"/>
  <c r="G960" i="9"/>
  <c r="E960" i="9" s="1"/>
  <c r="F960" i="9"/>
  <c r="G959" i="9"/>
  <c r="F959" i="9"/>
  <c r="I959" i="9" s="1"/>
  <c r="K959" i="9" s="1"/>
  <c r="E959" i="9"/>
  <c r="G958" i="9"/>
  <c r="F958" i="9"/>
  <c r="I958" i="9" s="1"/>
  <c r="K958" i="9" s="1"/>
  <c r="E958" i="9"/>
  <c r="G957" i="9"/>
  <c r="F957" i="9"/>
  <c r="I957" i="9" s="1"/>
  <c r="E957" i="9"/>
  <c r="I956" i="9"/>
  <c r="K956" i="9" s="1"/>
  <c r="G956" i="9"/>
  <c r="E956" i="9" s="1"/>
  <c r="F956" i="9"/>
  <c r="K955" i="9"/>
  <c r="I955" i="9"/>
  <c r="G955" i="9"/>
  <c r="F955" i="9"/>
  <c r="E955" i="9"/>
  <c r="G954" i="9"/>
  <c r="F954" i="9"/>
  <c r="I954" i="9" s="1"/>
  <c r="E954" i="9"/>
  <c r="I953" i="9"/>
  <c r="K953" i="9" s="1"/>
  <c r="G953" i="9"/>
  <c r="F953" i="9"/>
  <c r="E953" i="9"/>
  <c r="K952" i="9"/>
  <c r="I952" i="9"/>
  <c r="G952" i="9"/>
  <c r="E952" i="9" s="1"/>
  <c r="F952" i="9"/>
  <c r="I951" i="9"/>
  <c r="G951" i="9"/>
  <c r="E951" i="9" s="1"/>
  <c r="F951" i="9"/>
  <c r="G950" i="9"/>
  <c r="F950" i="9"/>
  <c r="I950" i="9" s="1"/>
  <c r="K950" i="9" s="1"/>
  <c r="E950" i="9"/>
  <c r="I949" i="9"/>
  <c r="K949" i="9" s="1"/>
  <c r="G949" i="9"/>
  <c r="E949" i="9" s="1"/>
  <c r="F949" i="9"/>
  <c r="G948" i="9"/>
  <c r="E948" i="9" s="1"/>
  <c r="F948" i="9"/>
  <c r="I948" i="9" s="1"/>
  <c r="K948" i="9" s="1"/>
  <c r="K947" i="9"/>
  <c r="I947" i="9"/>
  <c r="G947" i="9"/>
  <c r="F947" i="9"/>
  <c r="E947" i="9"/>
  <c r="G946" i="9"/>
  <c r="E946" i="9" s="1"/>
  <c r="F946" i="9"/>
  <c r="I946" i="9" s="1"/>
  <c r="K946" i="9" s="1"/>
  <c r="G945" i="9"/>
  <c r="F945" i="9"/>
  <c r="I945" i="9" s="1"/>
  <c r="E945" i="9"/>
  <c r="I944" i="9"/>
  <c r="K944" i="9" s="1"/>
  <c r="G944" i="9"/>
  <c r="E944" i="9" s="1"/>
  <c r="F944" i="9"/>
  <c r="G943" i="9"/>
  <c r="F943" i="9"/>
  <c r="I943" i="9" s="1"/>
  <c r="K943" i="9" s="1"/>
  <c r="E943" i="9"/>
  <c r="G942" i="9"/>
  <c r="F942" i="9"/>
  <c r="I942" i="9" s="1"/>
  <c r="E942" i="9"/>
  <c r="G941" i="9"/>
  <c r="F941" i="9"/>
  <c r="I941" i="9" s="1"/>
  <c r="K941" i="9" s="1"/>
  <c r="E941" i="9"/>
  <c r="I940" i="9"/>
  <c r="K940" i="9" s="1"/>
  <c r="G940" i="9"/>
  <c r="E940" i="9" s="1"/>
  <c r="F940" i="9"/>
  <c r="K939" i="9"/>
  <c r="I939" i="9"/>
  <c r="G939" i="9"/>
  <c r="F939" i="9"/>
  <c r="E939" i="9"/>
  <c r="G938" i="9"/>
  <c r="F938" i="9"/>
  <c r="I938" i="9" s="1"/>
  <c r="E938" i="9"/>
  <c r="G937" i="9"/>
  <c r="E937" i="9" s="1"/>
  <c r="F937" i="9"/>
  <c r="I937" i="9" s="1"/>
  <c r="K937" i="9" s="1"/>
  <c r="I936" i="9"/>
  <c r="K936" i="9" s="1"/>
  <c r="G936" i="9"/>
  <c r="E936" i="9" s="1"/>
  <c r="F936" i="9"/>
  <c r="G935" i="9"/>
  <c r="F935" i="9"/>
  <c r="I935" i="9" s="1"/>
  <c r="K935" i="9" s="1"/>
  <c r="E935" i="9"/>
  <c r="G934" i="9"/>
  <c r="F934" i="9"/>
  <c r="I934" i="9" s="1"/>
  <c r="K934" i="9" s="1"/>
  <c r="E934" i="9"/>
  <c r="I933" i="9"/>
  <c r="K933" i="9" s="1"/>
  <c r="G933" i="9"/>
  <c r="E933" i="9" s="1"/>
  <c r="F933" i="9"/>
  <c r="G932" i="9"/>
  <c r="F932" i="9"/>
  <c r="I932" i="9" s="1"/>
  <c r="E932" i="9"/>
  <c r="G931" i="9"/>
  <c r="F931" i="9"/>
  <c r="I931" i="9" s="1"/>
  <c r="K931" i="9" s="1"/>
  <c r="E931" i="9"/>
  <c r="I930" i="9"/>
  <c r="G930" i="9"/>
  <c r="E930" i="9" s="1"/>
  <c r="F930" i="9"/>
  <c r="G929" i="9"/>
  <c r="F929" i="9"/>
  <c r="I929" i="9" s="1"/>
  <c r="K929" i="9" s="1"/>
  <c r="E929" i="9"/>
  <c r="G928" i="9"/>
  <c r="F928" i="9"/>
  <c r="I928" i="9" s="1"/>
  <c r="K928" i="9" s="1"/>
  <c r="E928" i="9"/>
  <c r="G927" i="9"/>
  <c r="F927" i="9"/>
  <c r="I927" i="9" s="1"/>
  <c r="K927" i="9" s="1"/>
  <c r="E927" i="9"/>
  <c r="G926" i="9"/>
  <c r="F926" i="9"/>
  <c r="I926" i="9" s="1"/>
  <c r="E926" i="9"/>
  <c r="I925" i="9"/>
  <c r="K925" i="9" s="1"/>
  <c r="G925" i="9"/>
  <c r="E925" i="9" s="1"/>
  <c r="F925" i="9"/>
  <c r="I924" i="9"/>
  <c r="K924" i="9" s="1"/>
  <c r="G924" i="9"/>
  <c r="F924" i="9"/>
  <c r="E924" i="9"/>
  <c r="K923" i="9"/>
  <c r="I923" i="9"/>
  <c r="G923" i="9"/>
  <c r="F923" i="9"/>
  <c r="E923" i="9"/>
  <c r="G922" i="9"/>
  <c r="E922" i="9" s="1"/>
  <c r="F922" i="9"/>
  <c r="I922" i="9" s="1"/>
  <c r="K922" i="9" s="1"/>
  <c r="G921" i="9"/>
  <c r="E921" i="9" s="1"/>
  <c r="F921" i="9"/>
  <c r="I921" i="9" s="1"/>
  <c r="K920" i="9"/>
  <c r="I920" i="9"/>
  <c r="G920" i="9"/>
  <c r="E920" i="9" s="1"/>
  <c r="F920" i="9"/>
  <c r="G919" i="9"/>
  <c r="F919" i="9"/>
  <c r="I919" i="9" s="1"/>
  <c r="K919" i="9" s="1"/>
  <c r="E919" i="9"/>
  <c r="I918" i="9"/>
  <c r="K918" i="9" s="1"/>
  <c r="G918" i="9"/>
  <c r="F918" i="9"/>
  <c r="E918" i="9"/>
  <c r="I917" i="9"/>
  <c r="G917" i="9"/>
  <c r="E917" i="9" s="1"/>
  <c r="F917" i="9"/>
  <c r="G916" i="9"/>
  <c r="F916" i="9"/>
  <c r="I916" i="9" s="1"/>
  <c r="K916" i="9" s="1"/>
  <c r="E916" i="9"/>
  <c r="G915" i="9"/>
  <c r="F915" i="9"/>
  <c r="I915" i="9" s="1"/>
  <c r="K915" i="9" s="1"/>
  <c r="E915" i="9"/>
  <c r="G914" i="9"/>
  <c r="E914" i="9" s="1"/>
  <c r="F914" i="9"/>
  <c r="I914" i="9" s="1"/>
  <c r="K914" i="9" s="1"/>
  <c r="G913" i="9"/>
  <c r="F913" i="9"/>
  <c r="I913" i="9" s="1"/>
  <c r="E913" i="9"/>
  <c r="I912" i="9"/>
  <c r="K912" i="9" s="1"/>
  <c r="G912" i="9"/>
  <c r="F912" i="9"/>
  <c r="E912" i="9"/>
  <c r="G911" i="9"/>
  <c r="F911" i="9"/>
  <c r="I911" i="9" s="1"/>
  <c r="K911" i="9" s="1"/>
  <c r="E911" i="9"/>
  <c r="G910" i="9"/>
  <c r="F910" i="9"/>
  <c r="I910" i="9" s="1"/>
  <c r="E910" i="9"/>
  <c r="G909" i="9"/>
  <c r="F909" i="9"/>
  <c r="I909" i="9" s="1"/>
  <c r="K909" i="9" s="1"/>
  <c r="E909" i="9"/>
  <c r="G908" i="9"/>
  <c r="F908" i="9"/>
  <c r="I908" i="9" s="1"/>
  <c r="K908" i="9" s="1"/>
  <c r="E908" i="9"/>
  <c r="K907" i="9"/>
  <c r="I907" i="9"/>
  <c r="G907" i="9"/>
  <c r="F907" i="9"/>
  <c r="E907" i="9"/>
  <c r="G906" i="9"/>
  <c r="F906" i="9"/>
  <c r="I906" i="9" s="1"/>
  <c r="K906" i="9" s="1"/>
  <c r="E906" i="9"/>
  <c r="I905" i="9"/>
  <c r="K905" i="9" s="1"/>
  <c r="G905" i="9"/>
  <c r="F905" i="9"/>
  <c r="E905" i="9"/>
  <c r="I904" i="9"/>
  <c r="K904" i="9" s="1"/>
  <c r="G904" i="9"/>
  <c r="E904" i="9" s="1"/>
  <c r="F904" i="9"/>
  <c r="G903" i="9"/>
  <c r="F903" i="9"/>
  <c r="I903" i="9" s="1"/>
  <c r="E903" i="9"/>
  <c r="G902" i="9"/>
  <c r="F902" i="9"/>
  <c r="I902" i="9" s="1"/>
  <c r="K902" i="9" s="1"/>
  <c r="E902" i="9"/>
  <c r="K901" i="9"/>
  <c r="I901" i="9"/>
  <c r="G901" i="9"/>
  <c r="E901" i="9" s="1"/>
  <c r="F901" i="9"/>
  <c r="G900" i="9"/>
  <c r="F900" i="9"/>
  <c r="I900" i="9" s="1"/>
  <c r="K900" i="9" s="1"/>
  <c r="E900" i="9"/>
  <c r="G899" i="9"/>
  <c r="F899" i="9"/>
  <c r="I899" i="9" s="1"/>
  <c r="E899" i="9"/>
  <c r="I898" i="9"/>
  <c r="K898" i="9" s="1"/>
  <c r="G898" i="9"/>
  <c r="E898" i="9" s="1"/>
  <c r="F898" i="9"/>
  <c r="G897" i="9"/>
  <c r="F897" i="9"/>
  <c r="I897" i="9" s="1"/>
  <c r="E897" i="9"/>
  <c r="G896" i="9"/>
  <c r="E896" i="9" s="1"/>
  <c r="F896" i="9"/>
  <c r="I896" i="9" s="1"/>
  <c r="K896" i="9" s="1"/>
  <c r="G895" i="9"/>
  <c r="F895" i="9"/>
  <c r="I895" i="9" s="1"/>
  <c r="K895" i="9" s="1"/>
  <c r="E895" i="9"/>
  <c r="G894" i="9"/>
  <c r="F894" i="9"/>
  <c r="I894" i="9" s="1"/>
  <c r="E894" i="9"/>
  <c r="I893" i="9"/>
  <c r="K893" i="9" s="1"/>
  <c r="G893" i="9"/>
  <c r="E893" i="9" s="1"/>
  <c r="F893" i="9"/>
  <c r="I892" i="9"/>
  <c r="K892" i="9" s="1"/>
  <c r="G892" i="9"/>
  <c r="F892" i="9"/>
  <c r="E892" i="9"/>
  <c r="I891" i="9"/>
  <c r="G891" i="9"/>
  <c r="F891" i="9"/>
  <c r="E891" i="9"/>
  <c r="K891" i="9" s="1"/>
  <c r="I890" i="9"/>
  <c r="K890" i="9" s="1"/>
  <c r="G890" i="9"/>
  <c r="F890" i="9"/>
  <c r="E890" i="9"/>
  <c r="K889" i="9"/>
  <c r="I889" i="9"/>
  <c r="G889" i="9"/>
  <c r="E889" i="9" s="1"/>
  <c r="F889" i="9"/>
  <c r="I888" i="9"/>
  <c r="K888" i="9" s="1"/>
  <c r="G888" i="9"/>
  <c r="E888" i="9" s="1"/>
  <c r="F888" i="9"/>
  <c r="G887" i="9"/>
  <c r="F887" i="9"/>
  <c r="I887" i="9" s="1"/>
  <c r="E887" i="9"/>
  <c r="G886" i="9"/>
  <c r="E886" i="9" s="1"/>
  <c r="F886" i="9"/>
  <c r="I886" i="9" s="1"/>
  <c r="K886" i="9" s="1"/>
  <c r="I885" i="9"/>
  <c r="K885" i="9" s="1"/>
  <c r="G885" i="9"/>
  <c r="E885" i="9" s="1"/>
  <c r="F885" i="9"/>
  <c r="G884" i="9"/>
  <c r="F884" i="9"/>
  <c r="I884" i="9" s="1"/>
  <c r="K884" i="9" s="1"/>
  <c r="E884" i="9"/>
  <c r="G883" i="9"/>
  <c r="F883" i="9"/>
  <c r="I883" i="9" s="1"/>
  <c r="E883" i="9"/>
  <c r="I882" i="9"/>
  <c r="K882" i="9" s="1"/>
  <c r="G882" i="9"/>
  <c r="E882" i="9" s="1"/>
  <c r="F882" i="9"/>
  <c r="G881" i="9"/>
  <c r="F881" i="9"/>
  <c r="I881" i="9" s="1"/>
  <c r="E881" i="9"/>
  <c r="G880" i="9"/>
  <c r="F880" i="9"/>
  <c r="I880" i="9" s="1"/>
  <c r="K880" i="9" s="1"/>
  <c r="E880" i="9"/>
  <c r="G879" i="9"/>
  <c r="F879" i="9"/>
  <c r="I879" i="9" s="1"/>
  <c r="K879" i="9" s="1"/>
  <c r="E879" i="9"/>
  <c r="K878" i="9"/>
  <c r="G878" i="9"/>
  <c r="F878" i="9"/>
  <c r="I878" i="9" s="1"/>
  <c r="E878" i="9"/>
  <c r="G877" i="9"/>
  <c r="F877" i="9"/>
  <c r="I877" i="9" s="1"/>
  <c r="K877" i="9" s="1"/>
  <c r="E877" i="9"/>
  <c r="G876" i="9"/>
  <c r="F876" i="9"/>
  <c r="I876" i="9" s="1"/>
  <c r="K876" i="9" s="1"/>
  <c r="E876" i="9"/>
  <c r="I875" i="9"/>
  <c r="K875" i="9" s="1"/>
  <c r="G875" i="9"/>
  <c r="F875" i="9"/>
  <c r="E875" i="9"/>
  <c r="G874" i="9"/>
  <c r="F874" i="9"/>
  <c r="I874" i="9" s="1"/>
  <c r="K874" i="9" s="1"/>
  <c r="E874" i="9"/>
  <c r="G873" i="9"/>
  <c r="F873" i="9"/>
  <c r="I873" i="9" s="1"/>
  <c r="K873" i="9" s="1"/>
  <c r="E873" i="9"/>
  <c r="I872" i="9"/>
  <c r="G872" i="9"/>
  <c r="E872" i="9" s="1"/>
  <c r="F872" i="9"/>
  <c r="K871" i="9"/>
  <c r="G871" i="9"/>
  <c r="F871" i="9"/>
  <c r="I871" i="9" s="1"/>
  <c r="E871" i="9"/>
  <c r="G870" i="9"/>
  <c r="F870" i="9"/>
  <c r="I870" i="9" s="1"/>
  <c r="K870" i="9" s="1"/>
  <c r="E870" i="9"/>
  <c r="G869" i="9"/>
  <c r="E869" i="9" s="1"/>
  <c r="F869" i="9"/>
  <c r="I869" i="9" s="1"/>
  <c r="K869" i="9" s="1"/>
  <c r="G868" i="9"/>
  <c r="E868" i="9" s="1"/>
  <c r="F868" i="9"/>
  <c r="I868" i="9" s="1"/>
  <c r="K868" i="9" s="1"/>
  <c r="I867" i="9"/>
  <c r="G867" i="9"/>
  <c r="E867" i="9" s="1"/>
  <c r="F867" i="9"/>
  <c r="G866" i="9"/>
  <c r="F866" i="9"/>
  <c r="I866" i="9" s="1"/>
  <c r="K866" i="9" s="1"/>
  <c r="E866" i="9"/>
  <c r="G865" i="9"/>
  <c r="F865" i="9"/>
  <c r="I865" i="9" s="1"/>
  <c r="E865" i="9"/>
  <c r="I864" i="9"/>
  <c r="G864" i="9"/>
  <c r="F864" i="9"/>
  <c r="E864" i="9"/>
  <c r="K864" i="9" s="1"/>
  <c r="G863" i="9"/>
  <c r="F863" i="9"/>
  <c r="I863" i="9" s="1"/>
  <c r="K863" i="9" s="1"/>
  <c r="E863" i="9"/>
  <c r="G862" i="9"/>
  <c r="F862" i="9"/>
  <c r="I862" i="9" s="1"/>
  <c r="K862" i="9" s="1"/>
  <c r="E862" i="9"/>
  <c r="G861" i="9"/>
  <c r="E861" i="9" s="1"/>
  <c r="F861" i="9"/>
  <c r="I861" i="9" s="1"/>
  <c r="K861" i="9" s="1"/>
  <c r="G860" i="9"/>
  <c r="F860" i="9"/>
  <c r="I860" i="9" s="1"/>
  <c r="K860" i="9" s="1"/>
  <c r="E860" i="9"/>
  <c r="I859" i="9"/>
  <c r="K859" i="9" s="1"/>
  <c r="G859" i="9"/>
  <c r="F859" i="9"/>
  <c r="E859" i="9"/>
  <c r="G858" i="9"/>
  <c r="F858" i="9"/>
  <c r="I858" i="9" s="1"/>
  <c r="K858" i="9" s="1"/>
  <c r="E858" i="9"/>
  <c r="G857" i="9"/>
  <c r="E857" i="9" s="1"/>
  <c r="F857" i="9"/>
  <c r="I857" i="9" s="1"/>
  <c r="I856" i="9"/>
  <c r="K856" i="9" s="1"/>
  <c r="G856" i="9"/>
  <c r="E856" i="9" s="1"/>
  <c r="F856" i="9"/>
  <c r="G855" i="9"/>
  <c r="F855" i="9"/>
  <c r="I855" i="9" s="1"/>
  <c r="K855" i="9" s="1"/>
  <c r="E855" i="9"/>
  <c r="I854" i="9"/>
  <c r="G854" i="9"/>
  <c r="F854" i="9"/>
  <c r="E854" i="9"/>
  <c r="G853" i="9"/>
  <c r="E853" i="9" s="1"/>
  <c r="F853" i="9"/>
  <c r="I853" i="9" s="1"/>
  <c r="K853" i="9" s="1"/>
  <c r="I852" i="9"/>
  <c r="K852" i="9" s="1"/>
  <c r="G852" i="9"/>
  <c r="F852" i="9"/>
  <c r="E852" i="9"/>
  <c r="G851" i="9"/>
  <c r="F851" i="9"/>
  <c r="I851" i="9" s="1"/>
  <c r="K851" i="9" s="1"/>
  <c r="E851" i="9"/>
  <c r="G850" i="9"/>
  <c r="F850" i="9"/>
  <c r="I850" i="9" s="1"/>
  <c r="E850" i="9"/>
  <c r="G849" i="9"/>
  <c r="F849" i="9"/>
  <c r="I849" i="9" s="1"/>
  <c r="E849" i="9"/>
  <c r="I848" i="9"/>
  <c r="K848" i="9" s="1"/>
  <c r="G848" i="9"/>
  <c r="F848" i="9"/>
  <c r="E848" i="9"/>
  <c r="I847" i="9"/>
  <c r="K847" i="9" s="1"/>
  <c r="G847" i="9"/>
  <c r="E847" i="9" s="1"/>
  <c r="F847" i="9"/>
  <c r="G846" i="9"/>
  <c r="F846" i="9"/>
  <c r="I846" i="9" s="1"/>
  <c r="E846" i="9"/>
  <c r="G845" i="9"/>
  <c r="F845" i="9"/>
  <c r="I845" i="9" s="1"/>
  <c r="K845" i="9" s="1"/>
  <c r="E845" i="9"/>
  <c r="G844" i="9"/>
  <c r="F844" i="9"/>
  <c r="I844" i="9" s="1"/>
  <c r="K844" i="9" s="1"/>
  <c r="E844" i="9"/>
  <c r="I843" i="9"/>
  <c r="G843" i="9"/>
  <c r="F843" i="9"/>
  <c r="E843" i="9"/>
  <c r="G842" i="9"/>
  <c r="F842" i="9"/>
  <c r="I842" i="9" s="1"/>
  <c r="K842" i="9" s="1"/>
  <c r="E842" i="9"/>
  <c r="I841" i="9"/>
  <c r="K841" i="9" s="1"/>
  <c r="G841" i="9"/>
  <c r="F841" i="9"/>
  <c r="E841" i="9"/>
  <c r="K840" i="9"/>
  <c r="I840" i="9"/>
  <c r="G840" i="9"/>
  <c r="E840" i="9" s="1"/>
  <c r="F840" i="9"/>
  <c r="G839" i="9"/>
  <c r="E839" i="9" s="1"/>
  <c r="F839" i="9"/>
  <c r="I839" i="9" s="1"/>
  <c r="G838" i="9"/>
  <c r="E838" i="9" s="1"/>
  <c r="F838" i="9"/>
  <c r="I838" i="9" s="1"/>
  <c r="K838" i="9" s="1"/>
  <c r="I837" i="9"/>
  <c r="G837" i="9"/>
  <c r="E837" i="9" s="1"/>
  <c r="K837" i="9" s="1"/>
  <c r="F837" i="9"/>
  <c r="G836" i="9"/>
  <c r="F836" i="9"/>
  <c r="I836" i="9" s="1"/>
  <c r="E836" i="9"/>
  <c r="I835" i="9"/>
  <c r="G835" i="9"/>
  <c r="F835" i="9"/>
  <c r="E835" i="9"/>
  <c r="I834" i="9"/>
  <c r="K834" i="9" s="1"/>
  <c r="G834" i="9"/>
  <c r="E834" i="9" s="1"/>
  <c r="F834" i="9"/>
  <c r="G833" i="9"/>
  <c r="E833" i="9" s="1"/>
  <c r="F833" i="9"/>
  <c r="I833" i="9" s="1"/>
  <c r="G832" i="9"/>
  <c r="F832" i="9"/>
  <c r="I832" i="9" s="1"/>
  <c r="K832" i="9" s="1"/>
  <c r="E832" i="9"/>
  <c r="G831" i="9"/>
  <c r="F831" i="9"/>
  <c r="I831" i="9" s="1"/>
  <c r="K831" i="9" s="1"/>
  <c r="E831" i="9"/>
  <c r="K830" i="9"/>
  <c r="G830" i="9"/>
  <c r="F830" i="9"/>
  <c r="I830" i="9" s="1"/>
  <c r="E830" i="9"/>
  <c r="G829" i="9"/>
  <c r="F829" i="9"/>
  <c r="I829" i="9" s="1"/>
  <c r="E829" i="9"/>
  <c r="G828" i="9"/>
  <c r="F828" i="9"/>
  <c r="I828" i="9" s="1"/>
  <c r="E828" i="9"/>
  <c r="I827" i="9"/>
  <c r="K827" i="9" s="1"/>
  <c r="G827" i="9"/>
  <c r="F827" i="9"/>
  <c r="E827" i="9"/>
  <c r="K826" i="9"/>
  <c r="G826" i="9"/>
  <c r="F826" i="9"/>
  <c r="I826" i="9" s="1"/>
  <c r="E826" i="9"/>
  <c r="G825" i="9"/>
  <c r="F825" i="9"/>
  <c r="I825" i="9" s="1"/>
  <c r="K825" i="9" s="1"/>
  <c r="E825" i="9"/>
  <c r="I824" i="9"/>
  <c r="G824" i="9"/>
  <c r="E824" i="9" s="1"/>
  <c r="F824" i="9"/>
  <c r="I823" i="9"/>
  <c r="K823" i="9" s="1"/>
  <c r="G823" i="9"/>
  <c r="E823" i="9" s="1"/>
  <c r="F823" i="9"/>
  <c r="G822" i="9"/>
  <c r="F822" i="9"/>
  <c r="I822" i="9" s="1"/>
  <c r="K822" i="9" s="1"/>
  <c r="E822" i="9"/>
  <c r="G821" i="9"/>
  <c r="E821" i="9" s="1"/>
  <c r="F821" i="9"/>
  <c r="I821" i="9" s="1"/>
  <c r="K821" i="9" s="1"/>
  <c r="G820" i="9"/>
  <c r="F820" i="9"/>
  <c r="I820" i="9" s="1"/>
  <c r="K820" i="9" s="1"/>
  <c r="E820" i="9"/>
  <c r="G819" i="9"/>
  <c r="F819" i="9"/>
  <c r="I819" i="9" s="1"/>
  <c r="K819" i="9" s="1"/>
  <c r="E819" i="9"/>
  <c r="G818" i="9"/>
  <c r="F818" i="9"/>
  <c r="I818" i="9" s="1"/>
  <c r="K818" i="9" s="1"/>
  <c r="E818" i="9"/>
  <c r="G817" i="9"/>
  <c r="F817" i="9"/>
  <c r="I817" i="9" s="1"/>
  <c r="E817" i="9"/>
  <c r="I816" i="9"/>
  <c r="K816" i="9" s="1"/>
  <c r="G816" i="9"/>
  <c r="E816" i="9" s="1"/>
  <c r="F816" i="9"/>
  <c r="G815" i="9"/>
  <c r="E815" i="9" s="1"/>
  <c r="F815" i="9"/>
  <c r="I815" i="9" s="1"/>
  <c r="K815" i="9" s="1"/>
  <c r="G814" i="9"/>
  <c r="F814" i="9"/>
  <c r="I814" i="9" s="1"/>
  <c r="K814" i="9" s="1"/>
  <c r="E814" i="9"/>
  <c r="G813" i="9"/>
  <c r="F813" i="9"/>
  <c r="I813" i="9" s="1"/>
  <c r="E813" i="9"/>
  <c r="K812" i="9"/>
  <c r="G812" i="9"/>
  <c r="F812" i="9"/>
  <c r="I812" i="9" s="1"/>
  <c r="E812" i="9"/>
  <c r="K811" i="9"/>
  <c r="I811" i="9"/>
  <c r="G811" i="9"/>
  <c r="F811" i="9"/>
  <c r="E811" i="9"/>
  <c r="G810" i="9"/>
  <c r="F810" i="9"/>
  <c r="I810" i="9" s="1"/>
  <c r="K810" i="9" s="1"/>
  <c r="E810" i="9"/>
  <c r="I809" i="9"/>
  <c r="G809" i="9"/>
  <c r="F809" i="9"/>
  <c r="E809" i="9"/>
  <c r="I808" i="9"/>
  <c r="K808" i="9" s="1"/>
  <c r="G808" i="9"/>
  <c r="E808" i="9" s="1"/>
  <c r="F808" i="9"/>
  <c r="G807" i="9"/>
  <c r="F807" i="9"/>
  <c r="I807" i="9" s="1"/>
  <c r="K807" i="9" s="1"/>
  <c r="E807" i="9"/>
  <c r="G806" i="9"/>
  <c r="E806" i="9" s="1"/>
  <c r="F806" i="9"/>
  <c r="I806" i="9" s="1"/>
  <c r="K806" i="9" s="1"/>
  <c r="G805" i="9"/>
  <c r="E805" i="9" s="1"/>
  <c r="F805" i="9"/>
  <c r="I805" i="9" s="1"/>
  <c r="K805" i="9" s="1"/>
  <c r="G804" i="9"/>
  <c r="E804" i="9" s="1"/>
  <c r="F804" i="9"/>
  <c r="I804" i="9" s="1"/>
  <c r="K804" i="9" s="1"/>
  <c r="G803" i="9"/>
  <c r="F803" i="9"/>
  <c r="I803" i="9" s="1"/>
  <c r="K803" i="9" s="1"/>
  <c r="E803" i="9"/>
  <c r="I802" i="9"/>
  <c r="K802" i="9" s="1"/>
  <c r="G802" i="9"/>
  <c r="F802" i="9"/>
  <c r="E802" i="9"/>
  <c r="G801" i="9"/>
  <c r="F801" i="9"/>
  <c r="I801" i="9" s="1"/>
  <c r="K801" i="9" s="1"/>
  <c r="E801" i="9"/>
  <c r="I800" i="9"/>
  <c r="K800" i="9" s="1"/>
  <c r="G800" i="9"/>
  <c r="F800" i="9"/>
  <c r="E800" i="9"/>
  <c r="G799" i="9"/>
  <c r="F799" i="9"/>
  <c r="I799" i="9" s="1"/>
  <c r="K799" i="9" s="1"/>
  <c r="E799" i="9"/>
  <c r="G798" i="9"/>
  <c r="F798" i="9"/>
  <c r="I798" i="9" s="1"/>
  <c r="E798" i="9"/>
  <c r="K797" i="9"/>
  <c r="G797" i="9"/>
  <c r="F797" i="9"/>
  <c r="I797" i="9" s="1"/>
  <c r="E797" i="9"/>
  <c r="G796" i="9"/>
  <c r="F796" i="9"/>
  <c r="I796" i="9" s="1"/>
  <c r="K796" i="9" s="1"/>
  <c r="E796" i="9"/>
  <c r="I795" i="9"/>
  <c r="G795" i="9"/>
  <c r="F795" i="9"/>
  <c r="E795" i="9"/>
  <c r="G794" i="9"/>
  <c r="F794" i="9"/>
  <c r="I794" i="9" s="1"/>
  <c r="E794" i="9"/>
  <c r="G793" i="9"/>
  <c r="F793" i="9"/>
  <c r="I793" i="9" s="1"/>
  <c r="K793" i="9" s="1"/>
  <c r="E793" i="9"/>
  <c r="I792" i="9"/>
  <c r="G792" i="9"/>
  <c r="E792" i="9" s="1"/>
  <c r="K792" i="9" s="1"/>
  <c r="F792" i="9"/>
  <c r="G791" i="9"/>
  <c r="F791" i="9"/>
  <c r="I791" i="9" s="1"/>
  <c r="E791" i="9"/>
  <c r="G790" i="9"/>
  <c r="E790" i="9" s="1"/>
  <c r="F790" i="9"/>
  <c r="I790" i="9" s="1"/>
  <c r="K790" i="9" s="1"/>
  <c r="G789" i="9"/>
  <c r="E789" i="9" s="1"/>
  <c r="F789" i="9"/>
  <c r="I789" i="9" s="1"/>
  <c r="K789" i="9" s="1"/>
  <c r="I788" i="9"/>
  <c r="G788" i="9"/>
  <c r="F788" i="9"/>
  <c r="E788" i="9"/>
  <c r="G787" i="9"/>
  <c r="F787" i="9"/>
  <c r="I787" i="9" s="1"/>
  <c r="K787" i="9" s="1"/>
  <c r="E787" i="9"/>
  <c r="I786" i="9"/>
  <c r="K786" i="9" s="1"/>
  <c r="G786" i="9"/>
  <c r="F786" i="9"/>
  <c r="E786" i="9"/>
  <c r="G785" i="9"/>
  <c r="F785" i="9"/>
  <c r="I785" i="9" s="1"/>
  <c r="K785" i="9" s="1"/>
  <c r="E785" i="9"/>
  <c r="G784" i="9"/>
  <c r="F784" i="9"/>
  <c r="I784" i="9" s="1"/>
  <c r="E784" i="9"/>
  <c r="G783" i="9"/>
  <c r="F783" i="9"/>
  <c r="I783" i="9" s="1"/>
  <c r="K783" i="9" s="1"/>
  <c r="E783" i="9"/>
  <c r="K782" i="9"/>
  <c r="G782" i="9"/>
  <c r="F782" i="9"/>
  <c r="I782" i="9" s="1"/>
  <c r="E782" i="9"/>
  <c r="I781" i="9"/>
  <c r="K781" i="9" s="1"/>
  <c r="G781" i="9"/>
  <c r="F781" i="9"/>
  <c r="E781" i="9"/>
  <c r="G780" i="9"/>
  <c r="F780" i="9"/>
  <c r="I780" i="9" s="1"/>
  <c r="K780" i="9" s="1"/>
  <c r="E780" i="9"/>
  <c r="I779" i="9"/>
  <c r="K779" i="9" s="1"/>
  <c r="G779" i="9"/>
  <c r="F779" i="9"/>
  <c r="E779" i="9"/>
  <c r="I778" i="9"/>
  <c r="G778" i="9"/>
  <c r="E778" i="9" s="1"/>
  <c r="K778" i="9" s="1"/>
  <c r="F778" i="9"/>
  <c r="G777" i="9"/>
  <c r="F777" i="9"/>
  <c r="I777" i="9" s="1"/>
  <c r="E777" i="9"/>
  <c r="I776" i="9"/>
  <c r="K776" i="9" s="1"/>
  <c r="G776" i="9"/>
  <c r="E776" i="9" s="1"/>
  <c r="F776" i="9"/>
  <c r="I775" i="9"/>
  <c r="K775" i="9" s="1"/>
  <c r="G775" i="9"/>
  <c r="F775" i="9"/>
  <c r="E775" i="9"/>
  <c r="G774" i="9"/>
  <c r="F774" i="9"/>
  <c r="I774" i="9" s="1"/>
  <c r="K774" i="9" s="1"/>
  <c r="E774" i="9"/>
  <c r="G773" i="9"/>
  <c r="E773" i="9" s="1"/>
  <c r="F773" i="9"/>
  <c r="I773" i="9" s="1"/>
  <c r="K773" i="9" s="1"/>
  <c r="I772" i="9"/>
  <c r="G772" i="9"/>
  <c r="E772" i="9" s="1"/>
  <c r="F772" i="9"/>
  <c r="K771" i="9"/>
  <c r="I771" i="9"/>
  <c r="G771" i="9"/>
  <c r="E771" i="9" s="1"/>
  <c r="F771" i="9"/>
  <c r="G770" i="9"/>
  <c r="F770" i="9"/>
  <c r="I770" i="9" s="1"/>
  <c r="K770" i="9" s="1"/>
  <c r="E770" i="9"/>
  <c r="G769" i="9"/>
  <c r="F769" i="9"/>
  <c r="I769" i="9" s="1"/>
  <c r="E769" i="9"/>
  <c r="G768" i="9"/>
  <c r="E768" i="9" s="1"/>
  <c r="F768" i="9"/>
  <c r="I768" i="9" s="1"/>
  <c r="K768" i="9" s="1"/>
  <c r="K767" i="9"/>
  <c r="G767" i="9"/>
  <c r="F767" i="9"/>
  <c r="I767" i="9" s="1"/>
  <c r="E767" i="9"/>
  <c r="G766" i="9"/>
  <c r="F766" i="9"/>
  <c r="I766" i="9" s="1"/>
  <c r="K766" i="9" s="1"/>
  <c r="E766" i="9"/>
  <c r="G765" i="9"/>
  <c r="F765" i="9"/>
  <c r="I765" i="9" s="1"/>
  <c r="E765" i="9"/>
  <c r="I764" i="9"/>
  <c r="K764" i="9" s="1"/>
  <c r="G764" i="9"/>
  <c r="E764" i="9" s="1"/>
  <c r="F764" i="9"/>
  <c r="I763" i="9"/>
  <c r="G763" i="9"/>
  <c r="F763" i="9"/>
  <c r="E763" i="9"/>
  <c r="K763" i="9" s="1"/>
  <c r="G762" i="9"/>
  <c r="F762" i="9"/>
  <c r="I762" i="9" s="1"/>
  <c r="E762" i="9"/>
  <c r="G761" i="9"/>
  <c r="E761" i="9" s="1"/>
  <c r="F761" i="9"/>
  <c r="I761" i="9" s="1"/>
  <c r="K761" i="9" s="1"/>
  <c r="K760" i="9"/>
  <c r="I760" i="9"/>
  <c r="G760" i="9"/>
  <c r="E760" i="9" s="1"/>
  <c r="F760" i="9"/>
  <c r="G759" i="9"/>
  <c r="F759" i="9"/>
  <c r="I759" i="9" s="1"/>
  <c r="K759" i="9" s="1"/>
  <c r="E759" i="9"/>
  <c r="G758" i="9"/>
  <c r="F758" i="9"/>
  <c r="I758" i="9" s="1"/>
  <c r="K758" i="9" s="1"/>
  <c r="E758" i="9"/>
  <c r="G757" i="9"/>
  <c r="E757" i="9" s="1"/>
  <c r="F757" i="9"/>
  <c r="I757" i="9" s="1"/>
  <c r="K757" i="9" s="1"/>
  <c r="G756" i="9"/>
  <c r="F756" i="9"/>
  <c r="I756" i="9" s="1"/>
  <c r="K756" i="9" s="1"/>
  <c r="E756" i="9"/>
  <c r="G755" i="9"/>
  <c r="F755" i="9"/>
  <c r="I755" i="9" s="1"/>
  <c r="K755" i="9" s="1"/>
  <c r="E755" i="9"/>
  <c r="G754" i="9"/>
  <c r="E754" i="9" s="1"/>
  <c r="F754" i="9"/>
  <c r="I754" i="9" s="1"/>
  <c r="K754" i="9" s="1"/>
  <c r="G753" i="9"/>
  <c r="F753" i="9"/>
  <c r="I753" i="9" s="1"/>
  <c r="E753" i="9"/>
  <c r="G752" i="9"/>
  <c r="F752" i="9"/>
  <c r="I752" i="9" s="1"/>
  <c r="K752" i="9" s="1"/>
  <c r="E752" i="9"/>
  <c r="G751" i="9"/>
  <c r="F751" i="9"/>
  <c r="I751" i="9" s="1"/>
  <c r="K751" i="9" s="1"/>
  <c r="E751" i="9"/>
  <c r="K750" i="9"/>
  <c r="G750" i="9"/>
  <c r="F750" i="9"/>
  <c r="I750" i="9" s="1"/>
  <c r="E750" i="9"/>
  <c r="I749" i="9"/>
  <c r="K749" i="9" s="1"/>
  <c r="G749" i="9"/>
  <c r="F749" i="9"/>
  <c r="E749" i="9"/>
  <c r="G748" i="9"/>
  <c r="F748" i="9"/>
  <c r="I748" i="9" s="1"/>
  <c r="K748" i="9" s="1"/>
  <c r="E748" i="9"/>
  <c r="I747" i="9"/>
  <c r="K747" i="9" s="1"/>
  <c r="G747" i="9"/>
  <c r="F747" i="9"/>
  <c r="E747" i="9"/>
  <c r="K746" i="9"/>
  <c r="I746" i="9"/>
  <c r="G746" i="9"/>
  <c r="E746" i="9" s="1"/>
  <c r="F746" i="9"/>
  <c r="G745" i="9"/>
  <c r="F745" i="9"/>
  <c r="I745" i="9" s="1"/>
  <c r="K745" i="9" s="1"/>
  <c r="E745" i="9"/>
  <c r="I744" i="9"/>
  <c r="G744" i="9"/>
  <c r="E744" i="9" s="1"/>
  <c r="F744" i="9"/>
  <c r="G743" i="9"/>
  <c r="F743" i="9"/>
  <c r="I743" i="9" s="1"/>
  <c r="E743" i="9"/>
  <c r="G742" i="9"/>
  <c r="F742" i="9"/>
  <c r="I742" i="9" s="1"/>
  <c r="K742" i="9" s="1"/>
  <c r="E742" i="9"/>
  <c r="G741" i="9"/>
  <c r="E741" i="9" s="1"/>
  <c r="F741" i="9"/>
  <c r="I741" i="9" s="1"/>
  <c r="K741" i="9" s="1"/>
  <c r="G740" i="9"/>
  <c r="E740" i="9" s="1"/>
  <c r="F740" i="9"/>
  <c r="I740" i="9" s="1"/>
  <c r="K740" i="9" s="1"/>
  <c r="G739" i="9"/>
  <c r="F739" i="9"/>
  <c r="I739" i="9" s="1"/>
  <c r="K739" i="9" s="1"/>
  <c r="E739" i="9"/>
  <c r="G738" i="9"/>
  <c r="F738" i="9"/>
  <c r="I738" i="9" s="1"/>
  <c r="K738" i="9" s="1"/>
  <c r="E738" i="9"/>
  <c r="G737" i="9"/>
  <c r="F737" i="9"/>
  <c r="I737" i="9" s="1"/>
  <c r="E737" i="9"/>
  <c r="G736" i="9"/>
  <c r="F736" i="9"/>
  <c r="I736" i="9" s="1"/>
  <c r="K736" i="9" s="1"/>
  <c r="E736" i="9"/>
  <c r="I735" i="9"/>
  <c r="K735" i="9" s="1"/>
  <c r="G735" i="9"/>
  <c r="E735" i="9" s="1"/>
  <c r="F735" i="9"/>
  <c r="G734" i="9"/>
  <c r="F734" i="9"/>
  <c r="I734" i="9" s="1"/>
  <c r="K734" i="9" s="1"/>
  <c r="E734" i="9"/>
  <c r="G733" i="9"/>
  <c r="E733" i="9" s="1"/>
  <c r="F733" i="9"/>
  <c r="I733" i="9" s="1"/>
  <c r="K733" i="9" s="1"/>
  <c r="K732" i="9"/>
  <c r="I732" i="9"/>
  <c r="G732" i="9"/>
  <c r="F732" i="9"/>
  <c r="E732" i="9"/>
  <c r="I731" i="9"/>
  <c r="G731" i="9"/>
  <c r="E731" i="9" s="1"/>
  <c r="K731" i="9" s="1"/>
  <c r="F731" i="9"/>
  <c r="G730" i="9"/>
  <c r="F730" i="9"/>
  <c r="I730" i="9" s="1"/>
  <c r="E730" i="9"/>
  <c r="G729" i="9"/>
  <c r="F729" i="9"/>
  <c r="I729" i="9" s="1"/>
  <c r="K729" i="9" s="1"/>
  <c r="E729" i="9"/>
  <c r="K728" i="9"/>
  <c r="I728" i="9"/>
  <c r="G728" i="9"/>
  <c r="E728" i="9" s="1"/>
  <c r="F728" i="9"/>
  <c r="G727" i="9"/>
  <c r="F727" i="9"/>
  <c r="I727" i="9" s="1"/>
  <c r="K727" i="9" s="1"/>
  <c r="E727" i="9"/>
  <c r="G726" i="9"/>
  <c r="F726" i="9"/>
  <c r="I726" i="9" s="1"/>
  <c r="E726" i="9"/>
  <c r="G725" i="9"/>
  <c r="F725" i="9"/>
  <c r="I725" i="9" s="1"/>
  <c r="K725" i="9" s="1"/>
  <c r="E725" i="9"/>
  <c r="G724" i="9"/>
  <c r="E724" i="9" s="1"/>
  <c r="F724" i="9"/>
  <c r="I724" i="9" s="1"/>
  <c r="K724" i="9" s="1"/>
  <c r="G723" i="9"/>
  <c r="E723" i="9" s="1"/>
  <c r="F723" i="9"/>
  <c r="I723" i="9" s="1"/>
  <c r="K723" i="9" s="1"/>
  <c r="G722" i="9"/>
  <c r="F722" i="9"/>
  <c r="I722" i="9" s="1"/>
  <c r="K722" i="9" s="1"/>
  <c r="E722" i="9"/>
  <c r="G721" i="9"/>
  <c r="E721" i="9" s="1"/>
  <c r="F721" i="9"/>
  <c r="I721" i="9" s="1"/>
  <c r="K721" i="9" s="1"/>
  <c r="G720" i="9"/>
  <c r="F720" i="9"/>
  <c r="I720" i="9" s="1"/>
  <c r="K720" i="9" s="1"/>
  <c r="E720" i="9"/>
  <c r="G719" i="9"/>
  <c r="F719" i="9"/>
  <c r="I719" i="9" s="1"/>
  <c r="E719" i="9"/>
  <c r="G718" i="9"/>
  <c r="F718" i="9"/>
  <c r="I718" i="9" s="1"/>
  <c r="K718" i="9" s="1"/>
  <c r="E718" i="9"/>
  <c r="G717" i="9"/>
  <c r="E717" i="9" s="1"/>
  <c r="F717" i="9"/>
  <c r="I717" i="9" s="1"/>
  <c r="K717" i="9" s="1"/>
  <c r="G716" i="9"/>
  <c r="F716" i="9"/>
  <c r="I716" i="9" s="1"/>
  <c r="E716" i="9"/>
  <c r="I715" i="9"/>
  <c r="G715" i="9"/>
  <c r="E715" i="9" s="1"/>
  <c r="K715" i="9" s="1"/>
  <c r="F715" i="9"/>
  <c r="K714" i="9"/>
  <c r="I714" i="9"/>
  <c r="G714" i="9"/>
  <c r="F714" i="9"/>
  <c r="E714" i="9"/>
  <c r="I713" i="9"/>
  <c r="K713" i="9" s="1"/>
  <c r="G713" i="9"/>
  <c r="F713" i="9"/>
  <c r="E713" i="9"/>
  <c r="G712" i="9"/>
  <c r="E712" i="9" s="1"/>
  <c r="F712" i="9"/>
  <c r="I712" i="9" s="1"/>
  <c r="K712" i="9" s="1"/>
  <c r="G711" i="9"/>
  <c r="E711" i="9" s="1"/>
  <c r="F711" i="9"/>
  <c r="I711" i="9" s="1"/>
  <c r="K711" i="9" s="1"/>
  <c r="G710" i="9"/>
  <c r="F710" i="9"/>
  <c r="I710" i="9" s="1"/>
  <c r="K710" i="9" s="1"/>
  <c r="E710" i="9"/>
  <c r="G709" i="9"/>
  <c r="F709" i="9"/>
  <c r="I709" i="9" s="1"/>
  <c r="E709" i="9"/>
  <c r="G708" i="9"/>
  <c r="F708" i="9"/>
  <c r="I708" i="9" s="1"/>
  <c r="K708" i="9" s="1"/>
  <c r="E708" i="9"/>
  <c r="G707" i="9"/>
  <c r="E707" i="9" s="1"/>
  <c r="F707" i="9"/>
  <c r="I707" i="9" s="1"/>
  <c r="K707" i="9" s="1"/>
  <c r="G706" i="9"/>
  <c r="F706" i="9"/>
  <c r="I706" i="9" s="1"/>
  <c r="K706" i="9" s="1"/>
  <c r="E706" i="9"/>
  <c r="G705" i="9"/>
  <c r="F705" i="9"/>
  <c r="I705" i="9" s="1"/>
  <c r="K705" i="9" s="1"/>
  <c r="E705" i="9"/>
  <c r="I704" i="9"/>
  <c r="K704" i="9" s="1"/>
  <c r="G704" i="9"/>
  <c r="E704" i="9" s="1"/>
  <c r="F704" i="9"/>
  <c r="G703" i="9"/>
  <c r="F703" i="9"/>
  <c r="I703" i="9" s="1"/>
  <c r="K703" i="9" s="1"/>
  <c r="E703" i="9"/>
  <c r="I702" i="9"/>
  <c r="K702" i="9" s="1"/>
  <c r="G702" i="9"/>
  <c r="E702" i="9" s="1"/>
  <c r="F702" i="9"/>
  <c r="G701" i="9"/>
  <c r="E701" i="9" s="1"/>
  <c r="F701" i="9"/>
  <c r="I701" i="9" s="1"/>
  <c r="K701" i="9" s="1"/>
  <c r="I700" i="9"/>
  <c r="G700" i="9"/>
  <c r="F700" i="9"/>
  <c r="E700" i="9"/>
  <c r="K700" i="9" s="1"/>
  <c r="G699" i="9"/>
  <c r="F699" i="9"/>
  <c r="I699" i="9" s="1"/>
  <c r="K699" i="9" s="1"/>
  <c r="E699" i="9"/>
  <c r="G698" i="9"/>
  <c r="E698" i="9" s="1"/>
  <c r="F698" i="9"/>
  <c r="I698" i="9" s="1"/>
  <c r="K698" i="9" s="1"/>
  <c r="I697" i="9"/>
  <c r="K697" i="9" s="1"/>
  <c r="G697" i="9"/>
  <c r="E697" i="9" s="1"/>
  <c r="F697" i="9"/>
  <c r="G696" i="9"/>
  <c r="F696" i="9"/>
  <c r="I696" i="9" s="1"/>
  <c r="E696" i="9"/>
  <c r="G695" i="9"/>
  <c r="F695" i="9"/>
  <c r="I695" i="9" s="1"/>
  <c r="K695" i="9" s="1"/>
  <c r="E695" i="9"/>
  <c r="I694" i="9"/>
  <c r="K694" i="9" s="1"/>
  <c r="G694" i="9"/>
  <c r="F694" i="9"/>
  <c r="E694" i="9"/>
  <c r="G693" i="9"/>
  <c r="F693" i="9"/>
  <c r="I693" i="9" s="1"/>
  <c r="K693" i="9" s="1"/>
  <c r="E693" i="9"/>
  <c r="G692" i="9"/>
  <c r="F692" i="9"/>
  <c r="I692" i="9" s="1"/>
  <c r="K692" i="9" s="1"/>
  <c r="E692" i="9"/>
  <c r="G691" i="9"/>
  <c r="E691" i="9" s="1"/>
  <c r="F691" i="9"/>
  <c r="I691" i="9" s="1"/>
  <c r="G690" i="9"/>
  <c r="F690" i="9"/>
  <c r="I690" i="9" s="1"/>
  <c r="E690" i="9"/>
  <c r="K690" i="9" s="1"/>
  <c r="G689" i="9"/>
  <c r="F689" i="9"/>
  <c r="I689" i="9" s="1"/>
  <c r="E689" i="9"/>
  <c r="G688" i="9"/>
  <c r="F688" i="9"/>
  <c r="I688" i="9" s="1"/>
  <c r="K688" i="9" s="1"/>
  <c r="E688" i="9"/>
  <c r="G687" i="9"/>
  <c r="F687" i="9"/>
  <c r="I687" i="9" s="1"/>
  <c r="K687" i="9" s="1"/>
  <c r="E687" i="9"/>
  <c r="G686" i="9"/>
  <c r="F686" i="9"/>
  <c r="I686" i="9" s="1"/>
  <c r="E686" i="9"/>
  <c r="I685" i="9"/>
  <c r="K685" i="9" s="1"/>
  <c r="G685" i="9"/>
  <c r="F685" i="9"/>
  <c r="E685" i="9"/>
  <c r="I684" i="9"/>
  <c r="K684" i="9" s="1"/>
  <c r="G684" i="9"/>
  <c r="F684" i="9"/>
  <c r="E684" i="9"/>
  <c r="G683" i="9"/>
  <c r="F683" i="9"/>
  <c r="I683" i="9" s="1"/>
  <c r="K683" i="9" s="1"/>
  <c r="E683" i="9"/>
  <c r="G682" i="9"/>
  <c r="F682" i="9"/>
  <c r="I682" i="9" s="1"/>
  <c r="K682" i="9" s="1"/>
  <c r="E682" i="9"/>
  <c r="I681" i="9"/>
  <c r="K681" i="9" s="1"/>
  <c r="G681" i="9"/>
  <c r="E681" i="9" s="1"/>
  <c r="F681" i="9"/>
  <c r="G680" i="9"/>
  <c r="F680" i="9"/>
  <c r="I680" i="9" s="1"/>
  <c r="K680" i="9" s="1"/>
  <c r="E680" i="9"/>
  <c r="G679" i="9"/>
  <c r="F679" i="9"/>
  <c r="I679" i="9" s="1"/>
  <c r="E679" i="9"/>
  <c r="K678" i="9"/>
  <c r="I678" i="9"/>
  <c r="G678" i="9"/>
  <c r="F678" i="9"/>
  <c r="E678" i="9"/>
  <c r="G677" i="9"/>
  <c r="F677" i="9"/>
  <c r="I677" i="9" s="1"/>
  <c r="K677" i="9" s="1"/>
  <c r="E677" i="9"/>
  <c r="G676" i="9"/>
  <c r="F676" i="9"/>
  <c r="I676" i="9" s="1"/>
  <c r="E676" i="9"/>
  <c r="G675" i="9"/>
  <c r="F675" i="9"/>
  <c r="I675" i="9" s="1"/>
  <c r="K675" i="9" s="1"/>
  <c r="E675" i="9"/>
  <c r="G674" i="9"/>
  <c r="E674" i="9" s="1"/>
  <c r="K674" i="9" s="1"/>
  <c r="F674" i="9"/>
  <c r="I674" i="9" s="1"/>
  <c r="G673" i="9"/>
  <c r="F673" i="9"/>
  <c r="I673" i="9" s="1"/>
  <c r="K673" i="9" s="1"/>
  <c r="E673" i="9"/>
  <c r="G672" i="9"/>
  <c r="F672" i="9"/>
  <c r="I672" i="9" s="1"/>
  <c r="K672" i="9" s="1"/>
  <c r="E672" i="9"/>
  <c r="G671" i="9"/>
  <c r="F671" i="9"/>
  <c r="I671" i="9" s="1"/>
  <c r="K671" i="9" s="1"/>
  <c r="E671" i="9"/>
  <c r="G670" i="9"/>
  <c r="F670" i="9"/>
  <c r="I670" i="9" s="1"/>
  <c r="K670" i="9" s="1"/>
  <c r="E670" i="9"/>
  <c r="G669" i="9"/>
  <c r="E669" i="9" s="1"/>
  <c r="F669" i="9"/>
  <c r="I669" i="9" s="1"/>
  <c r="K669" i="9" s="1"/>
  <c r="I668" i="9"/>
  <c r="K668" i="9" s="1"/>
  <c r="G668" i="9"/>
  <c r="F668" i="9"/>
  <c r="E668" i="9"/>
  <c r="G667" i="9"/>
  <c r="F667" i="9"/>
  <c r="I667" i="9" s="1"/>
  <c r="K667" i="9" s="1"/>
  <c r="E667" i="9"/>
  <c r="G666" i="9"/>
  <c r="F666" i="9"/>
  <c r="I666" i="9" s="1"/>
  <c r="K666" i="9" s="1"/>
  <c r="E666" i="9"/>
  <c r="I665" i="9"/>
  <c r="K665" i="9" s="1"/>
  <c r="G665" i="9"/>
  <c r="E665" i="9" s="1"/>
  <c r="F665" i="9"/>
  <c r="I664" i="9"/>
  <c r="K664" i="9" s="1"/>
  <c r="G664" i="9"/>
  <c r="F664" i="9"/>
  <c r="E664" i="9"/>
  <c r="G663" i="9"/>
  <c r="F663" i="9"/>
  <c r="I663" i="9" s="1"/>
  <c r="E663" i="9"/>
  <c r="G662" i="9"/>
  <c r="F662" i="9"/>
  <c r="I662" i="9" s="1"/>
  <c r="E662" i="9"/>
  <c r="G661" i="9"/>
  <c r="E661" i="9" s="1"/>
  <c r="F661" i="9"/>
  <c r="I661" i="9" s="1"/>
  <c r="K661" i="9" s="1"/>
  <c r="G660" i="9"/>
  <c r="F660" i="9"/>
  <c r="I660" i="9" s="1"/>
  <c r="K660" i="9" s="1"/>
  <c r="E660" i="9"/>
  <c r="G659" i="9"/>
  <c r="F659" i="9"/>
  <c r="I659" i="9" s="1"/>
  <c r="K659" i="9" s="1"/>
  <c r="E659" i="9"/>
  <c r="G658" i="9"/>
  <c r="F658" i="9"/>
  <c r="I658" i="9" s="1"/>
  <c r="E658" i="9"/>
  <c r="G657" i="9"/>
  <c r="F657" i="9"/>
  <c r="I657" i="9" s="1"/>
  <c r="K657" i="9" s="1"/>
  <c r="E657" i="9"/>
  <c r="G656" i="9"/>
  <c r="F656" i="9"/>
  <c r="I656" i="9" s="1"/>
  <c r="E656" i="9"/>
  <c r="G655" i="9"/>
  <c r="F655" i="9"/>
  <c r="I655" i="9" s="1"/>
  <c r="K655" i="9" s="1"/>
  <c r="E655" i="9"/>
  <c r="I654" i="9"/>
  <c r="K654" i="9" s="1"/>
  <c r="G654" i="9"/>
  <c r="F654" i="9"/>
  <c r="E654" i="9"/>
  <c r="G653" i="9"/>
  <c r="F653" i="9"/>
  <c r="I653" i="9" s="1"/>
  <c r="E653" i="9"/>
  <c r="K652" i="9"/>
  <c r="I652" i="9"/>
  <c r="G652" i="9"/>
  <c r="F652" i="9"/>
  <c r="E652" i="9"/>
  <c r="I651" i="9"/>
  <c r="K651" i="9" s="1"/>
  <c r="G651" i="9"/>
  <c r="E651" i="9" s="1"/>
  <c r="F651" i="9"/>
  <c r="G650" i="9"/>
  <c r="F650" i="9"/>
  <c r="I650" i="9" s="1"/>
  <c r="K650" i="9" s="1"/>
  <c r="E650" i="9"/>
  <c r="K649" i="9"/>
  <c r="I649" i="9"/>
  <c r="G649" i="9"/>
  <c r="E649" i="9" s="1"/>
  <c r="F649" i="9"/>
  <c r="G648" i="9"/>
  <c r="F648" i="9"/>
  <c r="I648" i="9" s="1"/>
  <c r="K648" i="9" s="1"/>
  <c r="E648" i="9"/>
  <c r="G647" i="9"/>
  <c r="F647" i="9"/>
  <c r="I647" i="9" s="1"/>
  <c r="K647" i="9" s="1"/>
  <c r="E647" i="9"/>
  <c r="G646" i="9"/>
  <c r="F646" i="9"/>
  <c r="I646" i="9" s="1"/>
  <c r="E646" i="9"/>
  <c r="G645" i="9"/>
  <c r="E645" i="9" s="1"/>
  <c r="F645" i="9"/>
  <c r="I645" i="9" s="1"/>
  <c r="K645" i="9" s="1"/>
  <c r="I644" i="9"/>
  <c r="K644" i="9" s="1"/>
  <c r="G644" i="9"/>
  <c r="F644" i="9"/>
  <c r="E644" i="9"/>
  <c r="G643" i="9"/>
  <c r="F643" i="9"/>
  <c r="I643" i="9" s="1"/>
  <c r="E643" i="9"/>
  <c r="G642" i="9"/>
  <c r="F642" i="9"/>
  <c r="I642" i="9" s="1"/>
  <c r="K642" i="9" s="1"/>
  <c r="E642" i="9"/>
  <c r="G641" i="9"/>
  <c r="E641" i="9" s="1"/>
  <c r="F641" i="9"/>
  <c r="I641" i="9" s="1"/>
  <c r="K641" i="9" s="1"/>
  <c r="G640" i="9"/>
  <c r="F640" i="9"/>
  <c r="I640" i="9" s="1"/>
  <c r="K640" i="9" s="1"/>
  <c r="E640" i="9"/>
  <c r="G639" i="9"/>
  <c r="F639" i="9"/>
  <c r="I639" i="9" s="1"/>
  <c r="K639" i="9" s="1"/>
  <c r="E639" i="9"/>
  <c r="G638" i="9"/>
  <c r="F638" i="9"/>
  <c r="I638" i="9" s="1"/>
  <c r="K638" i="9" s="1"/>
  <c r="E638" i="9"/>
  <c r="G637" i="9"/>
  <c r="F637" i="9"/>
  <c r="I637" i="9" s="1"/>
  <c r="K637" i="9" s="1"/>
  <c r="E637" i="9"/>
  <c r="I636" i="9"/>
  <c r="G636" i="9"/>
  <c r="E636" i="9" s="1"/>
  <c r="F636" i="9"/>
  <c r="G635" i="9"/>
  <c r="F635" i="9"/>
  <c r="I635" i="9" s="1"/>
  <c r="K635" i="9" s="1"/>
  <c r="E635" i="9"/>
  <c r="G634" i="9"/>
  <c r="F634" i="9"/>
  <c r="I634" i="9" s="1"/>
  <c r="K634" i="9" s="1"/>
  <c r="E634" i="9"/>
  <c r="G633" i="9"/>
  <c r="E633" i="9" s="1"/>
  <c r="F633" i="9"/>
  <c r="I633" i="9" s="1"/>
  <c r="K633" i="9" s="1"/>
  <c r="I632" i="9"/>
  <c r="K632" i="9" s="1"/>
  <c r="G632" i="9"/>
  <c r="E632" i="9" s="1"/>
  <c r="F632" i="9"/>
  <c r="I631" i="9"/>
  <c r="G631" i="9"/>
  <c r="E631" i="9" s="1"/>
  <c r="K631" i="9" s="1"/>
  <c r="F631" i="9"/>
  <c r="G630" i="9"/>
  <c r="E630" i="9" s="1"/>
  <c r="F630" i="9"/>
  <c r="I630" i="9" s="1"/>
  <c r="K630" i="9" s="1"/>
  <c r="G629" i="9"/>
  <c r="F629" i="9"/>
  <c r="I629" i="9" s="1"/>
  <c r="E629" i="9"/>
  <c r="G628" i="9"/>
  <c r="E628" i="9" s="1"/>
  <c r="F628" i="9"/>
  <c r="I628" i="9" s="1"/>
  <c r="K628" i="9" s="1"/>
  <c r="G627" i="9"/>
  <c r="F627" i="9"/>
  <c r="I627" i="9" s="1"/>
  <c r="K627" i="9" s="1"/>
  <c r="E627" i="9"/>
  <c r="G626" i="9"/>
  <c r="F626" i="9"/>
  <c r="I626" i="9" s="1"/>
  <c r="E626" i="9"/>
  <c r="G625" i="9"/>
  <c r="F625" i="9"/>
  <c r="I625" i="9" s="1"/>
  <c r="K625" i="9" s="1"/>
  <c r="E625" i="9"/>
  <c r="I624" i="9"/>
  <c r="K624" i="9" s="1"/>
  <c r="G624" i="9"/>
  <c r="F624" i="9"/>
  <c r="E624" i="9"/>
  <c r="I623" i="9"/>
  <c r="G623" i="9"/>
  <c r="F623" i="9"/>
  <c r="E623" i="9"/>
  <c r="G622" i="9"/>
  <c r="F622" i="9"/>
  <c r="I622" i="9" s="1"/>
  <c r="K622" i="9" s="1"/>
  <c r="E622" i="9"/>
  <c r="I621" i="9"/>
  <c r="G621" i="9"/>
  <c r="E621" i="9" s="1"/>
  <c r="F621" i="9"/>
  <c r="I620" i="9"/>
  <c r="G620" i="9"/>
  <c r="E620" i="9" s="1"/>
  <c r="F620" i="9"/>
  <c r="G619" i="9"/>
  <c r="F619" i="9"/>
  <c r="I619" i="9" s="1"/>
  <c r="K619" i="9" s="1"/>
  <c r="E619" i="9"/>
  <c r="G618" i="9"/>
  <c r="E618" i="9" s="1"/>
  <c r="F618" i="9"/>
  <c r="I618" i="9" s="1"/>
  <c r="K618" i="9" s="1"/>
  <c r="G617" i="9"/>
  <c r="E617" i="9" s="1"/>
  <c r="F617" i="9"/>
  <c r="I617" i="9" s="1"/>
  <c r="K617" i="9" s="1"/>
  <c r="G616" i="9"/>
  <c r="E616" i="9" s="1"/>
  <c r="F616" i="9"/>
  <c r="I616" i="9" s="1"/>
  <c r="K616" i="9" s="1"/>
  <c r="G615" i="9"/>
  <c r="F615" i="9"/>
  <c r="I615" i="9" s="1"/>
  <c r="K615" i="9" s="1"/>
  <c r="E615" i="9"/>
  <c r="G614" i="9"/>
  <c r="F614" i="9"/>
  <c r="I614" i="9" s="1"/>
  <c r="K614" i="9" s="1"/>
  <c r="E614" i="9"/>
  <c r="G613" i="9"/>
  <c r="F613" i="9"/>
  <c r="I613" i="9" s="1"/>
  <c r="K613" i="9" s="1"/>
  <c r="E613" i="9"/>
  <c r="I612" i="9"/>
  <c r="K612" i="9" s="1"/>
  <c r="G612" i="9"/>
  <c r="F612" i="9"/>
  <c r="E612" i="9"/>
  <c r="I611" i="9"/>
  <c r="K611" i="9" s="1"/>
  <c r="G611" i="9"/>
  <c r="F611" i="9"/>
  <c r="E611" i="9"/>
  <c r="G610" i="9"/>
  <c r="F610" i="9"/>
  <c r="I610" i="9" s="1"/>
  <c r="E610" i="9"/>
  <c r="G609" i="9"/>
  <c r="E609" i="9" s="1"/>
  <c r="F609" i="9"/>
  <c r="I609" i="9" s="1"/>
  <c r="K609" i="9" s="1"/>
  <c r="I608" i="9"/>
  <c r="K608" i="9" s="1"/>
  <c r="G608" i="9"/>
  <c r="E608" i="9" s="1"/>
  <c r="F608" i="9"/>
  <c r="G607" i="9"/>
  <c r="F607" i="9"/>
  <c r="I607" i="9" s="1"/>
  <c r="E607" i="9"/>
  <c r="G606" i="9"/>
  <c r="E606" i="9" s="1"/>
  <c r="F606" i="9"/>
  <c r="I606" i="9" s="1"/>
  <c r="I605" i="9"/>
  <c r="K605" i="9" s="1"/>
  <c r="G605" i="9"/>
  <c r="E605" i="9" s="1"/>
  <c r="F605" i="9"/>
  <c r="G604" i="9"/>
  <c r="F604" i="9"/>
  <c r="I604" i="9" s="1"/>
  <c r="K604" i="9" s="1"/>
  <c r="E604" i="9"/>
  <c r="G603" i="9"/>
  <c r="F603" i="9"/>
  <c r="I603" i="9" s="1"/>
  <c r="K603" i="9" s="1"/>
  <c r="E603" i="9"/>
  <c r="G602" i="9"/>
  <c r="F602" i="9"/>
  <c r="I602" i="9" s="1"/>
  <c r="E602" i="9"/>
  <c r="G601" i="9"/>
  <c r="F601" i="9"/>
  <c r="I601" i="9" s="1"/>
  <c r="K601" i="9" s="1"/>
  <c r="E601" i="9"/>
  <c r="G600" i="9"/>
  <c r="F600" i="9"/>
  <c r="I600" i="9" s="1"/>
  <c r="K600" i="9" s="1"/>
  <c r="E600" i="9"/>
  <c r="G599" i="9"/>
  <c r="F599" i="9"/>
  <c r="I599" i="9" s="1"/>
  <c r="K599" i="9" s="1"/>
  <c r="E599" i="9"/>
  <c r="G598" i="9"/>
  <c r="F598" i="9"/>
  <c r="I598" i="9" s="1"/>
  <c r="K598" i="9" s="1"/>
  <c r="E598" i="9"/>
  <c r="G597" i="9"/>
  <c r="E597" i="9" s="1"/>
  <c r="K597" i="9" s="1"/>
  <c r="F597" i="9"/>
  <c r="I597" i="9" s="1"/>
  <c r="G596" i="9"/>
  <c r="F596" i="9"/>
  <c r="I596" i="9" s="1"/>
  <c r="K596" i="9" s="1"/>
  <c r="E596" i="9"/>
  <c r="I595" i="9"/>
  <c r="K595" i="9" s="1"/>
  <c r="G595" i="9"/>
  <c r="F595" i="9"/>
  <c r="E595" i="9"/>
  <c r="I594" i="9"/>
  <c r="K594" i="9" s="1"/>
  <c r="G594" i="9"/>
  <c r="F594" i="9"/>
  <c r="E594" i="9"/>
  <c r="G593" i="9"/>
  <c r="F593" i="9"/>
  <c r="I593" i="9" s="1"/>
  <c r="K593" i="9" s="1"/>
  <c r="E593" i="9"/>
  <c r="I592" i="9"/>
  <c r="K592" i="9" s="1"/>
  <c r="G592" i="9"/>
  <c r="E592" i="9" s="1"/>
  <c r="F592" i="9"/>
  <c r="G591" i="9"/>
  <c r="F591" i="9"/>
  <c r="I591" i="9" s="1"/>
  <c r="E591" i="9"/>
  <c r="G590" i="9"/>
  <c r="E590" i="9" s="1"/>
  <c r="F590" i="9"/>
  <c r="I590" i="9" s="1"/>
  <c r="K590" i="9" s="1"/>
  <c r="G589" i="9"/>
  <c r="E589" i="9" s="1"/>
  <c r="F589" i="9"/>
  <c r="I589" i="9" s="1"/>
  <c r="K589" i="9" s="1"/>
  <c r="G588" i="9"/>
  <c r="F588" i="9"/>
  <c r="I588" i="9" s="1"/>
  <c r="K588" i="9" s="1"/>
  <c r="E588" i="9"/>
  <c r="G587" i="9"/>
  <c r="F587" i="9"/>
  <c r="I587" i="9" s="1"/>
  <c r="E587" i="9"/>
  <c r="K586" i="9"/>
  <c r="I586" i="9"/>
  <c r="G586" i="9"/>
  <c r="E586" i="9" s="1"/>
  <c r="F586" i="9"/>
  <c r="G585" i="9"/>
  <c r="F585" i="9"/>
  <c r="I585" i="9" s="1"/>
  <c r="E585" i="9"/>
  <c r="G584" i="9"/>
  <c r="F584" i="9"/>
  <c r="I584" i="9" s="1"/>
  <c r="K584" i="9" s="1"/>
  <c r="E584" i="9"/>
  <c r="G583" i="9"/>
  <c r="E583" i="9" s="1"/>
  <c r="F583" i="9"/>
  <c r="I583" i="9" s="1"/>
  <c r="K582" i="9"/>
  <c r="G582" i="9"/>
  <c r="F582" i="9"/>
  <c r="I582" i="9" s="1"/>
  <c r="E582" i="9"/>
  <c r="G581" i="9"/>
  <c r="F581" i="9"/>
  <c r="I581" i="9" s="1"/>
  <c r="K581" i="9" s="1"/>
  <c r="E581" i="9"/>
  <c r="G580" i="9"/>
  <c r="F580" i="9"/>
  <c r="I580" i="9" s="1"/>
  <c r="E580" i="9"/>
  <c r="K579" i="9"/>
  <c r="I579" i="9"/>
  <c r="G579" i="9"/>
  <c r="F579" i="9"/>
  <c r="E579" i="9"/>
  <c r="G578" i="9"/>
  <c r="F578" i="9"/>
  <c r="I578" i="9" s="1"/>
  <c r="K578" i="9" s="1"/>
  <c r="E578" i="9"/>
  <c r="G577" i="9"/>
  <c r="F577" i="9"/>
  <c r="I577" i="9" s="1"/>
  <c r="K577" i="9" s="1"/>
  <c r="E577" i="9"/>
  <c r="I576" i="9"/>
  <c r="G576" i="9"/>
  <c r="E576" i="9" s="1"/>
  <c r="F576" i="9"/>
  <c r="G575" i="9"/>
  <c r="F575" i="9"/>
  <c r="I575" i="9" s="1"/>
  <c r="K575" i="9" s="1"/>
  <c r="E575" i="9"/>
  <c r="G574" i="9"/>
  <c r="F574" i="9"/>
  <c r="I574" i="9" s="1"/>
  <c r="K574" i="9" s="1"/>
  <c r="E574" i="9"/>
  <c r="G573" i="9"/>
  <c r="E573" i="9" s="1"/>
  <c r="F573" i="9"/>
  <c r="I573" i="9" s="1"/>
  <c r="K573" i="9" s="1"/>
  <c r="G572" i="9"/>
  <c r="F572" i="9"/>
  <c r="I572" i="9" s="1"/>
  <c r="K572" i="9" s="1"/>
  <c r="E572" i="9"/>
  <c r="G571" i="9"/>
  <c r="E571" i="9" s="1"/>
  <c r="F571" i="9"/>
  <c r="I571" i="9" s="1"/>
  <c r="K571" i="9" s="1"/>
  <c r="G570" i="9"/>
  <c r="F570" i="9"/>
  <c r="I570" i="9" s="1"/>
  <c r="K570" i="9" s="1"/>
  <c r="E570" i="9"/>
  <c r="G569" i="9"/>
  <c r="F569" i="9"/>
  <c r="I569" i="9" s="1"/>
  <c r="E569" i="9"/>
  <c r="G568" i="9"/>
  <c r="E568" i="9" s="1"/>
  <c r="F568" i="9"/>
  <c r="I568" i="9" s="1"/>
  <c r="I567" i="9"/>
  <c r="G567" i="9"/>
  <c r="E567" i="9" s="1"/>
  <c r="F567" i="9"/>
  <c r="G566" i="9"/>
  <c r="F566" i="9"/>
  <c r="I566" i="9" s="1"/>
  <c r="K566" i="9" s="1"/>
  <c r="E566" i="9"/>
  <c r="G565" i="9"/>
  <c r="F565" i="9"/>
  <c r="I565" i="9" s="1"/>
  <c r="K565" i="9" s="1"/>
  <c r="E565" i="9"/>
  <c r="G564" i="9"/>
  <c r="F564" i="9"/>
  <c r="I564" i="9" s="1"/>
  <c r="K564" i="9" s="1"/>
  <c r="E564" i="9"/>
  <c r="K563" i="9"/>
  <c r="I563" i="9"/>
  <c r="G563" i="9"/>
  <c r="F563" i="9"/>
  <c r="E563" i="9"/>
  <c r="G562" i="9"/>
  <c r="F562" i="9"/>
  <c r="I562" i="9" s="1"/>
  <c r="K562" i="9" s="1"/>
  <c r="E562" i="9"/>
  <c r="G561" i="9"/>
  <c r="F561" i="9"/>
  <c r="I561" i="9" s="1"/>
  <c r="E561" i="9"/>
  <c r="I560" i="9"/>
  <c r="G560" i="9"/>
  <c r="E560" i="9" s="1"/>
  <c r="K560" i="9" s="1"/>
  <c r="F560" i="9"/>
  <c r="G559" i="9"/>
  <c r="F559" i="9"/>
  <c r="I559" i="9" s="1"/>
  <c r="K559" i="9" s="1"/>
  <c r="E559" i="9"/>
  <c r="G558" i="9"/>
  <c r="F558" i="9"/>
  <c r="I558" i="9" s="1"/>
  <c r="K558" i="9" s="1"/>
  <c r="E558" i="9"/>
  <c r="G557" i="9"/>
  <c r="E557" i="9" s="1"/>
  <c r="F557" i="9"/>
  <c r="I557" i="9" s="1"/>
  <c r="K557" i="9" s="1"/>
  <c r="G556" i="9"/>
  <c r="F556" i="9"/>
  <c r="I556" i="9" s="1"/>
  <c r="K556" i="9" s="1"/>
  <c r="E556" i="9"/>
  <c r="G555" i="9"/>
  <c r="F555" i="9"/>
  <c r="I555" i="9" s="1"/>
  <c r="K555" i="9" s="1"/>
  <c r="E555" i="9"/>
  <c r="G554" i="9"/>
  <c r="F554" i="9"/>
  <c r="I554" i="9" s="1"/>
  <c r="K554" i="9" s="1"/>
  <c r="E554" i="9"/>
  <c r="G553" i="9"/>
  <c r="F553" i="9"/>
  <c r="I553" i="9" s="1"/>
  <c r="E553" i="9"/>
  <c r="I552" i="9"/>
  <c r="K552" i="9" s="1"/>
  <c r="G552" i="9"/>
  <c r="E552" i="9" s="1"/>
  <c r="F552" i="9"/>
  <c r="G551" i="9"/>
  <c r="F551" i="9"/>
  <c r="I551" i="9" s="1"/>
  <c r="K551" i="9" s="1"/>
  <c r="E551" i="9"/>
  <c r="G550" i="9"/>
  <c r="F550" i="9"/>
  <c r="I550" i="9" s="1"/>
  <c r="K550" i="9" s="1"/>
  <c r="E550" i="9"/>
  <c r="G549" i="9"/>
  <c r="E549" i="9" s="1"/>
  <c r="F549" i="9"/>
  <c r="I549" i="9" s="1"/>
  <c r="K549" i="9" s="1"/>
  <c r="I548" i="9"/>
  <c r="K548" i="9" s="1"/>
  <c r="G548" i="9"/>
  <c r="F548" i="9"/>
  <c r="E548" i="9"/>
  <c r="I547" i="9"/>
  <c r="K547" i="9" s="1"/>
  <c r="G547" i="9"/>
  <c r="F547" i="9"/>
  <c r="E547" i="9"/>
  <c r="G546" i="9"/>
  <c r="F546" i="9"/>
  <c r="I546" i="9" s="1"/>
  <c r="K546" i="9" s="1"/>
  <c r="E546" i="9"/>
  <c r="I545" i="9"/>
  <c r="K545" i="9" s="1"/>
  <c r="G545" i="9"/>
  <c r="E545" i="9" s="1"/>
  <c r="F545" i="9"/>
  <c r="I544" i="9"/>
  <c r="K544" i="9" s="1"/>
  <c r="G544" i="9"/>
  <c r="E544" i="9" s="1"/>
  <c r="F544" i="9"/>
  <c r="G543" i="9"/>
  <c r="F543" i="9"/>
  <c r="I543" i="9" s="1"/>
  <c r="E543" i="9"/>
  <c r="G542" i="9"/>
  <c r="F542" i="9"/>
  <c r="I542" i="9" s="1"/>
  <c r="K542" i="9" s="1"/>
  <c r="E542" i="9"/>
  <c r="K541" i="9"/>
  <c r="I541" i="9"/>
  <c r="G541" i="9"/>
  <c r="E541" i="9" s="1"/>
  <c r="F541" i="9"/>
  <c r="G540" i="9"/>
  <c r="F540" i="9"/>
  <c r="I540" i="9" s="1"/>
  <c r="K540" i="9" s="1"/>
  <c r="E540" i="9"/>
  <c r="G539" i="9"/>
  <c r="F539" i="9"/>
  <c r="I539" i="9" s="1"/>
  <c r="K539" i="9" s="1"/>
  <c r="E539" i="9"/>
  <c r="I538" i="9"/>
  <c r="K538" i="9" s="1"/>
  <c r="G538" i="9"/>
  <c r="F538" i="9"/>
  <c r="E538" i="9"/>
  <c r="G537" i="9"/>
  <c r="F537" i="9"/>
  <c r="I537" i="9" s="1"/>
  <c r="K537" i="9" s="1"/>
  <c r="E537" i="9"/>
  <c r="G536" i="9"/>
  <c r="F536" i="9"/>
  <c r="I536" i="9" s="1"/>
  <c r="K536" i="9" s="1"/>
  <c r="E536" i="9"/>
  <c r="G535" i="9"/>
  <c r="F535" i="9"/>
  <c r="I535" i="9" s="1"/>
  <c r="K535" i="9" s="1"/>
  <c r="E535" i="9"/>
  <c r="G534" i="9"/>
  <c r="F534" i="9"/>
  <c r="I534" i="9" s="1"/>
  <c r="K534" i="9" s="1"/>
  <c r="E534" i="9"/>
  <c r="G533" i="9"/>
  <c r="E533" i="9" s="1"/>
  <c r="K533" i="9" s="1"/>
  <c r="F533" i="9"/>
  <c r="I533" i="9" s="1"/>
  <c r="G532" i="9"/>
  <c r="F532" i="9"/>
  <c r="I532" i="9" s="1"/>
  <c r="K532" i="9" s="1"/>
  <c r="E532" i="9"/>
  <c r="I531" i="9"/>
  <c r="K531" i="9" s="1"/>
  <c r="G531" i="9"/>
  <c r="F531" i="9"/>
  <c r="E531" i="9"/>
  <c r="G530" i="9"/>
  <c r="F530" i="9"/>
  <c r="I530" i="9" s="1"/>
  <c r="E530" i="9"/>
  <c r="G529" i="9"/>
  <c r="F529" i="9"/>
  <c r="I529" i="9" s="1"/>
  <c r="K529" i="9" s="1"/>
  <c r="E529" i="9"/>
  <c r="I528" i="9"/>
  <c r="K528" i="9" s="1"/>
  <c r="G528" i="9"/>
  <c r="E528" i="9" s="1"/>
  <c r="F528" i="9"/>
  <c r="G527" i="9"/>
  <c r="F527" i="9"/>
  <c r="I527" i="9" s="1"/>
  <c r="K527" i="9" s="1"/>
  <c r="E527" i="9"/>
  <c r="G526" i="9"/>
  <c r="E526" i="9" s="1"/>
  <c r="F526" i="9"/>
  <c r="I526" i="9" s="1"/>
  <c r="K526" i="9" s="1"/>
  <c r="G525" i="9"/>
  <c r="E525" i="9" s="1"/>
  <c r="F525" i="9"/>
  <c r="I525" i="9" s="1"/>
  <c r="K525" i="9" s="1"/>
  <c r="G524" i="9"/>
  <c r="F524" i="9"/>
  <c r="I524" i="9" s="1"/>
  <c r="K524" i="9" s="1"/>
  <c r="E524" i="9"/>
  <c r="G523" i="9"/>
  <c r="F523" i="9"/>
  <c r="I523" i="9" s="1"/>
  <c r="K523" i="9" s="1"/>
  <c r="E523" i="9"/>
  <c r="I522" i="9"/>
  <c r="K522" i="9" s="1"/>
  <c r="G522" i="9"/>
  <c r="E522" i="9" s="1"/>
  <c r="F522" i="9"/>
  <c r="G521" i="9"/>
  <c r="F521" i="9"/>
  <c r="I521" i="9" s="1"/>
  <c r="E521" i="9"/>
  <c r="G520" i="9"/>
  <c r="F520" i="9"/>
  <c r="I520" i="9" s="1"/>
  <c r="K520" i="9" s="1"/>
  <c r="E520" i="9"/>
  <c r="K519" i="9"/>
  <c r="I519" i="9"/>
  <c r="G519" i="9"/>
  <c r="F519" i="9"/>
  <c r="E519" i="9"/>
  <c r="K518" i="9"/>
  <c r="G518" i="9"/>
  <c r="F518" i="9"/>
  <c r="I518" i="9" s="1"/>
  <c r="E518" i="9"/>
  <c r="G517" i="9"/>
  <c r="F517" i="9"/>
  <c r="I517" i="9" s="1"/>
  <c r="K517" i="9" s="1"/>
  <c r="E517" i="9"/>
  <c r="G516" i="9"/>
  <c r="F516" i="9"/>
  <c r="I516" i="9" s="1"/>
  <c r="E516" i="9"/>
  <c r="K515" i="9"/>
  <c r="I515" i="9"/>
  <c r="G515" i="9"/>
  <c r="F515" i="9"/>
  <c r="E515" i="9"/>
  <c r="G514" i="9"/>
  <c r="F514" i="9"/>
  <c r="I514" i="9" s="1"/>
  <c r="K514" i="9" s="1"/>
  <c r="E514" i="9"/>
  <c r="G513" i="9"/>
  <c r="F513" i="9"/>
  <c r="I513" i="9" s="1"/>
  <c r="K513" i="9" s="1"/>
  <c r="E513" i="9"/>
  <c r="I512" i="9"/>
  <c r="K512" i="9" s="1"/>
  <c r="G512" i="9"/>
  <c r="E512" i="9" s="1"/>
  <c r="F512" i="9"/>
  <c r="G511" i="9"/>
  <c r="F511" i="9"/>
  <c r="I511" i="9" s="1"/>
  <c r="E511" i="9"/>
  <c r="G510" i="9"/>
  <c r="F510" i="9"/>
  <c r="I510" i="9" s="1"/>
  <c r="K510" i="9" s="1"/>
  <c r="E510" i="9"/>
  <c r="G509" i="9"/>
  <c r="E509" i="9" s="1"/>
  <c r="F509" i="9"/>
  <c r="I509" i="9" s="1"/>
  <c r="K509" i="9" s="1"/>
  <c r="G508" i="9"/>
  <c r="F508" i="9"/>
  <c r="I508" i="9" s="1"/>
  <c r="K508" i="9" s="1"/>
  <c r="E508" i="9"/>
  <c r="G507" i="9"/>
  <c r="E507" i="9" s="1"/>
  <c r="F507" i="9"/>
  <c r="I507" i="9" s="1"/>
  <c r="K507" i="9" s="1"/>
  <c r="G506" i="9"/>
  <c r="F506" i="9"/>
  <c r="I506" i="9" s="1"/>
  <c r="K506" i="9" s="1"/>
  <c r="E506" i="9"/>
  <c r="G505" i="9"/>
  <c r="F505" i="9"/>
  <c r="I505" i="9" s="1"/>
  <c r="E505" i="9"/>
  <c r="G504" i="9"/>
  <c r="F504" i="9"/>
  <c r="I504" i="9" s="1"/>
  <c r="K504" i="9" s="1"/>
  <c r="E504" i="9"/>
  <c r="K503" i="9"/>
  <c r="I503" i="9"/>
  <c r="G503" i="9"/>
  <c r="E503" i="9" s="1"/>
  <c r="F503" i="9"/>
  <c r="G502" i="9"/>
  <c r="F502" i="9"/>
  <c r="I502" i="9" s="1"/>
  <c r="K502" i="9" s="1"/>
  <c r="E502" i="9"/>
  <c r="G501" i="9"/>
  <c r="F501" i="9"/>
  <c r="I501" i="9" s="1"/>
  <c r="K501" i="9" s="1"/>
  <c r="E501" i="9"/>
  <c r="G500" i="9"/>
  <c r="F500" i="9"/>
  <c r="I500" i="9" s="1"/>
  <c r="K500" i="9" s="1"/>
  <c r="E500" i="9"/>
  <c r="K499" i="9"/>
  <c r="I499" i="9"/>
  <c r="G499" i="9"/>
  <c r="F499" i="9"/>
  <c r="E499" i="9"/>
  <c r="G498" i="9"/>
  <c r="F498" i="9"/>
  <c r="I498" i="9" s="1"/>
  <c r="K498" i="9" s="1"/>
  <c r="E498" i="9"/>
  <c r="G497" i="9"/>
  <c r="E497" i="9" s="1"/>
  <c r="F497" i="9"/>
  <c r="I497" i="9" s="1"/>
  <c r="K497" i="9" s="1"/>
  <c r="I496" i="9"/>
  <c r="K496" i="9" s="1"/>
  <c r="G496" i="9"/>
  <c r="E496" i="9" s="1"/>
  <c r="F496" i="9"/>
  <c r="G495" i="9"/>
  <c r="F495" i="9"/>
  <c r="I495" i="9" s="1"/>
  <c r="K495" i="9" s="1"/>
  <c r="E495" i="9"/>
  <c r="G494" i="9"/>
  <c r="F494" i="9"/>
  <c r="I494" i="9" s="1"/>
  <c r="K494" i="9" s="1"/>
  <c r="E494" i="9"/>
  <c r="G493" i="9"/>
  <c r="E493" i="9" s="1"/>
  <c r="F493" i="9"/>
  <c r="I493" i="9" s="1"/>
  <c r="K493" i="9" s="1"/>
  <c r="G492" i="9"/>
  <c r="F492" i="9"/>
  <c r="I492" i="9" s="1"/>
  <c r="K492" i="9" s="1"/>
  <c r="E492" i="9"/>
  <c r="G491" i="9"/>
  <c r="F491" i="9"/>
  <c r="I491" i="9" s="1"/>
  <c r="K491" i="9" s="1"/>
  <c r="E491" i="9"/>
  <c r="G490" i="9"/>
  <c r="F490" i="9"/>
  <c r="I490" i="9" s="1"/>
  <c r="K490" i="9" s="1"/>
  <c r="E490" i="9"/>
  <c r="G489" i="9"/>
  <c r="F489" i="9"/>
  <c r="I489" i="9" s="1"/>
  <c r="E489" i="9"/>
  <c r="G488" i="9"/>
  <c r="E488" i="9" s="1"/>
  <c r="F488" i="9"/>
  <c r="I488" i="9" s="1"/>
  <c r="K488" i="9" s="1"/>
  <c r="G487" i="9"/>
  <c r="F487" i="9"/>
  <c r="I487" i="9" s="1"/>
  <c r="K487" i="9" s="1"/>
  <c r="E487" i="9"/>
  <c r="G486" i="9"/>
  <c r="F486" i="9"/>
  <c r="I486" i="9" s="1"/>
  <c r="K486" i="9" s="1"/>
  <c r="E486" i="9"/>
  <c r="G485" i="9"/>
  <c r="F485" i="9"/>
  <c r="I485" i="9" s="1"/>
  <c r="K485" i="9" s="1"/>
  <c r="E485" i="9"/>
  <c r="I484" i="9"/>
  <c r="K484" i="9" s="1"/>
  <c r="G484" i="9"/>
  <c r="F484" i="9"/>
  <c r="E484" i="9"/>
  <c r="I483" i="9"/>
  <c r="K483" i="9" s="1"/>
  <c r="G483" i="9"/>
  <c r="F483" i="9"/>
  <c r="E483" i="9"/>
  <c r="G482" i="9"/>
  <c r="F482" i="9"/>
  <c r="I482" i="9" s="1"/>
  <c r="K482" i="9" s="1"/>
  <c r="E482" i="9"/>
  <c r="I481" i="9"/>
  <c r="K481" i="9" s="1"/>
  <c r="G481" i="9"/>
  <c r="E481" i="9" s="1"/>
  <c r="F481" i="9"/>
  <c r="I480" i="9"/>
  <c r="K480" i="9" s="1"/>
  <c r="G480" i="9"/>
  <c r="E480" i="9" s="1"/>
  <c r="F480" i="9"/>
  <c r="G479" i="9"/>
  <c r="F479" i="9"/>
  <c r="I479" i="9" s="1"/>
  <c r="E479" i="9"/>
  <c r="K478" i="9"/>
  <c r="I478" i="9"/>
  <c r="G478" i="9"/>
  <c r="F478" i="9"/>
  <c r="E478" i="9"/>
  <c r="I477" i="9"/>
  <c r="G477" i="9"/>
  <c r="E477" i="9" s="1"/>
  <c r="K477" i="9" s="1"/>
  <c r="F477" i="9"/>
  <c r="G476" i="9"/>
  <c r="F476" i="9"/>
  <c r="I476" i="9" s="1"/>
  <c r="K476" i="9" s="1"/>
  <c r="E476" i="9"/>
  <c r="G475" i="9"/>
  <c r="F475" i="9"/>
  <c r="I475" i="9" s="1"/>
  <c r="E475" i="9"/>
  <c r="I474" i="9"/>
  <c r="K474" i="9" s="1"/>
  <c r="G474" i="9"/>
  <c r="E474" i="9" s="1"/>
  <c r="F474" i="9"/>
  <c r="G473" i="9"/>
  <c r="F473" i="9"/>
  <c r="I473" i="9" s="1"/>
  <c r="K473" i="9" s="1"/>
  <c r="E473" i="9"/>
  <c r="G472" i="9"/>
  <c r="F472" i="9"/>
  <c r="I472" i="9" s="1"/>
  <c r="K472" i="9" s="1"/>
  <c r="E472" i="9"/>
  <c r="G471" i="9"/>
  <c r="F471" i="9"/>
  <c r="I471" i="9" s="1"/>
  <c r="K471" i="9" s="1"/>
  <c r="E471" i="9"/>
  <c r="G470" i="9"/>
  <c r="F470" i="9"/>
  <c r="I470" i="9" s="1"/>
  <c r="K470" i="9" s="1"/>
  <c r="E470" i="9"/>
  <c r="K469" i="9"/>
  <c r="G469" i="9"/>
  <c r="E469" i="9" s="1"/>
  <c r="F469" i="9"/>
  <c r="I469" i="9" s="1"/>
  <c r="G468" i="9"/>
  <c r="F468" i="9"/>
  <c r="I468" i="9" s="1"/>
  <c r="K468" i="9" s="1"/>
  <c r="E468" i="9"/>
  <c r="I467" i="9"/>
  <c r="K467" i="9" s="1"/>
  <c r="G467" i="9"/>
  <c r="F467" i="9"/>
  <c r="E467" i="9"/>
  <c r="I466" i="9"/>
  <c r="G466" i="9"/>
  <c r="F466" i="9"/>
  <c r="E466" i="9"/>
  <c r="G465" i="9"/>
  <c r="F465" i="9"/>
  <c r="I465" i="9" s="1"/>
  <c r="K465" i="9" s="1"/>
  <c r="E465" i="9"/>
  <c r="I464" i="9"/>
  <c r="K464" i="9" s="1"/>
  <c r="G464" i="9"/>
  <c r="E464" i="9" s="1"/>
  <c r="F464" i="9"/>
  <c r="G463" i="9"/>
  <c r="F463" i="9"/>
  <c r="I463" i="9" s="1"/>
  <c r="E463" i="9"/>
  <c r="G462" i="9"/>
  <c r="E462" i="9" s="1"/>
  <c r="F462" i="9"/>
  <c r="I462" i="9" s="1"/>
  <c r="K462" i="9" s="1"/>
  <c r="G461" i="9"/>
  <c r="E461" i="9" s="1"/>
  <c r="F461" i="9"/>
  <c r="I461" i="9" s="1"/>
  <c r="K461" i="9" s="1"/>
  <c r="G460" i="9"/>
  <c r="F460" i="9"/>
  <c r="I460" i="9" s="1"/>
  <c r="K460" i="9" s="1"/>
  <c r="E460" i="9"/>
  <c r="G459" i="9"/>
  <c r="F459" i="9"/>
  <c r="I459" i="9" s="1"/>
  <c r="K459" i="9" s="1"/>
  <c r="E459" i="9"/>
  <c r="I458" i="9"/>
  <c r="K458" i="9" s="1"/>
  <c r="G458" i="9"/>
  <c r="E458" i="9" s="1"/>
  <c r="F458" i="9"/>
  <c r="G457" i="9"/>
  <c r="F457" i="9"/>
  <c r="I457" i="9" s="1"/>
  <c r="E457" i="9"/>
  <c r="G456" i="9"/>
  <c r="F456" i="9"/>
  <c r="I456" i="9" s="1"/>
  <c r="E456" i="9"/>
  <c r="K455" i="9"/>
  <c r="I455" i="9"/>
  <c r="G455" i="9"/>
  <c r="F455" i="9"/>
  <c r="E455" i="9"/>
  <c r="K454" i="9"/>
  <c r="G454" i="9"/>
  <c r="F454" i="9"/>
  <c r="I454" i="9" s="1"/>
  <c r="E454" i="9"/>
  <c r="G453" i="9"/>
  <c r="F453" i="9"/>
  <c r="I453" i="9" s="1"/>
  <c r="K453" i="9" s="1"/>
  <c r="E453" i="9"/>
  <c r="G452" i="9"/>
  <c r="F452" i="9"/>
  <c r="I452" i="9" s="1"/>
  <c r="E452" i="9"/>
  <c r="I451" i="9"/>
  <c r="K451" i="9" s="1"/>
  <c r="G451" i="9"/>
  <c r="F451" i="9"/>
  <c r="E451" i="9"/>
  <c r="G450" i="9"/>
  <c r="F450" i="9"/>
  <c r="I450" i="9" s="1"/>
  <c r="K450" i="9" s="1"/>
  <c r="E450" i="9"/>
  <c r="G449" i="9"/>
  <c r="F449" i="9"/>
  <c r="I449" i="9" s="1"/>
  <c r="K449" i="9" s="1"/>
  <c r="E449" i="9"/>
  <c r="I448" i="9"/>
  <c r="K448" i="9" s="1"/>
  <c r="G448" i="9"/>
  <c r="E448" i="9" s="1"/>
  <c r="F448" i="9"/>
  <c r="G447" i="9"/>
  <c r="F447" i="9"/>
  <c r="I447" i="9" s="1"/>
  <c r="E447" i="9"/>
  <c r="G446" i="9"/>
  <c r="F446" i="9"/>
  <c r="I446" i="9" s="1"/>
  <c r="K446" i="9" s="1"/>
  <c r="E446" i="9"/>
  <c r="G445" i="9"/>
  <c r="E445" i="9" s="1"/>
  <c r="F445" i="9"/>
  <c r="I445" i="9" s="1"/>
  <c r="K445" i="9" s="1"/>
  <c r="G444" i="9"/>
  <c r="F444" i="9"/>
  <c r="I444" i="9" s="1"/>
  <c r="K444" i="9" s="1"/>
  <c r="E444" i="9"/>
  <c r="G443" i="9"/>
  <c r="E443" i="9" s="1"/>
  <c r="F443" i="9"/>
  <c r="I443" i="9" s="1"/>
  <c r="K443" i="9" s="1"/>
  <c r="G442" i="9"/>
  <c r="F442" i="9"/>
  <c r="I442" i="9" s="1"/>
  <c r="K442" i="9" s="1"/>
  <c r="E442" i="9"/>
  <c r="G441" i="9"/>
  <c r="F441" i="9"/>
  <c r="I441" i="9" s="1"/>
  <c r="E441" i="9"/>
  <c r="G440" i="9"/>
  <c r="F440" i="9"/>
  <c r="I440" i="9" s="1"/>
  <c r="K440" i="9" s="1"/>
  <c r="E440" i="9"/>
  <c r="K439" i="9"/>
  <c r="I439" i="9"/>
  <c r="G439" i="9"/>
  <c r="F439" i="9"/>
  <c r="E439" i="9"/>
  <c r="G438" i="9"/>
  <c r="F438" i="9"/>
  <c r="I438" i="9" s="1"/>
  <c r="K438" i="9" s="1"/>
  <c r="E438" i="9"/>
  <c r="I437" i="9"/>
  <c r="G437" i="9"/>
  <c r="E437" i="9" s="1"/>
  <c r="F437" i="9"/>
  <c r="G436" i="9"/>
  <c r="E436" i="9" s="1"/>
  <c r="F436" i="9"/>
  <c r="I436" i="9" s="1"/>
  <c r="K436" i="9" s="1"/>
  <c r="I435" i="9"/>
  <c r="K435" i="9" s="1"/>
  <c r="G435" i="9"/>
  <c r="F435" i="9"/>
  <c r="E435" i="9"/>
  <c r="G434" i="9"/>
  <c r="F434" i="9"/>
  <c r="I434" i="9" s="1"/>
  <c r="E434" i="9"/>
  <c r="I433" i="9"/>
  <c r="G433" i="9"/>
  <c r="E433" i="9" s="1"/>
  <c r="K433" i="9" s="1"/>
  <c r="F433" i="9"/>
  <c r="K432" i="9"/>
  <c r="I432" i="9"/>
  <c r="G432" i="9"/>
  <c r="E432" i="9" s="1"/>
  <c r="F432" i="9"/>
  <c r="G431" i="9"/>
  <c r="F431" i="9"/>
  <c r="I431" i="9" s="1"/>
  <c r="E431" i="9"/>
  <c r="G430" i="9"/>
  <c r="E430" i="9" s="1"/>
  <c r="F430" i="9"/>
  <c r="I430" i="9" s="1"/>
  <c r="I429" i="9"/>
  <c r="K429" i="9" s="1"/>
  <c r="G429" i="9"/>
  <c r="E429" i="9" s="1"/>
  <c r="F429" i="9"/>
  <c r="G428" i="9"/>
  <c r="F428" i="9"/>
  <c r="I428" i="9" s="1"/>
  <c r="K428" i="9" s="1"/>
  <c r="E428" i="9"/>
  <c r="G427" i="9"/>
  <c r="F427" i="9"/>
  <c r="I427" i="9" s="1"/>
  <c r="K427" i="9" s="1"/>
  <c r="E427" i="9"/>
  <c r="G426" i="9"/>
  <c r="F426" i="9"/>
  <c r="I426" i="9" s="1"/>
  <c r="K426" i="9" s="1"/>
  <c r="E426" i="9"/>
  <c r="G425" i="9"/>
  <c r="F425" i="9"/>
  <c r="I425" i="9" s="1"/>
  <c r="E425" i="9"/>
  <c r="K424" i="9"/>
  <c r="G424" i="9"/>
  <c r="F424" i="9"/>
  <c r="I424" i="9" s="1"/>
  <c r="E424" i="9"/>
  <c r="G423" i="9"/>
  <c r="F423" i="9"/>
  <c r="I423" i="9" s="1"/>
  <c r="E423" i="9"/>
  <c r="G422" i="9"/>
  <c r="F422" i="9"/>
  <c r="I422" i="9" s="1"/>
  <c r="K422" i="9" s="1"/>
  <c r="E422" i="9"/>
  <c r="I421" i="9"/>
  <c r="K421" i="9" s="1"/>
  <c r="G421" i="9"/>
  <c r="E421" i="9" s="1"/>
  <c r="F421" i="9"/>
  <c r="G420" i="9"/>
  <c r="F420" i="9"/>
  <c r="I420" i="9" s="1"/>
  <c r="K420" i="9" s="1"/>
  <c r="E420" i="9"/>
  <c r="I419" i="9"/>
  <c r="K419" i="9" s="1"/>
  <c r="G419" i="9"/>
  <c r="F419" i="9"/>
  <c r="E419" i="9"/>
  <c r="G418" i="9"/>
  <c r="E418" i="9" s="1"/>
  <c r="F418" i="9"/>
  <c r="I418" i="9" s="1"/>
  <c r="K418" i="9" s="1"/>
  <c r="G417" i="9"/>
  <c r="F417" i="9"/>
  <c r="I417" i="9" s="1"/>
  <c r="K417" i="9" s="1"/>
  <c r="E417" i="9"/>
  <c r="I416" i="9"/>
  <c r="K416" i="9" s="1"/>
  <c r="G416" i="9"/>
  <c r="E416" i="9" s="1"/>
  <c r="F416" i="9"/>
  <c r="I415" i="9"/>
  <c r="G415" i="9"/>
  <c r="E415" i="9" s="1"/>
  <c r="F415" i="9"/>
  <c r="I414" i="9"/>
  <c r="K414" i="9" s="1"/>
  <c r="G414" i="9"/>
  <c r="F414" i="9"/>
  <c r="E414" i="9"/>
  <c r="G413" i="9"/>
  <c r="E413" i="9" s="1"/>
  <c r="F413" i="9"/>
  <c r="I413" i="9" s="1"/>
  <c r="K413" i="9" s="1"/>
  <c r="G412" i="9"/>
  <c r="F412" i="9"/>
  <c r="I412" i="9" s="1"/>
  <c r="K412" i="9" s="1"/>
  <c r="E412" i="9"/>
  <c r="G411" i="9"/>
  <c r="E411" i="9" s="1"/>
  <c r="F411" i="9"/>
  <c r="I411" i="9" s="1"/>
  <c r="K411" i="9" s="1"/>
  <c r="G410" i="9"/>
  <c r="F410" i="9"/>
  <c r="I410" i="9" s="1"/>
  <c r="K410" i="9" s="1"/>
  <c r="E410" i="9"/>
  <c r="G409" i="9"/>
  <c r="F409" i="9"/>
  <c r="I409" i="9" s="1"/>
  <c r="E409" i="9"/>
  <c r="G408" i="9"/>
  <c r="F408" i="9"/>
  <c r="I408" i="9" s="1"/>
  <c r="K408" i="9" s="1"/>
  <c r="E408" i="9"/>
  <c r="G407" i="9"/>
  <c r="E407" i="9" s="1"/>
  <c r="F407" i="9"/>
  <c r="I407" i="9" s="1"/>
  <c r="K407" i="9" s="1"/>
  <c r="G406" i="9"/>
  <c r="F406" i="9"/>
  <c r="I406" i="9" s="1"/>
  <c r="K406" i="9" s="1"/>
  <c r="E406" i="9"/>
  <c r="G405" i="9"/>
  <c r="F405" i="9"/>
  <c r="I405" i="9" s="1"/>
  <c r="K405" i="9" s="1"/>
  <c r="E405" i="9"/>
  <c r="G404" i="9"/>
  <c r="F404" i="9"/>
  <c r="I404" i="9" s="1"/>
  <c r="K404" i="9" s="1"/>
  <c r="E404" i="9"/>
  <c r="K403" i="9"/>
  <c r="I403" i="9"/>
  <c r="G403" i="9"/>
  <c r="F403" i="9"/>
  <c r="E403" i="9"/>
  <c r="G402" i="9"/>
  <c r="F402" i="9"/>
  <c r="I402" i="9" s="1"/>
  <c r="E402" i="9"/>
  <c r="G401" i="9"/>
  <c r="F401" i="9"/>
  <c r="I401" i="9" s="1"/>
  <c r="K401" i="9" s="1"/>
  <c r="E401" i="9"/>
  <c r="I400" i="9"/>
  <c r="K400" i="9" s="1"/>
  <c r="G400" i="9"/>
  <c r="E400" i="9" s="1"/>
  <c r="F400" i="9"/>
  <c r="G399" i="9"/>
  <c r="F399" i="9"/>
  <c r="I399" i="9" s="1"/>
  <c r="K399" i="9" s="1"/>
  <c r="E399" i="9"/>
  <c r="G398" i="9"/>
  <c r="E398" i="9" s="1"/>
  <c r="F398" i="9"/>
  <c r="I398" i="9" s="1"/>
  <c r="G397" i="9"/>
  <c r="E397" i="9" s="1"/>
  <c r="F397" i="9"/>
  <c r="I397" i="9" s="1"/>
  <c r="K397" i="9" s="1"/>
  <c r="G396" i="9"/>
  <c r="E396" i="9" s="1"/>
  <c r="F396" i="9"/>
  <c r="I396" i="9" s="1"/>
  <c r="G395" i="9"/>
  <c r="F395" i="9"/>
  <c r="I395" i="9" s="1"/>
  <c r="K395" i="9" s="1"/>
  <c r="E395" i="9"/>
  <c r="G394" i="9"/>
  <c r="F394" i="9"/>
  <c r="I394" i="9" s="1"/>
  <c r="E394" i="9"/>
  <c r="G393" i="9"/>
  <c r="F393" i="9"/>
  <c r="I393" i="9" s="1"/>
  <c r="K393" i="9" s="1"/>
  <c r="E393" i="9"/>
  <c r="G392" i="9"/>
  <c r="F392" i="9"/>
  <c r="I392" i="9" s="1"/>
  <c r="K392" i="9" s="1"/>
  <c r="E392" i="9"/>
  <c r="G391" i="9"/>
  <c r="F391" i="9"/>
  <c r="I391" i="9" s="1"/>
  <c r="K391" i="9" s="1"/>
  <c r="E391" i="9"/>
  <c r="G390" i="9"/>
  <c r="F390" i="9"/>
  <c r="I390" i="9" s="1"/>
  <c r="K390" i="9" s="1"/>
  <c r="E390" i="9"/>
  <c r="I389" i="9"/>
  <c r="G389" i="9"/>
  <c r="E389" i="9" s="1"/>
  <c r="F389" i="9"/>
  <c r="G388" i="9"/>
  <c r="F388" i="9"/>
  <c r="I388" i="9" s="1"/>
  <c r="K388" i="9" s="1"/>
  <c r="E388" i="9"/>
  <c r="I387" i="9"/>
  <c r="K387" i="9" s="1"/>
  <c r="G387" i="9"/>
  <c r="F387" i="9"/>
  <c r="E387" i="9"/>
  <c r="G386" i="9"/>
  <c r="E386" i="9" s="1"/>
  <c r="F386" i="9"/>
  <c r="I386" i="9" s="1"/>
  <c r="K386" i="9" s="1"/>
  <c r="G385" i="9"/>
  <c r="F385" i="9"/>
  <c r="I385" i="9" s="1"/>
  <c r="K385" i="9" s="1"/>
  <c r="E385" i="9"/>
  <c r="I384" i="9"/>
  <c r="K384" i="9" s="1"/>
  <c r="G384" i="9"/>
  <c r="E384" i="9" s="1"/>
  <c r="F384" i="9"/>
  <c r="G383" i="9"/>
  <c r="F383" i="9"/>
  <c r="I383" i="9" s="1"/>
  <c r="K383" i="9" s="1"/>
  <c r="E383" i="9"/>
  <c r="K382" i="9"/>
  <c r="I382" i="9"/>
  <c r="G382" i="9"/>
  <c r="F382" i="9"/>
  <c r="E382" i="9"/>
  <c r="G381" i="9"/>
  <c r="E381" i="9" s="1"/>
  <c r="F381" i="9"/>
  <c r="I381" i="9" s="1"/>
  <c r="K381" i="9" s="1"/>
  <c r="G380" i="9"/>
  <c r="F380" i="9"/>
  <c r="I380" i="9" s="1"/>
  <c r="K380" i="9" s="1"/>
  <c r="E380" i="9"/>
  <c r="G379" i="9"/>
  <c r="F379" i="9"/>
  <c r="I379" i="9" s="1"/>
  <c r="K379" i="9" s="1"/>
  <c r="E379" i="9"/>
  <c r="G378" i="9"/>
  <c r="F378" i="9"/>
  <c r="I378" i="9" s="1"/>
  <c r="K378" i="9" s="1"/>
  <c r="E378" i="9"/>
  <c r="G377" i="9"/>
  <c r="F377" i="9"/>
  <c r="I377" i="9" s="1"/>
  <c r="E377" i="9"/>
  <c r="G376" i="9"/>
  <c r="F376" i="9"/>
  <c r="I376" i="9" s="1"/>
  <c r="K376" i="9" s="1"/>
  <c r="E376" i="9"/>
  <c r="G375" i="9"/>
  <c r="E375" i="9" s="1"/>
  <c r="F375" i="9"/>
  <c r="I375" i="9" s="1"/>
  <c r="K375" i="9" s="1"/>
  <c r="G374" i="9"/>
  <c r="F374" i="9"/>
  <c r="I374" i="9" s="1"/>
  <c r="K374" i="9" s="1"/>
  <c r="E374" i="9"/>
  <c r="G373" i="9"/>
  <c r="F373" i="9"/>
  <c r="I373" i="9" s="1"/>
  <c r="E373" i="9"/>
  <c r="G372" i="9"/>
  <c r="F372" i="9"/>
  <c r="I372" i="9" s="1"/>
  <c r="E372" i="9"/>
  <c r="K371" i="9"/>
  <c r="I371" i="9"/>
  <c r="G371" i="9"/>
  <c r="F371" i="9"/>
  <c r="E371" i="9"/>
  <c r="G370" i="9"/>
  <c r="F370" i="9"/>
  <c r="I370" i="9" s="1"/>
  <c r="E370" i="9"/>
  <c r="G369" i="9"/>
  <c r="F369" i="9"/>
  <c r="I369" i="9" s="1"/>
  <c r="K369" i="9" s="1"/>
  <c r="E369" i="9"/>
  <c r="I368" i="9"/>
  <c r="K368" i="9" s="1"/>
  <c r="G368" i="9"/>
  <c r="F368" i="9"/>
  <c r="E368" i="9"/>
  <c r="G367" i="9"/>
  <c r="F367" i="9"/>
  <c r="I367" i="9" s="1"/>
  <c r="K367" i="9" s="1"/>
  <c r="E367" i="9"/>
  <c r="G366" i="9"/>
  <c r="F366" i="9"/>
  <c r="I366" i="9" s="1"/>
  <c r="K366" i="9" s="1"/>
  <c r="E366" i="9"/>
  <c r="G365" i="9"/>
  <c r="E365" i="9" s="1"/>
  <c r="F365" i="9"/>
  <c r="I365" i="9" s="1"/>
  <c r="K365" i="9" s="1"/>
  <c r="G364" i="9"/>
  <c r="F364" i="9"/>
  <c r="I364" i="9" s="1"/>
  <c r="K364" i="9" s="1"/>
  <c r="E364" i="9"/>
  <c r="G363" i="9"/>
  <c r="F363" i="9"/>
  <c r="I363" i="9" s="1"/>
  <c r="K363" i="9" s="1"/>
  <c r="E363" i="9"/>
  <c r="G362" i="9"/>
  <c r="F362" i="9"/>
  <c r="I362" i="9" s="1"/>
  <c r="K362" i="9" s="1"/>
  <c r="E362" i="9"/>
  <c r="I361" i="9"/>
  <c r="K361" i="9" s="1"/>
  <c r="G361" i="9"/>
  <c r="F361" i="9"/>
  <c r="E361" i="9"/>
  <c r="G360" i="9"/>
  <c r="F360" i="9"/>
  <c r="I360" i="9" s="1"/>
  <c r="K360" i="9" s="1"/>
  <c r="E360" i="9"/>
  <c r="I359" i="9"/>
  <c r="K359" i="9" s="1"/>
  <c r="G359" i="9"/>
  <c r="E359" i="9" s="1"/>
  <c r="F359" i="9"/>
  <c r="G358" i="9"/>
  <c r="F358" i="9"/>
  <c r="I358" i="9" s="1"/>
  <c r="K358" i="9" s="1"/>
  <c r="E358" i="9"/>
  <c r="G357" i="9"/>
  <c r="F357" i="9"/>
  <c r="I357" i="9" s="1"/>
  <c r="K357" i="9" s="1"/>
  <c r="E357" i="9"/>
  <c r="G356" i="9"/>
  <c r="F356" i="9"/>
  <c r="I356" i="9" s="1"/>
  <c r="K356" i="9" s="1"/>
  <c r="E356" i="9"/>
  <c r="G355" i="9"/>
  <c r="F355" i="9"/>
  <c r="I355" i="9" s="1"/>
  <c r="K355" i="9" s="1"/>
  <c r="E355" i="9"/>
  <c r="G354" i="9"/>
  <c r="F354" i="9"/>
  <c r="I354" i="9" s="1"/>
  <c r="K354" i="9" s="1"/>
  <c r="E354" i="9"/>
  <c r="G353" i="9"/>
  <c r="F353" i="9"/>
  <c r="I353" i="9" s="1"/>
  <c r="K353" i="9" s="1"/>
  <c r="E353" i="9"/>
  <c r="I352" i="9"/>
  <c r="G352" i="9"/>
  <c r="E352" i="9" s="1"/>
  <c r="F352" i="9"/>
  <c r="I351" i="9"/>
  <c r="G351" i="9"/>
  <c r="E351" i="9" s="1"/>
  <c r="F351" i="9"/>
  <c r="G350" i="9"/>
  <c r="F350" i="9"/>
  <c r="I350" i="9" s="1"/>
  <c r="K350" i="9" s="1"/>
  <c r="E350" i="9"/>
  <c r="G349" i="9"/>
  <c r="E349" i="9" s="1"/>
  <c r="F349" i="9"/>
  <c r="I349" i="9" s="1"/>
  <c r="K349" i="9" s="1"/>
  <c r="K348" i="9"/>
  <c r="G348" i="9"/>
  <c r="F348" i="9"/>
  <c r="I348" i="9" s="1"/>
  <c r="E348" i="9"/>
  <c r="K347" i="9"/>
  <c r="G347" i="9"/>
  <c r="F347" i="9"/>
  <c r="I347" i="9" s="1"/>
  <c r="E347" i="9"/>
  <c r="G346" i="9"/>
  <c r="F346" i="9"/>
  <c r="I346" i="9" s="1"/>
  <c r="K346" i="9" s="1"/>
  <c r="E346" i="9"/>
  <c r="G345" i="9"/>
  <c r="F345" i="9"/>
  <c r="I345" i="9" s="1"/>
  <c r="K345" i="9" s="1"/>
  <c r="E345" i="9"/>
  <c r="I344" i="9"/>
  <c r="K344" i="9" s="1"/>
  <c r="G344" i="9"/>
  <c r="E344" i="9" s="1"/>
  <c r="F344" i="9"/>
  <c r="G343" i="9"/>
  <c r="F343" i="9"/>
  <c r="I343" i="9" s="1"/>
  <c r="K343" i="9" s="1"/>
  <c r="E343" i="9"/>
  <c r="G342" i="9"/>
  <c r="F342" i="9"/>
  <c r="I342" i="9" s="1"/>
  <c r="E342" i="9"/>
  <c r="K341" i="9"/>
  <c r="I341" i="9"/>
  <c r="G341" i="9"/>
  <c r="F341" i="9"/>
  <c r="E341" i="9"/>
  <c r="G340" i="9"/>
  <c r="F340" i="9"/>
  <c r="I340" i="9" s="1"/>
  <c r="K340" i="9" s="1"/>
  <c r="E340" i="9"/>
  <c r="G339" i="9"/>
  <c r="F339" i="9"/>
  <c r="I339" i="9" s="1"/>
  <c r="K339" i="9" s="1"/>
  <c r="E339" i="9"/>
  <c r="G338" i="9"/>
  <c r="F338" i="9"/>
  <c r="I338" i="9" s="1"/>
  <c r="E338" i="9"/>
  <c r="K337" i="9"/>
  <c r="G337" i="9"/>
  <c r="F337" i="9"/>
  <c r="I337" i="9" s="1"/>
  <c r="E337" i="9"/>
  <c r="I336" i="9"/>
  <c r="G336" i="9"/>
  <c r="F336" i="9"/>
  <c r="E336" i="9"/>
  <c r="G335" i="9"/>
  <c r="F335" i="9"/>
  <c r="I335" i="9" s="1"/>
  <c r="K335" i="9" s="1"/>
  <c r="E335" i="9"/>
  <c r="I334" i="9"/>
  <c r="G334" i="9"/>
  <c r="E334" i="9" s="1"/>
  <c r="K334" i="9" s="1"/>
  <c r="F334" i="9"/>
  <c r="G333" i="9"/>
  <c r="E333" i="9" s="1"/>
  <c r="F333" i="9"/>
  <c r="I333" i="9" s="1"/>
  <c r="K333" i="9" s="1"/>
  <c r="G332" i="9"/>
  <c r="F332" i="9"/>
  <c r="I332" i="9" s="1"/>
  <c r="E332" i="9"/>
  <c r="G331" i="9"/>
  <c r="E331" i="9" s="1"/>
  <c r="F331" i="9"/>
  <c r="I331" i="9" s="1"/>
  <c r="K331" i="9" s="1"/>
  <c r="G330" i="9"/>
  <c r="F330" i="9"/>
  <c r="I330" i="9" s="1"/>
  <c r="K330" i="9" s="1"/>
  <c r="E330" i="9"/>
  <c r="G329" i="9"/>
  <c r="F329" i="9"/>
  <c r="I329" i="9" s="1"/>
  <c r="K329" i="9" s="1"/>
  <c r="E329" i="9"/>
  <c r="G328" i="9"/>
  <c r="F328" i="9"/>
  <c r="I328" i="9" s="1"/>
  <c r="K328" i="9" s="1"/>
  <c r="E328" i="9"/>
  <c r="I327" i="9"/>
  <c r="K327" i="9" s="1"/>
  <c r="G327" i="9"/>
  <c r="E327" i="9" s="1"/>
  <c r="F327" i="9"/>
  <c r="G326" i="9"/>
  <c r="F326" i="9"/>
  <c r="I326" i="9" s="1"/>
  <c r="K326" i="9" s="1"/>
  <c r="E326" i="9"/>
  <c r="G325" i="9"/>
  <c r="F325" i="9"/>
  <c r="I325" i="9" s="1"/>
  <c r="E325" i="9"/>
  <c r="K324" i="9"/>
  <c r="I324" i="9"/>
  <c r="G324" i="9"/>
  <c r="F324" i="9"/>
  <c r="E324" i="9"/>
  <c r="G323" i="9"/>
  <c r="F323" i="9"/>
  <c r="I323" i="9" s="1"/>
  <c r="K323" i="9" s="1"/>
  <c r="E323" i="9"/>
  <c r="G322" i="9"/>
  <c r="F322" i="9"/>
  <c r="I322" i="9" s="1"/>
  <c r="E322" i="9"/>
  <c r="G321" i="9"/>
  <c r="F321" i="9"/>
  <c r="I321" i="9" s="1"/>
  <c r="E321" i="9"/>
  <c r="K320" i="9"/>
  <c r="I320" i="9"/>
  <c r="G320" i="9"/>
  <c r="F320" i="9"/>
  <c r="E320" i="9"/>
  <c r="G319" i="9"/>
  <c r="F319" i="9"/>
  <c r="I319" i="9" s="1"/>
  <c r="K319" i="9" s="1"/>
  <c r="E319" i="9"/>
  <c r="G318" i="9"/>
  <c r="F318" i="9"/>
  <c r="I318" i="9" s="1"/>
  <c r="K318" i="9" s="1"/>
  <c r="E318" i="9"/>
  <c r="I317" i="9"/>
  <c r="G317" i="9"/>
  <c r="E317" i="9" s="1"/>
  <c r="F317" i="9"/>
  <c r="G316" i="9"/>
  <c r="F316" i="9"/>
  <c r="I316" i="9" s="1"/>
  <c r="K316" i="9" s="1"/>
  <c r="E316" i="9"/>
  <c r="G315" i="9"/>
  <c r="F315" i="9"/>
  <c r="I315" i="9" s="1"/>
  <c r="K315" i="9" s="1"/>
  <c r="E315" i="9"/>
  <c r="G314" i="9"/>
  <c r="F314" i="9"/>
  <c r="I314" i="9" s="1"/>
  <c r="K314" i="9" s="1"/>
  <c r="E314" i="9"/>
  <c r="I313" i="9"/>
  <c r="K313" i="9" s="1"/>
  <c r="G313" i="9"/>
  <c r="F313" i="9"/>
  <c r="E313" i="9"/>
  <c r="G312" i="9"/>
  <c r="F312" i="9"/>
  <c r="I312" i="9" s="1"/>
  <c r="K312" i="9" s="1"/>
  <c r="E312" i="9"/>
  <c r="G311" i="9"/>
  <c r="F311" i="9"/>
  <c r="I311" i="9" s="1"/>
  <c r="K311" i="9" s="1"/>
  <c r="E311" i="9"/>
  <c r="G310" i="9"/>
  <c r="E310" i="9" s="1"/>
  <c r="F310" i="9"/>
  <c r="I310" i="9" s="1"/>
  <c r="K310" i="9" s="1"/>
  <c r="G309" i="9"/>
  <c r="F309" i="9"/>
  <c r="I309" i="9" s="1"/>
  <c r="K309" i="9" s="1"/>
  <c r="E309" i="9"/>
  <c r="G308" i="9"/>
  <c r="F308" i="9"/>
  <c r="I308" i="9" s="1"/>
  <c r="E308" i="9"/>
  <c r="G307" i="9"/>
  <c r="F307" i="9"/>
  <c r="I307" i="9" s="1"/>
  <c r="K307" i="9" s="1"/>
  <c r="E307" i="9"/>
  <c r="G306" i="9"/>
  <c r="F306" i="9"/>
  <c r="I306" i="9" s="1"/>
  <c r="K306" i="9" s="1"/>
  <c r="E306" i="9"/>
  <c r="G305" i="9"/>
  <c r="F305" i="9"/>
  <c r="I305" i="9" s="1"/>
  <c r="E305" i="9"/>
  <c r="I304" i="9"/>
  <c r="G304" i="9"/>
  <c r="F304" i="9"/>
  <c r="E304" i="9"/>
  <c r="K304" i="9" s="1"/>
  <c r="I303" i="9"/>
  <c r="K303" i="9" s="1"/>
  <c r="G303" i="9"/>
  <c r="F303" i="9"/>
  <c r="E303" i="9"/>
  <c r="G302" i="9"/>
  <c r="F302" i="9"/>
  <c r="I302" i="9" s="1"/>
  <c r="K302" i="9" s="1"/>
  <c r="E302" i="9"/>
  <c r="G301" i="9"/>
  <c r="E301" i="9" s="1"/>
  <c r="F301" i="9"/>
  <c r="I301" i="9" s="1"/>
  <c r="K301" i="9" s="1"/>
  <c r="G300" i="9"/>
  <c r="F300" i="9"/>
  <c r="I300" i="9" s="1"/>
  <c r="E300" i="9"/>
  <c r="G299" i="9"/>
  <c r="F299" i="9"/>
  <c r="I299" i="9" s="1"/>
  <c r="K299" i="9" s="1"/>
  <c r="E299" i="9"/>
  <c r="G298" i="9"/>
  <c r="F298" i="9"/>
  <c r="I298" i="9" s="1"/>
  <c r="E298" i="9"/>
  <c r="G297" i="9"/>
  <c r="F297" i="9"/>
  <c r="I297" i="9" s="1"/>
  <c r="K297" i="9" s="1"/>
  <c r="E297" i="9"/>
  <c r="I296" i="9"/>
  <c r="K296" i="9" s="1"/>
  <c r="G296" i="9"/>
  <c r="F296" i="9"/>
  <c r="E296" i="9"/>
  <c r="G295" i="9"/>
  <c r="F295" i="9"/>
  <c r="I295" i="9" s="1"/>
  <c r="K295" i="9" s="1"/>
  <c r="E295" i="9"/>
  <c r="G294" i="9"/>
  <c r="F294" i="9"/>
  <c r="I294" i="9" s="1"/>
  <c r="K294" i="9" s="1"/>
  <c r="E294" i="9"/>
  <c r="I293" i="9"/>
  <c r="K293" i="9" s="1"/>
  <c r="G293" i="9"/>
  <c r="E293" i="9" s="1"/>
  <c r="F293" i="9"/>
  <c r="G292" i="9"/>
  <c r="F292" i="9"/>
  <c r="I292" i="9" s="1"/>
  <c r="K292" i="9" s="1"/>
  <c r="E292" i="9"/>
  <c r="G291" i="9"/>
  <c r="F291" i="9"/>
  <c r="I291" i="9" s="1"/>
  <c r="K291" i="9" s="1"/>
  <c r="E291" i="9"/>
  <c r="G290" i="9"/>
  <c r="F290" i="9"/>
  <c r="I290" i="9" s="1"/>
  <c r="K290" i="9" s="1"/>
  <c r="E290" i="9"/>
  <c r="G289" i="9"/>
  <c r="F289" i="9"/>
  <c r="I289" i="9" s="1"/>
  <c r="K289" i="9" s="1"/>
  <c r="E289" i="9"/>
  <c r="I288" i="9"/>
  <c r="G288" i="9"/>
  <c r="F288" i="9"/>
  <c r="E288" i="9"/>
  <c r="G287" i="9"/>
  <c r="F287" i="9"/>
  <c r="I287" i="9" s="1"/>
  <c r="E287" i="9"/>
  <c r="K286" i="9"/>
  <c r="I286" i="9"/>
  <c r="G286" i="9"/>
  <c r="F286" i="9"/>
  <c r="E286" i="9"/>
  <c r="G285" i="9"/>
  <c r="E285" i="9" s="1"/>
  <c r="F285" i="9"/>
  <c r="I285" i="9" s="1"/>
  <c r="K285" i="9" s="1"/>
  <c r="G284" i="9"/>
  <c r="F284" i="9"/>
  <c r="I284" i="9" s="1"/>
  <c r="K284" i="9" s="1"/>
  <c r="E284" i="9"/>
  <c r="G283" i="9"/>
  <c r="F283" i="9"/>
  <c r="I283" i="9" s="1"/>
  <c r="K283" i="9" s="1"/>
  <c r="E283" i="9"/>
  <c r="G282" i="9"/>
  <c r="F282" i="9"/>
  <c r="I282" i="9" s="1"/>
  <c r="K282" i="9" s="1"/>
  <c r="E282" i="9"/>
  <c r="G281" i="9"/>
  <c r="F281" i="9"/>
  <c r="I281" i="9" s="1"/>
  <c r="K281" i="9" s="1"/>
  <c r="E281" i="9"/>
  <c r="G280" i="9"/>
  <c r="F280" i="9"/>
  <c r="I280" i="9" s="1"/>
  <c r="K280" i="9" s="1"/>
  <c r="E280" i="9"/>
  <c r="K279" i="9"/>
  <c r="I279" i="9"/>
  <c r="G279" i="9"/>
  <c r="F279" i="9"/>
  <c r="E279" i="9"/>
  <c r="G278" i="9"/>
  <c r="F278" i="9"/>
  <c r="I278" i="9" s="1"/>
  <c r="K278" i="9" s="1"/>
  <c r="E278" i="9"/>
  <c r="G277" i="9"/>
  <c r="F277" i="9"/>
  <c r="I277" i="9" s="1"/>
  <c r="K277" i="9" s="1"/>
  <c r="E277" i="9"/>
  <c r="G276" i="9"/>
  <c r="E276" i="9" s="1"/>
  <c r="F276" i="9"/>
  <c r="I276" i="9" s="1"/>
  <c r="K276" i="9" s="1"/>
  <c r="G275" i="9"/>
  <c r="F275" i="9"/>
  <c r="I275" i="9" s="1"/>
  <c r="K275" i="9" s="1"/>
  <c r="E275" i="9"/>
  <c r="I274" i="9"/>
  <c r="G274" i="9"/>
  <c r="E274" i="9" s="1"/>
  <c r="F274" i="9"/>
  <c r="G273" i="9"/>
  <c r="F273" i="9"/>
  <c r="I273" i="9" s="1"/>
  <c r="K273" i="9" s="1"/>
  <c r="E273" i="9"/>
  <c r="I272" i="9"/>
  <c r="G272" i="9"/>
  <c r="F272" i="9"/>
  <c r="E272" i="9"/>
  <c r="K272" i="9" s="1"/>
  <c r="G271" i="9"/>
  <c r="F271" i="9"/>
  <c r="I271" i="9" s="1"/>
  <c r="E271" i="9"/>
  <c r="K270" i="9"/>
  <c r="I270" i="9"/>
  <c r="G270" i="9"/>
  <c r="F270" i="9"/>
  <c r="E270" i="9"/>
  <c r="K269" i="9"/>
  <c r="I269" i="9"/>
  <c r="G269" i="9"/>
  <c r="E269" i="9" s="1"/>
  <c r="F269" i="9"/>
  <c r="G268" i="9"/>
  <c r="F268" i="9"/>
  <c r="I268" i="9" s="1"/>
  <c r="K268" i="9" s="1"/>
  <c r="E268" i="9"/>
  <c r="G267" i="9"/>
  <c r="F267" i="9"/>
  <c r="I267" i="9" s="1"/>
  <c r="E267" i="9"/>
  <c r="G266" i="9"/>
  <c r="E266" i="9" s="1"/>
  <c r="F266" i="9"/>
  <c r="I266" i="9" s="1"/>
  <c r="K266" i="9" s="1"/>
  <c r="G265" i="9"/>
  <c r="F265" i="9"/>
  <c r="I265" i="9" s="1"/>
  <c r="K265" i="9" s="1"/>
  <c r="E265" i="9"/>
  <c r="G264" i="9"/>
  <c r="F264" i="9"/>
  <c r="I264" i="9" s="1"/>
  <c r="E264" i="9"/>
  <c r="G263" i="9"/>
  <c r="F263" i="9"/>
  <c r="I263" i="9" s="1"/>
  <c r="K263" i="9" s="1"/>
  <c r="E263" i="9"/>
  <c r="K262" i="9"/>
  <c r="G262" i="9"/>
  <c r="F262" i="9"/>
  <c r="I262" i="9" s="1"/>
  <c r="E262" i="9"/>
  <c r="G261" i="9"/>
  <c r="F261" i="9"/>
  <c r="I261" i="9" s="1"/>
  <c r="K261" i="9" s="1"/>
  <c r="E261" i="9"/>
  <c r="G260" i="9"/>
  <c r="F260" i="9"/>
  <c r="I260" i="9" s="1"/>
  <c r="K260" i="9" s="1"/>
  <c r="E260" i="9"/>
  <c r="K259" i="9"/>
  <c r="I259" i="9"/>
  <c r="G259" i="9"/>
  <c r="F259" i="9"/>
  <c r="E259" i="9"/>
  <c r="G258" i="9"/>
  <c r="F258" i="9"/>
  <c r="I258" i="9" s="1"/>
  <c r="K258" i="9" s="1"/>
  <c r="E258" i="9"/>
  <c r="G257" i="9"/>
  <c r="F257" i="9"/>
  <c r="I257" i="9" s="1"/>
  <c r="K257" i="9" s="1"/>
  <c r="E257" i="9"/>
  <c r="I256" i="9"/>
  <c r="K256" i="9" s="1"/>
  <c r="G256" i="9"/>
  <c r="E256" i="9" s="1"/>
  <c r="F256" i="9"/>
  <c r="G255" i="9"/>
  <c r="F255" i="9"/>
  <c r="I255" i="9" s="1"/>
  <c r="K255" i="9" s="1"/>
  <c r="E255" i="9"/>
  <c r="I254" i="9"/>
  <c r="K254" i="9" s="1"/>
  <c r="G254" i="9"/>
  <c r="E254" i="9" s="1"/>
  <c r="F254" i="9"/>
  <c r="G253" i="9"/>
  <c r="E253" i="9" s="1"/>
  <c r="F253" i="9"/>
  <c r="I253" i="9" s="1"/>
  <c r="K253" i="9" s="1"/>
  <c r="G252" i="9"/>
  <c r="F252" i="9"/>
  <c r="I252" i="9" s="1"/>
  <c r="K252" i="9" s="1"/>
  <c r="E252" i="9"/>
  <c r="G251" i="9"/>
  <c r="F251" i="9"/>
  <c r="I251" i="9" s="1"/>
  <c r="E251" i="9"/>
  <c r="I250" i="9"/>
  <c r="K250" i="9" s="1"/>
  <c r="G250" i="9"/>
  <c r="E250" i="9" s="1"/>
  <c r="F250" i="9"/>
  <c r="I249" i="9"/>
  <c r="G249" i="9"/>
  <c r="E249" i="9" s="1"/>
  <c r="F249" i="9"/>
  <c r="G248" i="9"/>
  <c r="F248" i="9"/>
  <c r="I248" i="9" s="1"/>
  <c r="K248" i="9" s="1"/>
  <c r="E248" i="9"/>
  <c r="I247" i="9"/>
  <c r="K247" i="9" s="1"/>
  <c r="G247" i="9"/>
  <c r="F247" i="9"/>
  <c r="E247" i="9"/>
  <c r="G246" i="9"/>
  <c r="E246" i="9" s="1"/>
  <c r="K246" i="9" s="1"/>
  <c r="F246" i="9"/>
  <c r="I246" i="9" s="1"/>
  <c r="G245" i="9"/>
  <c r="F245" i="9"/>
  <c r="I245" i="9" s="1"/>
  <c r="K245" i="9" s="1"/>
  <c r="E245" i="9"/>
  <c r="G244" i="9"/>
  <c r="F244" i="9"/>
  <c r="I244" i="9" s="1"/>
  <c r="K244" i="9" s="1"/>
  <c r="E244" i="9"/>
  <c r="G243" i="9"/>
  <c r="F243" i="9"/>
  <c r="I243" i="9" s="1"/>
  <c r="K243" i="9" s="1"/>
  <c r="E243" i="9"/>
  <c r="G242" i="9"/>
  <c r="F242" i="9"/>
  <c r="I242" i="9" s="1"/>
  <c r="K242" i="9" s="1"/>
  <c r="E242" i="9"/>
  <c r="G241" i="9"/>
  <c r="F241" i="9"/>
  <c r="I241" i="9" s="1"/>
  <c r="E241" i="9"/>
  <c r="I240" i="9"/>
  <c r="G240" i="9"/>
  <c r="E240" i="9" s="1"/>
  <c r="K240" i="9" s="1"/>
  <c r="F240" i="9"/>
  <c r="I239" i="9"/>
  <c r="K239" i="9" s="1"/>
  <c r="G239" i="9"/>
  <c r="F239" i="9"/>
  <c r="E239" i="9"/>
  <c r="G238" i="9"/>
  <c r="F238" i="9"/>
  <c r="I238" i="9" s="1"/>
  <c r="K238" i="9" s="1"/>
  <c r="E238" i="9"/>
  <c r="G237" i="9"/>
  <c r="E237" i="9" s="1"/>
  <c r="F237" i="9"/>
  <c r="I237" i="9" s="1"/>
  <c r="K237" i="9" s="1"/>
  <c r="I236" i="9"/>
  <c r="K236" i="9" s="1"/>
  <c r="G236" i="9"/>
  <c r="E236" i="9" s="1"/>
  <c r="F236" i="9"/>
  <c r="G235" i="9"/>
  <c r="F235" i="9"/>
  <c r="I235" i="9" s="1"/>
  <c r="K235" i="9" s="1"/>
  <c r="E235" i="9"/>
  <c r="G234" i="9"/>
  <c r="F234" i="9"/>
  <c r="I234" i="9" s="1"/>
  <c r="E234" i="9"/>
  <c r="I233" i="9"/>
  <c r="K233" i="9" s="1"/>
  <c r="G233" i="9"/>
  <c r="F233" i="9"/>
  <c r="E233" i="9"/>
  <c r="G232" i="9"/>
  <c r="F232" i="9"/>
  <c r="I232" i="9" s="1"/>
  <c r="K232" i="9" s="1"/>
  <c r="E232" i="9"/>
  <c r="G231" i="9"/>
  <c r="F231" i="9"/>
  <c r="I231" i="9" s="1"/>
  <c r="E231" i="9"/>
  <c r="G230" i="9"/>
  <c r="F230" i="9"/>
  <c r="I230" i="9" s="1"/>
  <c r="E230" i="9"/>
  <c r="K229" i="9"/>
  <c r="I229" i="9"/>
  <c r="G229" i="9"/>
  <c r="E229" i="9" s="1"/>
  <c r="F229" i="9"/>
  <c r="G228" i="9"/>
  <c r="F228" i="9"/>
  <c r="I228" i="9" s="1"/>
  <c r="K228" i="9" s="1"/>
  <c r="E228" i="9"/>
  <c r="G227" i="9"/>
  <c r="F227" i="9"/>
  <c r="I227" i="9" s="1"/>
  <c r="K227" i="9" s="1"/>
  <c r="E227" i="9"/>
  <c r="G226" i="9"/>
  <c r="E226" i="9" s="1"/>
  <c r="F226" i="9"/>
  <c r="I226" i="9" s="1"/>
  <c r="K226" i="9" s="1"/>
  <c r="G225" i="9"/>
  <c r="F225" i="9"/>
  <c r="I225" i="9" s="1"/>
  <c r="K225" i="9" s="1"/>
  <c r="E225" i="9"/>
  <c r="I224" i="9"/>
  <c r="G224" i="9"/>
  <c r="F224" i="9"/>
  <c r="E224" i="9"/>
  <c r="G223" i="9"/>
  <c r="F223" i="9"/>
  <c r="I223" i="9" s="1"/>
  <c r="K223" i="9" s="1"/>
  <c r="E223" i="9"/>
  <c r="G222" i="9"/>
  <c r="F222" i="9"/>
  <c r="I222" i="9" s="1"/>
  <c r="K222" i="9" s="1"/>
  <c r="E222" i="9"/>
  <c r="G221" i="9"/>
  <c r="E221" i="9" s="1"/>
  <c r="F221" i="9"/>
  <c r="I221" i="9" s="1"/>
  <c r="K221" i="9" s="1"/>
  <c r="G220" i="9"/>
  <c r="F220" i="9"/>
  <c r="I220" i="9" s="1"/>
  <c r="K220" i="9" s="1"/>
  <c r="E220" i="9"/>
  <c r="I219" i="9"/>
  <c r="K219" i="9" s="1"/>
  <c r="G219" i="9"/>
  <c r="F219" i="9"/>
  <c r="E219" i="9"/>
  <c r="G218" i="9"/>
  <c r="F218" i="9"/>
  <c r="I218" i="9" s="1"/>
  <c r="K218" i="9" s="1"/>
  <c r="E218" i="9"/>
  <c r="G217" i="9"/>
  <c r="E217" i="9" s="1"/>
  <c r="F217" i="9"/>
  <c r="I217" i="9" s="1"/>
  <c r="K217" i="9" s="1"/>
  <c r="G216" i="9"/>
  <c r="E216" i="9" s="1"/>
  <c r="F216" i="9"/>
  <c r="I216" i="9" s="1"/>
  <c r="K216" i="9" s="1"/>
  <c r="G215" i="9"/>
  <c r="F215" i="9"/>
  <c r="I215" i="9" s="1"/>
  <c r="K215" i="9" s="1"/>
  <c r="E215" i="9"/>
  <c r="G214" i="9"/>
  <c r="F214" i="9"/>
  <c r="I214" i="9" s="1"/>
  <c r="E214" i="9"/>
  <c r="G213" i="9"/>
  <c r="F213" i="9"/>
  <c r="I213" i="9" s="1"/>
  <c r="E213" i="9"/>
  <c r="K212" i="9"/>
  <c r="G212" i="9"/>
  <c r="F212" i="9"/>
  <c r="I212" i="9" s="1"/>
  <c r="E212" i="9"/>
  <c r="G211" i="9"/>
  <c r="F211" i="9"/>
  <c r="I211" i="9" s="1"/>
  <c r="E211" i="9"/>
  <c r="G210" i="9"/>
  <c r="F210" i="9"/>
  <c r="I210" i="9" s="1"/>
  <c r="K210" i="9" s="1"/>
  <c r="E210" i="9"/>
  <c r="I209" i="9"/>
  <c r="K209" i="9" s="1"/>
  <c r="G209" i="9"/>
  <c r="F209" i="9"/>
  <c r="E209" i="9"/>
  <c r="I208" i="9"/>
  <c r="G208" i="9"/>
  <c r="F208" i="9"/>
  <c r="E208" i="9"/>
  <c r="I207" i="9"/>
  <c r="K207" i="9" s="1"/>
  <c r="G207" i="9"/>
  <c r="F207" i="9"/>
  <c r="E207" i="9"/>
  <c r="K206" i="9"/>
  <c r="I206" i="9"/>
  <c r="G206" i="9"/>
  <c r="E206" i="9" s="1"/>
  <c r="F206" i="9"/>
  <c r="G205" i="9"/>
  <c r="E205" i="9" s="1"/>
  <c r="F205" i="9"/>
  <c r="I205" i="9" s="1"/>
  <c r="K205" i="9" s="1"/>
  <c r="I204" i="9"/>
  <c r="K204" i="9" s="1"/>
  <c r="G204" i="9"/>
  <c r="F204" i="9"/>
  <c r="E204" i="9"/>
  <c r="G203" i="9"/>
  <c r="E203" i="9" s="1"/>
  <c r="F203" i="9"/>
  <c r="I203" i="9" s="1"/>
  <c r="G202" i="9"/>
  <c r="F202" i="9"/>
  <c r="I202" i="9" s="1"/>
  <c r="K202" i="9" s="1"/>
  <c r="E202" i="9"/>
  <c r="G201" i="9"/>
  <c r="F201" i="9"/>
  <c r="I201" i="9" s="1"/>
  <c r="E201" i="9"/>
  <c r="K200" i="9"/>
  <c r="I200" i="9"/>
  <c r="G200" i="9"/>
  <c r="F200" i="9"/>
  <c r="E200" i="9"/>
  <c r="K199" i="9"/>
  <c r="I199" i="9"/>
  <c r="G199" i="9"/>
  <c r="F199" i="9"/>
  <c r="E199" i="9"/>
  <c r="G198" i="9"/>
  <c r="F198" i="9"/>
  <c r="I198" i="9" s="1"/>
  <c r="K198" i="9" s="1"/>
  <c r="E198" i="9"/>
  <c r="G197" i="9"/>
  <c r="E197" i="9" s="1"/>
  <c r="F197" i="9"/>
  <c r="I197" i="9" s="1"/>
  <c r="K197" i="9" s="1"/>
  <c r="I196" i="9"/>
  <c r="K196" i="9" s="1"/>
  <c r="G196" i="9"/>
  <c r="E196" i="9" s="1"/>
  <c r="F196" i="9"/>
  <c r="G195" i="9"/>
  <c r="F195" i="9"/>
  <c r="I195" i="9" s="1"/>
  <c r="K195" i="9" s="1"/>
  <c r="E195" i="9"/>
  <c r="G194" i="9"/>
  <c r="E194" i="9" s="1"/>
  <c r="F194" i="9"/>
  <c r="I194" i="9" s="1"/>
  <c r="K194" i="9" s="1"/>
  <c r="I193" i="9"/>
  <c r="G193" i="9"/>
  <c r="E193" i="9" s="1"/>
  <c r="F193" i="9"/>
  <c r="G192" i="9"/>
  <c r="F192" i="9"/>
  <c r="I192" i="9" s="1"/>
  <c r="K192" i="9" s="1"/>
  <c r="E192" i="9"/>
  <c r="G191" i="9"/>
  <c r="F191" i="9"/>
  <c r="I191" i="9" s="1"/>
  <c r="K191" i="9" s="1"/>
  <c r="E191" i="9"/>
  <c r="G190" i="9"/>
  <c r="E190" i="9" s="1"/>
  <c r="F190" i="9"/>
  <c r="I190" i="9" s="1"/>
  <c r="K190" i="9" s="1"/>
  <c r="G189" i="9"/>
  <c r="F189" i="9"/>
  <c r="I189" i="9" s="1"/>
  <c r="K189" i="9" s="1"/>
  <c r="E189" i="9"/>
  <c r="G188" i="9"/>
  <c r="E188" i="9" s="1"/>
  <c r="F188" i="9"/>
  <c r="I188" i="9" s="1"/>
  <c r="G187" i="9"/>
  <c r="F187" i="9"/>
  <c r="I187" i="9" s="1"/>
  <c r="K187" i="9" s="1"/>
  <c r="E187" i="9"/>
  <c r="G186" i="9"/>
  <c r="F186" i="9"/>
  <c r="I186" i="9" s="1"/>
  <c r="K186" i="9" s="1"/>
  <c r="E186" i="9"/>
  <c r="G185" i="9"/>
  <c r="F185" i="9"/>
  <c r="I185" i="9" s="1"/>
  <c r="E185" i="9"/>
  <c r="K184" i="9"/>
  <c r="I184" i="9"/>
  <c r="G184" i="9"/>
  <c r="F184" i="9"/>
  <c r="E184" i="9"/>
  <c r="K183" i="9"/>
  <c r="I183" i="9"/>
  <c r="G183" i="9"/>
  <c r="F183" i="9"/>
  <c r="E183" i="9"/>
  <c r="G182" i="9"/>
  <c r="F182" i="9"/>
  <c r="I182" i="9" s="1"/>
  <c r="K182" i="9" s="1"/>
  <c r="E182" i="9"/>
  <c r="G181" i="9"/>
  <c r="E181" i="9" s="1"/>
  <c r="F181" i="9"/>
  <c r="I181" i="9" s="1"/>
  <c r="K181" i="9" s="1"/>
  <c r="I180" i="9"/>
  <c r="K180" i="9" s="1"/>
  <c r="G180" i="9"/>
  <c r="E180" i="9" s="1"/>
  <c r="F180" i="9"/>
  <c r="G179" i="9"/>
  <c r="F179" i="9"/>
  <c r="I179" i="9" s="1"/>
  <c r="K179" i="9" s="1"/>
  <c r="E179" i="9"/>
  <c r="G178" i="9"/>
  <c r="E178" i="9" s="1"/>
  <c r="F178" i="9"/>
  <c r="I178" i="9" s="1"/>
  <c r="K178" i="9" s="1"/>
  <c r="I177" i="9"/>
  <c r="G177" i="9"/>
  <c r="E177" i="9" s="1"/>
  <c r="F177" i="9"/>
  <c r="G176" i="9"/>
  <c r="F176" i="9"/>
  <c r="I176" i="9" s="1"/>
  <c r="K176" i="9" s="1"/>
  <c r="E176" i="9"/>
  <c r="G175" i="9"/>
  <c r="F175" i="9"/>
  <c r="I175" i="9" s="1"/>
  <c r="K175" i="9" s="1"/>
  <c r="E175" i="9"/>
  <c r="G174" i="9"/>
  <c r="E174" i="9" s="1"/>
  <c r="F174" i="9"/>
  <c r="I174" i="9" s="1"/>
  <c r="K174" i="9" s="1"/>
  <c r="G173" i="9"/>
  <c r="F173" i="9"/>
  <c r="I173" i="9" s="1"/>
  <c r="K173" i="9" s="1"/>
  <c r="E173" i="9"/>
  <c r="I172" i="9"/>
  <c r="K172" i="9" s="1"/>
  <c r="G172" i="9"/>
  <c r="F172" i="9"/>
  <c r="E172" i="9"/>
  <c r="G171" i="9"/>
  <c r="E171" i="9" s="1"/>
  <c r="F171" i="9"/>
  <c r="I171" i="9" s="1"/>
  <c r="G170" i="9"/>
  <c r="F170" i="9"/>
  <c r="I170" i="9" s="1"/>
  <c r="K170" i="9" s="1"/>
  <c r="E170" i="9"/>
  <c r="G169" i="9"/>
  <c r="F169" i="9"/>
  <c r="I169" i="9" s="1"/>
  <c r="E169" i="9"/>
  <c r="G168" i="9"/>
  <c r="F168" i="9"/>
  <c r="I168" i="9" s="1"/>
  <c r="K168" i="9" s="1"/>
  <c r="E168" i="9"/>
  <c r="I167" i="9"/>
  <c r="K167" i="9" s="1"/>
  <c r="G167" i="9"/>
  <c r="F167" i="9"/>
  <c r="E167" i="9"/>
  <c r="G166" i="9"/>
  <c r="F166" i="9"/>
  <c r="I166" i="9" s="1"/>
  <c r="K166" i="9" s="1"/>
  <c r="E166" i="9"/>
  <c r="I165" i="9"/>
  <c r="K165" i="9" s="1"/>
  <c r="G165" i="9"/>
  <c r="E165" i="9" s="1"/>
  <c r="F165" i="9"/>
  <c r="I164" i="9"/>
  <c r="K164" i="9" s="1"/>
  <c r="G164" i="9"/>
  <c r="E164" i="9" s="1"/>
  <c r="F164" i="9"/>
  <c r="G163" i="9"/>
  <c r="F163" i="9"/>
  <c r="I163" i="9" s="1"/>
  <c r="K163" i="9" s="1"/>
  <c r="E163" i="9"/>
  <c r="I162" i="9"/>
  <c r="G162" i="9"/>
  <c r="F162" i="9"/>
  <c r="E162" i="9"/>
  <c r="K161" i="9"/>
  <c r="I161" i="9"/>
  <c r="G161" i="9"/>
  <c r="E161" i="9" s="1"/>
  <c r="F161" i="9"/>
  <c r="G160" i="9"/>
  <c r="F160" i="9"/>
  <c r="I160" i="9" s="1"/>
  <c r="K160" i="9" s="1"/>
  <c r="E160" i="9"/>
  <c r="I159" i="9"/>
  <c r="K159" i="9" s="1"/>
  <c r="G159" i="9"/>
  <c r="F159" i="9"/>
  <c r="E159" i="9"/>
  <c r="G158" i="9"/>
  <c r="F158" i="9"/>
  <c r="I158" i="9" s="1"/>
  <c r="E158" i="9"/>
  <c r="G157" i="9"/>
  <c r="F157" i="9"/>
  <c r="I157" i="9" s="1"/>
  <c r="K157" i="9" s="1"/>
  <c r="E157" i="9"/>
  <c r="G156" i="9"/>
  <c r="F156" i="9"/>
  <c r="I156" i="9" s="1"/>
  <c r="K156" i="9" s="1"/>
  <c r="E156" i="9"/>
  <c r="G155" i="9"/>
  <c r="F155" i="9"/>
  <c r="I155" i="9" s="1"/>
  <c r="K155" i="9" s="1"/>
  <c r="E155" i="9"/>
  <c r="G154" i="9"/>
  <c r="F154" i="9"/>
  <c r="I154" i="9" s="1"/>
  <c r="K154" i="9" s="1"/>
  <c r="E154" i="9"/>
  <c r="G153" i="9"/>
  <c r="E153" i="9" s="1"/>
  <c r="F153" i="9"/>
  <c r="I153" i="9" s="1"/>
  <c r="G152" i="9"/>
  <c r="F152" i="9"/>
  <c r="I152" i="9" s="1"/>
  <c r="K152" i="9" s="1"/>
  <c r="E152" i="9"/>
  <c r="K151" i="9"/>
  <c r="I151" i="9"/>
  <c r="G151" i="9"/>
  <c r="F151" i="9"/>
  <c r="E151" i="9"/>
  <c r="G150" i="9"/>
  <c r="F150" i="9"/>
  <c r="I150" i="9" s="1"/>
  <c r="K150" i="9" s="1"/>
  <c r="E150" i="9"/>
  <c r="K149" i="9"/>
  <c r="I149" i="9"/>
  <c r="G149" i="9"/>
  <c r="F149" i="9"/>
  <c r="E149" i="9"/>
  <c r="I148" i="9"/>
  <c r="G148" i="9"/>
  <c r="E148" i="9" s="1"/>
  <c r="K148" i="9" s="1"/>
  <c r="F148" i="9"/>
  <c r="G147" i="9"/>
  <c r="F147" i="9"/>
  <c r="I147" i="9" s="1"/>
  <c r="E147" i="9"/>
  <c r="G146" i="9"/>
  <c r="F146" i="9"/>
  <c r="I146" i="9" s="1"/>
  <c r="K146" i="9" s="1"/>
  <c r="E146" i="9"/>
  <c r="G145" i="9"/>
  <c r="E145" i="9" s="1"/>
  <c r="F145" i="9"/>
  <c r="I145" i="9" s="1"/>
  <c r="K145" i="9" s="1"/>
  <c r="G144" i="9"/>
  <c r="F144" i="9"/>
  <c r="I144" i="9" s="1"/>
  <c r="K144" i="9" s="1"/>
  <c r="E144" i="9"/>
  <c r="G143" i="9"/>
  <c r="F143" i="9"/>
  <c r="I143" i="9" s="1"/>
  <c r="K143" i="9" s="1"/>
  <c r="E143" i="9"/>
  <c r="G142" i="9"/>
  <c r="E142" i="9" s="1"/>
  <c r="F142" i="9"/>
  <c r="I142" i="9" s="1"/>
  <c r="K142" i="9" s="1"/>
  <c r="G141" i="9"/>
  <c r="F141" i="9"/>
  <c r="I141" i="9" s="1"/>
  <c r="K141" i="9" s="1"/>
  <c r="E141" i="9"/>
  <c r="G140" i="9"/>
  <c r="F140" i="9"/>
  <c r="I140" i="9" s="1"/>
  <c r="K140" i="9" s="1"/>
  <c r="E140" i="9"/>
  <c r="G139" i="9"/>
  <c r="E139" i="9" s="1"/>
  <c r="F139" i="9"/>
  <c r="I139" i="9" s="1"/>
  <c r="K139" i="9" s="1"/>
  <c r="G138" i="9"/>
  <c r="F138" i="9"/>
  <c r="I138" i="9" s="1"/>
  <c r="K138" i="9" s="1"/>
  <c r="E138" i="9"/>
  <c r="G137" i="9"/>
  <c r="F137" i="9"/>
  <c r="I137" i="9" s="1"/>
  <c r="E137" i="9"/>
  <c r="G136" i="9"/>
  <c r="E136" i="9" s="1"/>
  <c r="F136" i="9"/>
  <c r="I136" i="9" s="1"/>
  <c r="I135" i="9"/>
  <c r="K135" i="9" s="1"/>
  <c r="G135" i="9"/>
  <c r="F135" i="9"/>
  <c r="E135" i="9"/>
  <c r="G134" i="9"/>
  <c r="E134" i="9" s="1"/>
  <c r="F134" i="9"/>
  <c r="I134" i="9" s="1"/>
  <c r="G133" i="9"/>
  <c r="E133" i="9" s="1"/>
  <c r="F133" i="9"/>
  <c r="I133" i="9" s="1"/>
  <c r="G132" i="9"/>
  <c r="E132" i="9" s="1"/>
  <c r="F132" i="9"/>
  <c r="I132" i="9" s="1"/>
  <c r="K132" i="9" s="1"/>
  <c r="G131" i="9"/>
  <c r="E131" i="9" s="1"/>
  <c r="F131" i="9"/>
  <c r="I131" i="9" s="1"/>
  <c r="G130" i="9"/>
  <c r="E130" i="9" s="1"/>
  <c r="F130" i="9"/>
  <c r="I130" i="9" s="1"/>
  <c r="K130" i="9" s="1"/>
  <c r="G129" i="9"/>
  <c r="E129" i="9" s="1"/>
  <c r="F129" i="9"/>
  <c r="I129" i="9" s="1"/>
  <c r="G128" i="9"/>
  <c r="F128" i="9"/>
  <c r="I128" i="9" s="1"/>
  <c r="E128" i="9"/>
  <c r="I127" i="9"/>
  <c r="G127" i="9"/>
  <c r="E127" i="9" s="1"/>
  <c r="F127" i="9"/>
  <c r="I126" i="9"/>
  <c r="K126" i="9" s="1"/>
  <c r="G126" i="9"/>
  <c r="F126" i="9"/>
  <c r="E126" i="9"/>
  <c r="G125" i="9"/>
  <c r="F125" i="9"/>
  <c r="I125" i="9" s="1"/>
  <c r="E125" i="9"/>
  <c r="G124" i="9"/>
  <c r="F124" i="9"/>
  <c r="I124" i="9" s="1"/>
  <c r="K124" i="9" s="1"/>
  <c r="E124" i="9"/>
  <c r="G123" i="9"/>
  <c r="E123" i="9" s="1"/>
  <c r="F123" i="9"/>
  <c r="I123" i="9" s="1"/>
  <c r="G122" i="9"/>
  <c r="F122" i="9"/>
  <c r="I122" i="9" s="1"/>
  <c r="K122" i="9" s="1"/>
  <c r="E122" i="9"/>
  <c r="G121" i="9"/>
  <c r="F121" i="9"/>
  <c r="I121" i="9" s="1"/>
  <c r="E121" i="9"/>
  <c r="G120" i="9"/>
  <c r="E120" i="9" s="1"/>
  <c r="F120" i="9"/>
  <c r="I120" i="9" s="1"/>
  <c r="I119" i="9"/>
  <c r="G119" i="9"/>
  <c r="E119" i="9" s="1"/>
  <c r="K119" i="9" s="1"/>
  <c r="F119" i="9"/>
  <c r="G118" i="9"/>
  <c r="F118" i="9"/>
  <c r="I118" i="9" s="1"/>
  <c r="E118" i="9"/>
  <c r="G117" i="9"/>
  <c r="E117" i="9" s="1"/>
  <c r="F117" i="9"/>
  <c r="I117" i="9" s="1"/>
  <c r="G116" i="9"/>
  <c r="F116" i="9"/>
  <c r="I116" i="9" s="1"/>
  <c r="K116" i="9" s="1"/>
  <c r="E116" i="9"/>
  <c r="G115" i="9"/>
  <c r="F115" i="9"/>
  <c r="I115" i="9" s="1"/>
  <c r="E115" i="9"/>
  <c r="G114" i="9"/>
  <c r="E114" i="9" s="1"/>
  <c r="F114" i="9"/>
  <c r="I114" i="9" s="1"/>
  <c r="G113" i="9"/>
  <c r="F113" i="9"/>
  <c r="I113" i="9" s="1"/>
  <c r="K113" i="9" s="1"/>
  <c r="E113" i="9"/>
  <c r="G112" i="9"/>
  <c r="F112" i="9"/>
  <c r="I112" i="9" s="1"/>
  <c r="E112" i="9"/>
  <c r="G111" i="9"/>
  <c r="E111" i="9" s="1"/>
  <c r="F111" i="9"/>
  <c r="I111" i="9" s="1"/>
  <c r="K111" i="9" s="1"/>
  <c r="G110" i="9"/>
  <c r="F110" i="9"/>
  <c r="I110" i="9" s="1"/>
  <c r="E110" i="9"/>
  <c r="G109" i="9"/>
  <c r="E109" i="9" s="1"/>
  <c r="F109" i="9"/>
  <c r="I109" i="9" s="1"/>
  <c r="G108" i="9"/>
  <c r="F108" i="9"/>
  <c r="I108" i="9" s="1"/>
  <c r="E108" i="9"/>
  <c r="G107" i="9"/>
  <c r="F107" i="9"/>
  <c r="I107" i="9" s="1"/>
  <c r="K107" i="9" s="1"/>
  <c r="E107" i="9"/>
  <c r="G106" i="9"/>
  <c r="F106" i="9"/>
  <c r="I106" i="9" s="1"/>
  <c r="K106" i="9" s="1"/>
  <c r="E106" i="9"/>
  <c r="G105" i="9"/>
  <c r="E105" i="9" s="1"/>
  <c r="F105" i="9"/>
  <c r="I105" i="9" s="1"/>
  <c r="G104" i="9"/>
  <c r="F104" i="9"/>
  <c r="I104" i="9" s="1"/>
  <c r="E104" i="9"/>
  <c r="G103" i="9"/>
  <c r="F103" i="9"/>
  <c r="I103" i="9" s="1"/>
  <c r="K103" i="9" s="1"/>
  <c r="E103" i="9"/>
  <c r="G102" i="9"/>
  <c r="E102" i="9" s="1"/>
  <c r="F102" i="9"/>
  <c r="I102" i="9" s="1"/>
  <c r="G101" i="9"/>
  <c r="F101" i="9"/>
  <c r="I101" i="9" s="1"/>
  <c r="E101" i="9"/>
  <c r="I100" i="9"/>
  <c r="G100" i="9"/>
  <c r="E100" i="9" s="1"/>
  <c r="F100" i="9"/>
  <c r="G99" i="9"/>
  <c r="F99" i="9"/>
  <c r="I99" i="9" s="1"/>
  <c r="E99" i="9"/>
  <c r="G98" i="9"/>
  <c r="F98" i="9"/>
  <c r="I98" i="9" s="1"/>
  <c r="E98" i="9"/>
  <c r="I97" i="9"/>
  <c r="G97" i="9"/>
  <c r="E97" i="9" s="1"/>
  <c r="F97" i="9"/>
  <c r="G96" i="9"/>
  <c r="E96" i="9" s="1"/>
  <c r="F96" i="9"/>
  <c r="I96" i="9" s="1"/>
  <c r="G95" i="9"/>
  <c r="E95" i="9" s="1"/>
  <c r="F95" i="9"/>
  <c r="I95" i="9" s="1"/>
  <c r="G94" i="9"/>
  <c r="F94" i="9"/>
  <c r="I94" i="9" s="1"/>
  <c r="K94" i="9" s="1"/>
  <c r="E94" i="9"/>
  <c r="G93" i="9"/>
  <c r="F93" i="9"/>
  <c r="I93" i="9" s="1"/>
  <c r="E93" i="9"/>
  <c r="I92" i="9"/>
  <c r="G92" i="9"/>
  <c r="E92" i="9" s="1"/>
  <c r="F92" i="9"/>
  <c r="G91" i="9"/>
  <c r="E91" i="9" s="1"/>
  <c r="F91" i="9"/>
  <c r="I91" i="9" s="1"/>
  <c r="G90" i="9"/>
  <c r="E90" i="9" s="1"/>
  <c r="F90" i="9"/>
  <c r="I90" i="9" s="1"/>
  <c r="G89" i="9"/>
  <c r="F89" i="9"/>
  <c r="I89" i="9" s="1"/>
  <c r="E89" i="9"/>
  <c r="G88" i="9"/>
  <c r="F88" i="9"/>
  <c r="I88" i="9" s="1"/>
  <c r="E88" i="9"/>
  <c r="I87" i="9"/>
  <c r="G87" i="9"/>
  <c r="E87" i="9" s="1"/>
  <c r="F87" i="9"/>
  <c r="G86" i="9"/>
  <c r="E86" i="9" s="1"/>
  <c r="F86" i="9"/>
  <c r="I86" i="9" s="1"/>
  <c r="I85" i="9"/>
  <c r="K85" i="9" s="1"/>
  <c r="G85" i="9"/>
  <c r="E85" i="9" s="1"/>
  <c r="F85" i="9"/>
  <c r="G84" i="9"/>
  <c r="E84" i="9" s="1"/>
  <c r="F84" i="9"/>
  <c r="I84" i="9" s="1"/>
  <c r="K84" i="9" s="1"/>
  <c r="G83" i="9"/>
  <c r="F83" i="9"/>
  <c r="I83" i="9" s="1"/>
  <c r="E83" i="9"/>
  <c r="G82" i="9"/>
  <c r="E82" i="9" s="1"/>
  <c r="F82" i="9"/>
  <c r="I82" i="9" s="1"/>
  <c r="G81" i="9"/>
  <c r="E81" i="9" s="1"/>
  <c r="F81" i="9"/>
  <c r="I81" i="9" s="1"/>
  <c r="K81" i="9" s="1"/>
  <c r="G80" i="9"/>
  <c r="E80" i="9" s="1"/>
  <c r="F80" i="9"/>
  <c r="I80" i="9" s="1"/>
  <c r="G79" i="9"/>
  <c r="F79" i="9"/>
  <c r="I79" i="9" s="1"/>
  <c r="K79" i="9" s="1"/>
  <c r="E79" i="9"/>
  <c r="G78" i="9"/>
  <c r="F78" i="9"/>
  <c r="I78" i="9" s="1"/>
  <c r="E78" i="9"/>
  <c r="G77" i="9"/>
  <c r="E77" i="9" s="1"/>
  <c r="F77" i="9"/>
  <c r="I77" i="9" s="1"/>
  <c r="G76" i="9"/>
  <c r="F76" i="9"/>
  <c r="I76" i="9" s="1"/>
  <c r="E76" i="9"/>
  <c r="G75" i="9"/>
  <c r="E75" i="9" s="1"/>
  <c r="F75" i="9"/>
  <c r="I75" i="9" s="1"/>
  <c r="G74" i="9"/>
  <c r="F74" i="9"/>
  <c r="I74" i="9" s="1"/>
  <c r="E74" i="9"/>
  <c r="G73" i="9"/>
  <c r="F73" i="9"/>
  <c r="I73" i="9" s="1"/>
  <c r="K73" i="9" s="1"/>
  <c r="E73" i="9"/>
  <c r="G72" i="9"/>
  <c r="E72" i="9" s="1"/>
  <c r="F72" i="9"/>
  <c r="I72" i="9" s="1"/>
  <c r="K72" i="9" s="1"/>
  <c r="G71" i="9"/>
  <c r="F71" i="9"/>
  <c r="I71" i="9" s="1"/>
  <c r="K71" i="9" s="1"/>
  <c r="E71" i="9"/>
  <c r="I70" i="9"/>
  <c r="K70" i="9" s="1"/>
  <c r="G70" i="9"/>
  <c r="E70" i="9" s="1"/>
  <c r="F70" i="9"/>
  <c r="G69" i="9"/>
  <c r="F69" i="9"/>
  <c r="I69" i="9" s="1"/>
  <c r="E69" i="9"/>
  <c r="G68" i="9"/>
  <c r="E68" i="9" s="1"/>
  <c r="F68" i="9"/>
  <c r="I68" i="9" s="1"/>
  <c r="G67" i="9"/>
  <c r="F67" i="9"/>
  <c r="I67" i="9" s="1"/>
  <c r="E67" i="9"/>
  <c r="G66" i="9"/>
  <c r="E66" i="9" s="1"/>
  <c r="F66" i="9"/>
  <c r="I66" i="9" s="1"/>
  <c r="K66" i="9" s="1"/>
  <c r="G65" i="9"/>
  <c r="E65" i="9" s="1"/>
  <c r="F65" i="9"/>
  <c r="I65" i="9" s="1"/>
  <c r="G64" i="9"/>
  <c r="E64" i="9" s="1"/>
  <c r="F64" i="9"/>
  <c r="I64" i="9" s="1"/>
  <c r="G63" i="9"/>
  <c r="F63" i="9"/>
  <c r="I63" i="9" s="1"/>
  <c r="K63" i="9" s="1"/>
  <c r="E63" i="9"/>
  <c r="G62" i="9"/>
  <c r="F62" i="9"/>
  <c r="I62" i="9" s="1"/>
  <c r="K62" i="9" s="1"/>
  <c r="E62" i="9"/>
  <c r="G61" i="9"/>
  <c r="F61" i="9"/>
  <c r="I61" i="9" s="1"/>
  <c r="E61" i="9"/>
  <c r="G60" i="9"/>
  <c r="E60" i="9" s="1"/>
  <c r="F60" i="9"/>
  <c r="I60" i="9" s="1"/>
  <c r="G59" i="9"/>
  <c r="F59" i="9"/>
  <c r="I59" i="9" s="1"/>
  <c r="E59" i="9"/>
  <c r="G58" i="9"/>
  <c r="E58" i="9" s="1"/>
  <c r="F58" i="9"/>
  <c r="I58" i="9" s="1"/>
  <c r="G57" i="9"/>
  <c r="F57" i="9"/>
  <c r="I57" i="9" s="1"/>
  <c r="K57" i="9" s="1"/>
  <c r="E57" i="9"/>
  <c r="G56" i="9"/>
  <c r="F56" i="9"/>
  <c r="I56" i="9" s="1"/>
  <c r="E56" i="9"/>
  <c r="I55" i="9"/>
  <c r="G55" i="9"/>
  <c r="E55" i="9" s="1"/>
  <c r="K55" i="9" s="1"/>
  <c r="F55" i="9"/>
  <c r="G54" i="9"/>
  <c r="F54" i="9"/>
  <c r="I54" i="9" s="1"/>
  <c r="K54" i="9" s="1"/>
  <c r="E54" i="9"/>
  <c r="G53" i="9"/>
  <c r="F53" i="9"/>
  <c r="I53" i="9" s="1"/>
  <c r="E53" i="9"/>
  <c r="I52" i="9"/>
  <c r="G52" i="9"/>
  <c r="E52" i="9" s="1"/>
  <c r="F52" i="9"/>
  <c r="G51" i="9"/>
  <c r="E51" i="9" s="1"/>
  <c r="F51" i="9"/>
  <c r="I51" i="9" s="1"/>
  <c r="I50" i="9"/>
  <c r="G50" i="9"/>
  <c r="F50" i="9"/>
  <c r="E50" i="9"/>
  <c r="G49" i="9"/>
  <c r="E49" i="9" s="1"/>
  <c r="F49" i="9"/>
  <c r="I49" i="9" s="1"/>
  <c r="G48" i="9"/>
  <c r="F48" i="9"/>
  <c r="I48" i="9" s="1"/>
  <c r="E48" i="9"/>
  <c r="G47" i="9"/>
  <c r="E47" i="9" s="1"/>
  <c r="F47" i="9"/>
  <c r="I47" i="9" s="1"/>
  <c r="G46" i="9"/>
  <c r="E46" i="9" s="1"/>
  <c r="F46" i="9"/>
  <c r="I46" i="9" s="1"/>
  <c r="G45" i="9"/>
  <c r="E45" i="9" s="1"/>
  <c r="F45" i="9"/>
  <c r="I45" i="9" s="1"/>
  <c r="I44" i="9"/>
  <c r="K44" i="9" s="1"/>
  <c r="G44" i="9"/>
  <c r="F44" i="9"/>
  <c r="E44" i="9"/>
  <c r="G43" i="9"/>
  <c r="E43" i="9" s="1"/>
  <c r="F43" i="9"/>
  <c r="I43" i="9" s="1"/>
  <c r="K43" i="9" s="1"/>
  <c r="G42" i="9"/>
  <c r="E42" i="9" s="1"/>
  <c r="F42" i="9"/>
  <c r="I42" i="9" s="1"/>
  <c r="I41" i="9"/>
  <c r="K41" i="9" s="1"/>
  <c r="G41" i="9"/>
  <c r="E41" i="9" s="1"/>
  <c r="F41" i="9"/>
  <c r="G40" i="9"/>
  <c r="F40" i="9"/>
  <c r="I40" i="9" s="1"/>
  <c r="E40" i="9"/>
  <c r="G39" i="9"/>
  <c r="F39" i="9"/>
  <c r="I39" i="9" s="1"/>
  <c r="K39" i="9" s="1"/>
  <c r="E39" i="9"/>
  <c r="G38" i="9"/>
  <c r="E38" i="9" s="1"/>
  <c r="F38" i="9"/>
  <c r="I38" i="9" s="1"/>
  <c r="G37" i="9"/>
  <c r="F37" i="9"/>
  <c r="I37" i="9" s="1"/>
  <c r="E37" i="9"/>
  <c r="I36" i="9"/>
  <c r="G36" i="9"/>
  <c r="E36" i="9" s="1"/>
  <c r="F36" i="9"/>
  <c r="G35" i="9"/>
  <c r="F35" i="9"/>
  <c r="I35" i="9" s="1"/>
  <c r="K35" i="9" s="1"/>
  <c r="E35" i="9"/>
  <c r="G34" i="9"/>
  <c r="F34" i="9"/>
  <c r="I34" i="9" s="1"/>
  <c r="K34" i="9" s="1"/>
  <c r="E34" i="9"/>
  <c r="G33" i="9"/>
  <c r="E33" i="9" s="1"/>
  <c r="F33" i="9"/>
  <c r="I33" i="9" s="1"/>
  <c r="G32" i="9"/>
  <c r="E32" i="9" s="1"/>
  <c r="F32" i="9"/>
  <c r="I32" i="9" s="1"/>
  <c r="G31" i="9"/>
  <c r="E31" i="9" s="1"/>
  <c r="F31" i="9"/>
  <c r="I31" i="9" s="1"/>
  <c r="I30" i="9"/>
  <c r="K30" i="9" s="1"/>
  <c r="G30" i="9"/>
  <c r="F30" i="9"/>
  <c r="E30" i="9"/>
  <c r="G29" i="9"/>
  <c r="F29" i="9"/>
  <c r="I29" i="9" s="1"/>
  <c r="E29" i="9"/>
  <c r="G28" i="9"/>
  <c r="F28" i="9"/>
  <c r="I28" i="9" s="1"/>
  <c r="E28" i="9"/>
  <c r="G27" i="9"/>
  <c r="E27" i="9" s="1"/>
  <c r="F27" i="9"/>
  <c r="I27" i="9" s="1"/>
  <c r="G26" i="9"/>
  <c r="F26" i="9"/>
  <c r="I26" i="9" s="1"/>
  <c r="E26" i="9"/>
  <c r="I25" i="9"/>
  <c r="K25" i="9" s="1"/>
  <c r="G25" i="9"/>
  <c r="F25" i="9"/>
  <c r="E25" i="9"/>
  <c r="G24" i="9"/>
  <c r="F24" i="9"/>
  <c r="I24" i="9" s="1"/>
  <c r="E24" i="9"/>
  <c r="G23" i="9"/>
  <c r="E23" i="9" s="1"/>
  <c r="F23" i="9"/>
  <c r="I23" i="9" s="1"/>
  <c r="K23" i="9" s="1"/>
  <c r="G22" i="9"/>
  <c r="E22" i="9" s="1"/>
  <c r="F22" i="9"/>
  <c r="I22" i="9" s="1"/>
  <c r="G21" i="9"/>
  <c r="F21" i="9"/>
  <c r="I21" i="9" s="1"/>
  <c r="K21" i="9" s="1"/>
  <c r="E21" i="9"/>
  <c r="G20" i="9"/>
  <c r="F20" i="9"/>
  <c r="I20" i="9" s="1"/>
  <c r="K20" i="9" s="1"/>
  <c r="E20" i="9"/>
  <c r="G19" i="9"/>
  <c r="E19" i="9" s="1"/>
  <c r="F19" i="9"/>
  <c r="I19" i="9" s="1"/>
  <c r="I18" i="9"/>
  <c r="G18" i="9"/>
  <c r="E18" i="9" s="1"/>
  <c r="F18" i="9"/>
  <c r="G17" i="9"/>
  <c r="E17" i="9" s="1"/>
  <c r="F17" i="9"/>
  <c r="I17" i="9" s="1"/>
  <c r="G16" i="9"/>
  <c r="F16" i="9"/>
  <c r="I16" i="9" s="1"/>
  <c r="E16" i="9"/>
  <c r="G15" i="9"/>
  <c r="E15" i="9" s="1"/>
  <c r="F15" i="9"/>
  <c r="I15" i="9" s="1"/>
  <c r="K15" i="9" s="1"/>
  <c r="G14" i="9"/>
  <c r="F14" i="9"/>
  <c r="I14" i="9" s="1"/>
  <c r="E14" i="9"/>
  <c r="G13" i="9"/>
  <c r="E13" i="9" s="1"/>
  <c r="F13" i="9"/>
  <c r="I13" i="9" s="1"/>
  <c r="I12" i="9"/>
  <c r="G12" i="9"/>
  <c r="E12" i="9" s="1"/>
  <c r="K12" i="9" s="1"/>
  <c r="F12" i="9"/>
  <c r="G11" i="9"/>
  <c r="E11" i="9" s="1"/>
  <c r="F11" i="9"/>
  <c r="I11" i="9" s="1"/>
  <c r="G10" i="9"/>
  <c r="E10" i="9" s="1"/>
  <c r="F10" i="9"/>
  <c r="I10" i="9" s="1"/>
  <c r="G9" i="9"/>
  <c r="E9" i="9" s="1"/>
  <c r="F9" i="9"/>
  <c r="I9" i="9" s="1"/>
  <c r="K9" i="9" s="1"/>
  <c r="G8" i="9"/>
  <c r="F8" i="9"/>
  <c r="I8" i="9" s="1"/>
  <c r="E8" i="9"/>
  <c r="G7" i="9"/>
  <c r="F7" i="9"/>
  <c r="I7" i="9" s="1"/>
  <c r="E7" i="9"/>
  <c r="G6" i="9"/>
  <c r="E6" i="9" s="1"/>
  <c r="F6" i="9"/>
  <c r="I6" i="9" s="1"/>
  <c r="G5" i="9"/>
  <c r="E5" i="9" s="1"/>
  <c r="F5" i="9"/>
  <c r="I5" i="9" s="1"/>
  <c r="K5" i="9" s="1"/>
  <c r="G4" i="9"/>
  <c r="E4" i="9" s="1"/>
  <c r="F4" i="9"/>
  <c r="I4" i="9" s="1"/>
  <c r="G3" i="9"/>
  <c r="E3" i="9" s="1"/>
  <c r="F3" i="9"/>
  <c r="I3" i="9" s="1"/>
  <c r="G2" i="9"/>
  <c r="E2" i="9" s="1"/>
  <c r="F2" i="9"/>
  <c r="I2" i="9" s="1"/>
  <c r="K2" i="9" s="1"/>
  <c r="I7" i="7"/>
  <c r="I11" i="7"/>
  <c r="I12" i="7"/>
  <c r="I13" i="7"/>
  <c r="I14" i="7"/>
  <c r="I25" i="7"/>
  <c r="I26" i="7"/>
  <c r="I27" i="7"/>
  <c r="I30" i="7"/>
  <c r="I40" i="7"/>
  <c r="I41" i="7"/>
  <c r="I44" i="7"/>
  <c r="I45" i="7"/>
  <c r="I46" i="7"/>
  <c r="I53" i="7"/>
  <c r="I57" i="7"/>
  <c r="I58" i="7"/>
  <c r="I59" i="7"/>
  <c r="I60" i="7"/>
  <c r="I62" i="7"/>
  <c r="I71" i="7"/>
  <c r="I72" i="7"/>
  <c r="I76" i="7"/>
  <c r="I77" i="7"/>
  <c r="I78" i="7"/>
  <c r="I85" i="7"/>
  <c r="I89" i="7"/>
  <c r="I90" i="7"/>
  <c r="I91" i="7"/>
  <c r="I94" i="7"/>
  <c r="I103" i="7"/>
  <c r="I104" i="7"/>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K178" i="8" s="1"/>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K271" i="8" s="1"/>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1" i="8"/>
  <c r="I322" i="8"/>
  <c r="I323" i="8"/>
  <c r="I324" i="8"/>
  <c r="I325" i="8"/>
  <c r="I326" i="8"/>
  <c r="I327" i="8"/>
  <c r="I328" i="8"/>
  <c r="I329" i="8"/>
  <c r="I330" i="8"/>
  <c r="I331" i="8"/>
  <c r="I332" i="8"/>
  <c r="I333" i="8"/>
  <c r="I334" i="8"/>
  <c r="I335" i="8"/>
  <c r="I336" i="8"/>
  <c r="I337" i="8"/>
  <c r="I338" i="8"/>
  <c r="I339" i="8"/>
  <c r="I340" i="8"/>
  <c r="I341" i="8"/>
  <c r="I342" i="8"/>
  <c r="I343" i="8"/>
  <c r="I344" i="8"/>
  <c r="I345" i="8"/>
  <c r="I346" i="8"/>
  <c r="I347" i="8"/>
  <c r="I348" i="8"/>
  <c r="I349" i="8"/>
  <c r="I350" i="8"/>
  <c r="I351" i="8"/>
  <c r="K351" i="8" s="1"/>
  <c r="I352" i="8"/>
  <c r="I353" i="8"/>
  <c r="I354" i="8"/>
  <c r="I355" i="8"/>
  <c r="I356" i="8"/>
  <c r="I357" i="8"/>
  <c r="I358" i="8"/>
  <c r="I359" i="8"/>
  <c r="I360" i="8"/>
  <c r="I361" i="8"/>
  <c r="I362" i="8"/>
  <c r="I363" i="8"/>
  <c r="I364" i="8"/>
  <c r="I365" i="8"/>
  <c r="I366" i="8"/>
  <c r="I367" i="8"/>
  <c r="I368" i="8"/>
  <c r="I369" i="8"/>
  <c r="I370" i="8"/>
  <c r="I371" i="8"/>
  <c r="I372" i="8"/>
  <c r="I373" i="8"/>
  <c r="I374" i="8"/>
  <c r="I375" i="8"/>
  <c r="I376" i="8"/>
  <c r="I377" i="8"/>
  <c r="I378" i="8"/>
  <c r="I379" i="8"/>
  <c r="I380" i="8"/>
  <c r="I381" i="8"/>
  <c r="I382" i="8"/>
  <c r="I383" i="8"/>
  <c r="I384" i="8"/>
  <c r="I385" i="8"/>
  <c r="I386" i="8"/>
  <c r="I387" i="8"/>
  <c r="I388" i="8"/>
  <c r="I389" i="8"/>
  <c r="I390" i="8"/>
  <c r="I391" i="8"/>
  <c r="I392" i="8"/>
  <c r="I393" i="8"/>
  <c r="I394" i="8"/>
  <c r="I395" i="8"/>
  <c r="I396" i="8"/>
  <c r="I397" i="8"/>
  <c r="I398" i="8"/>
  <c r="I399" i="8"/>
  <c r="I400" i="8"/>
  <c r="I401" i="8"/>
  <c r="I402" i="8"/>
  <c r="I403" i="8"/>
  <c r="I404" i="8"/>
  <c r="I405" i="8"/>
  <c r="I406" i="8"/>
  <c r="I407" i="8"/>
  <c r="I408" i="8"/>
  <c r="I409" i="8"/>
  <c r="I410" i="8"/>
  <c r="I411" i="8"/>
  <c r="I412" i="8"/>
  <c r="I413" i="8"/>
  <c r="I414" i="8"/>
  <c r="I415" i="8"/>
  <c r="I416" i="8"/>
  <c r="I417" i="8"/>
  <c r="I418" i="8"/>
  <c r="K418" i="8" s="1"/>
  <c r="I419" i="8"/>
  <c r="I420" i="8"/>
  <c r="I421" i="8"/>
  <c r="I422" i="8"/>
  <c r="I423" i="8"/>
  <c r="I424" i="8"/>
  <c r="I425" i="8"/>
  <c r="I426" i="8"/>
  <c r="I427" i="8"/>
  <c r="I428" i="8"/>
  <c r="I429" i="8"/>
  <c r="I430" i="8"/>
  <c r="I431" i="8"/>
  <c r="I432" i="8"/>
  <c r="I433" i="8"/>
  <c r="I434" i="8"/>
  <c r="I435" i="8"/>
  <c r="I436" i="8"/>
  <c r="I437" i="8"/>
  <c r="I438" i="8"/>
  <c r="I439" i="8"/>
  <c r="I440" i="8"/>
  <c r="I441" i="8"/>
  <c r="I442" i="8"/>
  <c r="I443" i="8"/>
  <c r="I444" i="8"/>
  <c r="I445" i="8"/>
  <c r="I446" i="8"/>
  <c r="I447" i="8"/>
  <c r="I448" i="8"/>
  <c r="K448" i="8" s="1"/>
  <c r="I449" i="8"/>
  <c r="I450" i="8"/>
  <c r="I451" i="8"/>
  <c r="I452" i="8"/>
  <c r="I453" i="8"/>
  <c r="I454" i="8"/>
  <c r="I455" i="8"/>
  <c r="I456" i="8"/>
  <c r="I457" i="8"/>
  <c r="I458" i="8"/>
  <c r="I459" i="8"/>
  <c r="I460" i="8"/>
  <c r="I461" i="8"/>
  <c r="I462" i="8"/>
  <c r="I463" i="8"/>
  <c r="I464" i="8"/>
  <c r="I465" i="8"/>
  <c r="I466" i="8"/>
  <c r="I467" i="8"/>
  <c r="I468" i="8"/>
  <c r="I469" i="8"/>
  <c r="I470" i="8"/>
  <c r="I471" i="8"/>
  <c r="I472" i="8"/>
  <c r="I473" i="8"/>
  <c r="I474" i="8"/>
  <c r="I475" i="8"/>
  <c r="I476" i="8"/>
  <c r="I477" i="8"/>
  <c r="K477" i="8" s="1"/>
  <c r="I478" i="8"/>
  <c r="I479" i="8"/>
  <c r="I480" i="8"/>
  <c r="I481" i="8"/>
  <c r="I482" i="8"/>
  <c r="I483" i="8"/>
  <c r="I484" i="8"/>
  <c r="I485" i="8"/>
  <c r="I486" i="8"/>
  <c r="I487" i="8"/>
  <c r="I488" i="8"/>
  <c r="I489" i="8"/>
  <c r="I490" i="8"/>
  <c r="I491" i="8"/>
  <c r="I492" i="8"/>
  <c r="I493" i="8"/>
  <c r="I494" i="8"/>
  <c r="I495" i="8"/>
  <c r="I496" i="8"/>
  <c r="I497" i="8"/>
  <c r="I498" i="8"/>
  <c r="I499" i="8"/>
  <c r="I500" i="8"/>
  <c r="I501" i="8"/>
  <c r="I502" i="8"/>
  <c r="I503" i="8"/>
  <c r="I504" i="8"/>
  <c r="I505" i="8"/>
  <c r="K505" i="8" s="1"/>
  <c r="I506" i="8"/>
  <c r="I507" i="8"/>
  <c r="I508" i="8"/>
  <c r="I509" i="8"/>
  <c r="I510" i="8"/>
  <c r="I511" i="8"/>
  <c r="I512" i="8"/>
  <c r="I513" i="8"/>
  <c r="I514" i="8"/>
  <c r="I515" i="8"/>
  <c r="I516" i="8"/>
  <c r="I517" i="8"/>
  <c r="I518" i="8"/>
  <c r="I519" i="8"/>
  <c r="I520" i="8"/>
  <c r="I521" i="8"/>
  <c r="I522" i="8"/>
  <c r="I523" i="8"/>
  <c r="I524" i="8"/>
  <c r="I525" i="8"/>
  <c r="I526" i="8"/>
  <c r="I527" i="8"/>
  <c r="I528" i="8"/>
  <c r="I529" i="8"/>
  <c r="I530" i="8"/>
  <c r="I531" i="8"/>
  <c r="I532" i="8"/>
  <c r="I533" i="8"/>
  <c r="I534" i="8"/>
  <c r="I535" i="8"/>
  <c r="I536" i="8"/>
  <c r="I537" i="8"/>
  <c r="K537" i="8" s="1"/>
  <c r="I538" i="8"/>
  <c r="I539" i="8"/>
  <c r="I540" i="8"/>
  <c r="K540" i="8" s="1"/>
  <c r="I541" i="8"/>
  <c r="I542" i="8"/>
  <c r="I543" i="8"/>
  <c r="I544" i="8"/>
  <c r="I545" i="8"/>
  <c r="I546" i="8"/>
  <c r="I547" i="8"/>
  <c r="I548" i="8"/>
  <c r="I549" i="8"/>
  <c r="I550" i="8"/>
  <c r="I551" i="8"/>
  <c r="I552" i="8"/>
  <c r="I553" i="8"/>
  <c r="I554" i="8"/>
  <c r="I555" i="8"/>
  <c r="I556" i="8"/>
  <c r="I557" i="8"/>
  <c r="I558" i="8"/>
  <c r="I559" i="8"/>
  <c r="I560" i="8"/>
  <c r="I561" i="8"/>
  <c r="I562" i="8"/>
  <c r="I563" i="8"/>
  <c r="I564" i="8"/>
  <c r="I565" i="8"/>
  <c r="I566" i="8"/>
  <c r="I567" i="8"/>
  <c r="I568" i="8"/>
  <c r="I569" i="8"/>
  <c r="I570" i="8"/>
  <c r="I571" i="8"/>
  <c r="I572" i="8"/>
  <c r="I573" i="8"/>
  <c r="I574" i="8"/>
  <c r="I575" i="8"/>
  <c r="I576" i="8"/>
  <c r="I577" i="8"/>
  <c r="I578" i="8"/>
  <c r="I579" i="8"/>
  <c r="I580" i="8"/>
  <c r="I581" i="8"/>
  <c r="I582" i="8"/>
  <c r="I583" i="8"/>
  <c r="I584" i="8"/>
  <c r="I585" i="8"/>
  <c r="I586" i="8"/>
  <c r="I587" i="8"/>
  <c r="I588" i="8"/>
  <c r="I589" i="8"/>
  <c r="I590" i="8"/>
  <c r="I591" i="8"/>
  <c r="I592" i="8"/>
  <c r="I593" i="8"/>
  <c r="I594" i="8"/>
  <c r="I595" i="8"/>
  <c r="I596" i="8"/>
  <c r="I597" i="8"/>
  <c r="I598" i="8"/>
  <c r="I599" i="8"/>
  <c r="I600" i="8"/>
  <c r="I601" i="8"/>
  <c r="I602" i="8"/>
  <c r="I603" i="8"/>
  <c r="I604" i="8"/>
  <c r="I605" i="8"/>
  <c r="I606" i="8"/>
  <c r="I607" i="8"/>
  <c r="I608" i="8"/>
  <c r="I609" i="8"/>
  <c r="I610" i="8"/>
  <c r="I611" i="8"/>
  <c r="I612" i="8"/>
  <c r="I613" i="8"/>
  <c r="I614" i="8"/>
  <c r="I615" i="8"/>
  <c r="I616" i="8"/>
  <c r="I617" i="8"/>
  <c r="I618" i="8"/>
  <c r="I619" i="8"/>
  <c r="I620" i="8"/>
  <c r="I621" i="8"/>
  <c r="I622" i="8"/>
  <c r="I623" i="8"/>
  <c r="I624" i="8"/>
  <c r="I625" i="8"/>
  <c r="I626" i="8"/>
  <c r="I627" i="8"/>
  <c r="I628" i="8"/>
  <c r="I629" i="8"/>
  <c r="I630" i="8"/>
  <c r="I631" i="8"/>
  <c r="I632" i="8"/>
  <c r="I633" i="8"/>
  <c r="I634" i="8"/>
  <c r="I635" i="8"/>
  <c r="I636" i="8"/>
  <c r="I637" i="8"/>
  <c r="I638" i="8"/>
  <c r="I639" i="8"/>
  <c r="I640" i="8"/>
  <c r="I641" i="8"/>
  <c r="I642" i="8"/>
  <c r="I643" i="8"/>
  <c r="I644" i="8"/>
  <c r="I645" i="8"/>
  <c r="I646" i="8"/>
  <c r="I647" i="8"/>
  <c r="I648" i="8"/>
  <c r="I649" i="8"/>
  <c r="I650" i="8"/>
  <c r="I651" i="8"/>
  <c r="I652" i="8"/>
  <c r="I653" i="8"/>
  <c r="I654" i="8"/>
  <c r="I655" i="8"/>
  <c r="I656" i="8"/>
  <c r="I657" i="8"/>
  <c r="I658" i="8"/>
  <c r="I659" i="8"/>
  <c r="I660" i="8"/>
  <c r="I661" i="8"/>
  <c r="I662" i="8"/>
  <c r="I663" i="8"/>
  <c r="I664" i="8"/>
  <c r="I665" i="8"/>
  <c r="I666" i="8"/>
  <c r="I667" i="8"/>
  <c r="I668" i="8"/>
  <c r="I669" i="8"/>
  <c r="I670" i="8"/>
  <c r="K670" i="8" s="1"/>
  <c r="I671" i="8"/>
  <c r="I672" i="8"/>
  <c r="I673" i="8"/>
  <c r="I674" i="8"/>
  <c r="I675" i="8"/>
  <c r="I676" i="8"/>
  <c r="I677" i="8"/>
  <c r="I678" i="8"/>
  <c r="I679" i="8"/>
  <c r="I680" i="8"/>
  <c r="I681" i="8"/>
  <c r="I682" i="8"/>
  <c r="I683" i="8"/>
  <c r="I684" i="8"/>
  <c r="I685" i="8"/>
  <c r="I686" i="8"/>
  <c r="I687" i="8"/>
  <c r="I688" i="8"/>
  <c r="I689" i="8"/>
  <c r="I690" i="8"/>
  <c r="I691" i="8"/>
  <c r="I692" i="8"/>
  <c r="I693" i="8"/>
  <c r="I694" i="8"/>
  <c r="I695" i="8"/>
  <c r="I696" i="8"/>
  <c r="I697" i="8"/>
  <c r="I698" i="8"/>
  <c r="I699" i="8"/>
  <c r="I700" i="8"/>
  <c r="I701" i="8"/>
  <c r="I702" i="8"/>
  <c r="I703" i="8"/>
  <c r="I704" i="8"/>
  <c r="I705" i="8"/>
  <c r="I706" i="8"/>
  <c r="I707" i="8"/>
  <c r="I708" i="8"/>
  <c r="I709" i="8"/>
  <c r="I710" i="8"/>
  <c r="I711" i="8"/>
  <c r="I712" i="8"/>
  <c r="I713" i="8"/>
  <c r="I714" i="8"/>
  <c r="I715" i="8"/>
  <c r="I716" i="8"/>
  <c r="I717" i="8"/>
  <c r="I718" i="8"/>
  <c r="I719" i="8"/>
  <c r="I720" i="8"/>
  <c r="I721" i="8"/>
  <c r="I722" i="8"/>
  <c r="I723" i="8"/>
  <c r="I724" i="8"/>
  <c r="I725" i="8"/>
  <c r="I726" i="8"/>
  <c r="I727" i="8"/>
  <c r="I728" i="8"/>
  <c r="I729" i="8"/>
  <c r="I730" i="8"/>
  <c r="I731" i="8"/>
  <c r="I732" i="8"/>
  <c r="I733" i="8"/>
  <c r="I734" i="8"/>
  <c r="I735" i="8"/>
  <c r="I736" i="8"/>
  <c r="I737" i="8"/>
  <c r="I738" i="8"/>
  <c r="I739" i="8"/>
  <c r="I740" i="8"/>
  <c r="I741" i="8"/>
  <c r="I742" i="8"/>
  <c r="I743" i="8"/>
  <c r="I744" i="8"/>
  <c r="I745" i="8"/>
  <c r="I746" i="8"/>
  <c r="I747" i="8"/>
  <c r="I748" i="8"/>
  <c r="I749" i="8"/>
  <c r="I750" i="8"/>
  <c r="K750" i="8" s="1"/>
  <c r="I751" i="8"/>
  <c r="I752" i="8"/>
  <c r="I753" i="8"/>
  <c r="I754" i="8"/>
  <c r="I755" i="8"/>
  <c r="I756" i="8"/>
  <c r="I757" i="8"/>
  <c r="I758" i="8"/>
  <c r="I759" i="8"/>
  <c r="I760" i="8"/>
  <c r="I761" i="8"/>
  <c r="I762" i="8"/>
  <c r="I763" i="8"/>
  <c r="I764" i="8"/>
  <c r="I765" i="8"/>
  <c r="I766" i="8"/>
  <c r="I767" i="8"/>
  <c r="I768" i="8"/>
  <c r="I769" i="8"/>
  <c r="I770" i="8"/>
  <c r="K770" i="8" s="1"/>
  <c r="I771" i="8"/>
  <c r="I772" i="8"/>
  <c r="I773" i="8"/>
  <c r="I774" i="8"/>
  <c r="I775" i="8"/>
  <c r="I776" i="8"/>
  <c r="I777" i="8"/>
  <c r="I778" i="8"/>
  <c r="I779" i="8"/>
  <c r="I780" i="8"/>
  <c r="I781" i="8"/>
  <c r="I782" i="8"/>
  <c r="I783" i="8"/>
  <c r="I784" i="8"/>
  <c r="I785" i="8"/>
  <c r="I786" i="8"/>
  <c r="K786" i="8" s="1"/>
  <c r="I787" i="8"/>
  <c r="I788" i="8"/>
  <c r="I789" i="8"/>
  <c r="I790" i="8"/>
  <c r="I791" i="8"/>
  <c r="I792" i="8"/>
  <c r="I793" i="8"/>
  <c r="I794" i="8"/>
  <c r="I795" i="8"/>
  <c r="I796" i="8"/>
  <c r="I797" i="8"/>
  <c r="I798" i="8"/>
  <c r="I799" i="8"/>
  <c r="I800" i="8"/>
  <c r="I801" i="8"/>
  <c r="K801" i="8" s="1"/>
  <c r="I802" i="8"/>
  <c r="I803" i="8"/>
  <c r="I804" i="8"/>
  <c r="I805" i="8"/>
  <c r="I806" i="8"/>
  <c r="I807" i="8"/>
  <c r="I808" i="8"/>
  <c r="I809" i="8"/>
  <c r="I810" i="8"/>
  <c r="I811" i="8"/>
  <c r="I812" i="8"/>
  <c r="I813" i="8"/>
  <c r="I814" i="8"/>
  <c r="I815" i="8"/>
  <c r="I816" i="8"/>
  <c r="I817" i="8"/>
  <c r="I818" i="8"/>
  <c r="I819" i="8"/>
  <c r="I820" i="8"/>
  <c r="I821" i="8"/>
  <c r="I822" i="8"/>
  <c r="I823" i="8"/>
  <c r="I824" i="8"/>
  <c r="I825" i="8"/>
  <c r="I826" i="8"/>
  <c r="I827" i="8"/>
  <c r="I828" i="8"/>
  <c r="I829" i="8"/>
  <c r="I830" i="8"/>
  <c r="I831" i="8"/>
  <c r="I832" i="8"/>
  <c r="I833" i="8"/>
  <c r="I834" i="8"/>
  <c r="I835" i="8"/>
  <c r="I836" i="8"/>
  <c r="I837" i="8"/>
  <c r="I838" i="8"/>
  <c r="I839" i="8"/>
  <c r="I840" i="8"/>
  <c r="I841" i="8"/>
  <c r="I842" i="8"/>
  <c r="I843" i="8"/>
  <c r="K843" i="8" s="1"/>
  <c r="I844" i="8"/>
  <c r="I845" i="8"/>
  <c r="I846" i="8"/>
  <c r="I847" i="8"/>
  <c r="I848" i="8"/>
  <c r="I849" i="8"/>
  <c r="I850" i="8"/>
  <c r="I851" i="8"/>
  <c r="I852" i="8"/>
  <c r="I853" i="8"/>
  <c r="I854" i="8"/>
  <c r="I855" i="8"/>
  <c r="I856" i="8"/>
  <c r="I857" i="8"/>
  <c r="I858" i="8"/>
  <c r="I859" i="8"/>
  <c r="I860" i="8"/>
  <c r="I861" i="8"/>
  <c r="I862" i="8"/>
  <c r="I863" i="8"/>
  <c r="I864" i="8"/>
  <c r="I865" i="8"/>
  <c r="I866" i="8"/>
  <c r="I867" i="8"/>
  <c r="I868" i="8"/>
  <c r="I869" i="8"/>
  <c r="I870" i="8"/>
  <c r="I871" i="8"/>
  <c r="I872" i="8"/>
  <c r="I873" i="8"/>
  <c r="K873" i="8" s="1"/>
  <c r="I874" i="8"/>
  <c r="I875" i="8"/>
  <c r="I876" i="8"/>
  <c r="I877" i="8"/>
  <c r="I878" i="8"/>
  <c r="I879" i="8"/>
  <c r="I880" i="8"/>
  <c r="I881" i="8"/>
  <c r="I882" i="8"/>
  <c r="I883" i="8"/>
  <c r="I884" i="8"/>
  <c r="I885" i="8"/>
  <c r="I886" i="8"/>
  <c r="I887" i="8"/>
  <c r="I888" i="8"/>
  <c r="I889" i="8"/>
  <c r="I890" i="8"/>
  <c r="I891" i="8"/>
  <c r="I892" i="8"/>
  <c r="I893" i="8"/>
  <c r="K893" i="8" s="1"/>
  <c r="I894" i="8"/>
  <c r="I895" i="8"/>
  <c r="I896" i="8"/>
  <c r="I897" i="8"/>
  <c r="I898" i="8"/>
  <c r="I899" i="8"/>
  <c r="I900" i="8"/>
  <c r="I901" i="8"/>
  <c r="I902" i="8"/>
  <c r="I903" i="8"/>
  <c r="I904" i="8"/>
  <c r="I905" i="8"/>
  <c r="I906" i="8"/>
  <c r="I907" i="8"/>
  <c r="I908" i="8"/>
  <c r="I909" i="8"/>
  <c r="I910" i="8"/>
  <c r="I911" i="8"/>
  <c r="I912" i="8"/>
  <c r="I913" i="8"/>
  <c r="I914" i="8"/>
  <c r="I915" i="8"/>
  <c r="I916" i="8"/>
  <c r="I917" i="8"/>
  <c r="I918" i="8"/>
  <c r="I919" i="8"/>
  <c r="I920" i="8"/>
  <c r="I921" i="8"/>
  <c r="I922" i="8"/>
  <c r="I923" i="8"/>
  <c r="I924" i="8"/>
  <c r="I925" i="8"/>
  <c r="I926" i="8"/>
  <c r="I927" i="8"/>
  <c r="I928" i="8"/>
  <c r="I929" i="8"/>
  <c r="I930" i="8"/>
  <c r="I931" i="8"/>
  <c r="I932" i="8"/>
  <c r="I933" i="8"/>
  <c r="I934" i="8"/>
  <c r="I935" i="8"/>
  <c r="I936" i="8"/>
  <c r="I937" i="8"/>
  <c r="I938" i="8"/>
  <c r="I939" i="8"/>
  <c r="I940" i="8"/>
  <c r="I941" i="8"/>
  <c r="I942" i="8"/>
  <c r="I943" i="8"/>
  <c r="I944" i="8"/>
  <c r="I945" i="8"/>
  <c r="I946" i="8"/>
  <c r="I947" i="8"/>
  <c r="I948" i="8"/>
  <c r="I949" i="8"/>
  <c r="I950" i="8"/>
  <c r="I951" i="8"/>
  <c r="I952" i="8"/>
  <c r="I953" i="8"/>
  <c r="I954" i="8"/>
  <c r="I955" i="8"/>
  <c r="I956" i="8"/>
  <c r="I957" i="8"/>
  <c r="I958" i="8"/>
  <c r="I959" i="8"/>
  <c r="I960" i="8"/>
  <c r="I961" i="8"/>
  <c r="I962" i="8"/>
  <c r="I963" i="8"/>
  <c r="I964" i="8"/>
  <c r="I965" i="8"/>
  <c r="I966" i="8"/>
  <c r="I967" i="8"/>
  <c r="I968" i="8"/>
  <c r="I969" i="8"/>
  <c r="I970" i="8"/>
  <c r="I971" i="8"/>
  <c r="I972" i="8"/>
  <c r="I973" i="8"/>
  <c r="I974" i="8"/>
  <c r="I975" i="8"/>
  <c r="I976" i="8"/>
  <c r="I977" i="8"/>
  <c r="I978" i="8"/>
  <c r="I979" i="8"/>
  <c r="I980" i="8"/>
  <c r="I981" i="8"/>
  <c r="I982" i="8"/>
  <c r="I983" i="8"/>
  <c r="I984" i="8"/>
  <c r="I985" i="8"/>
  <c r="I986" i="8"/>
  <c r="I987" i="8"/>
  <c r="I988" i="8"/>
  <c r="I989" i="8"/>
  <c r="I990" i="8"/>
  <c r="I991" i="8"/>
  <c r="I992" i="8"/>
  <c r="I993" i="8"/>
  <c r="I994" i="8"/>
  <c r="I995" i="8"/>
  <c r="I996" i="8"/>
  <c r="I997" i="8"/>
  <c r="I998" i="8"/>
  <c r="I999" i="8"/>
  <c r="I1000" i="8"/>
  <c r="I1001" i="8"/>
  <c r="I1002" i="8"/>
  <c r="I1003" i="8"/>
  <c r="I1004" i="8"/>
  <c r="I1005" i="8"/>
  <c r="I1006" i="8"/>
  <c r="I1007" i="8"/>
  <c r="I1008" i="8"/>
  <c r="I1009" i="8"/>
  <c r="I1010" i="8"/>
  <c r="I1011" i="8"/>
  <c r="I1012" i="8"/>
  <c r="I1013" i="8"/>
  <c r="I1014" i="8"/>
  <c r="I1015" i="8"/>
  <c r="I1016" i="8"/>
  <c r="I1017" i="8"/>
  <c r="I1018" i="8"/>
  <c r="I1019" i="8"/>
  <c r="I1020" i="8"/>
  <c r="I1021" i="8"/>
  <c r="I1022" i="8"/>
  <c r="I1023" i="8"/>
  <c r="I1024" i="8"/>
  <c r="I1025" i="8"/>
  <c r="I1026" i="8"/>
  <c r="I1027" i="8"/>
  <c r="I1028" i="8"/>
  <c r="I1029" i="8"/>
  <c r="I1030" i="8"/>
  <c r="I1031" i="8"/>
  <c r="I1032" i="8"/>
  <c r="I1033" i="8"/>
  <c r="I1034" i="8"/>
  <c r="I1035" i="8"/>
  <c r="I1036" i="8"/>
  <c r="I1037" i="8"/>
  <c r="I1038" i="8"/>
  <c r="I1039" i="8"/>
  <c r="I1040" i="8"/>
  <c r="I1041" i="8"/>
  <c r="I1042" i="8"/>
  <c r="I1043" i="8"/>
  <c r="I1044" i="8"/>
  <c r="I1045" i="8"/>
  <c r="I1046" i="8"/>
  <c r="I1047" i="8"/>
  <c r="I1048" i="8"/>
  <c r="I1049" i="8"/>
  <c r="I1050" i="8"/>
  <c r="I1051" i="8"/>
  <c r="I1052" i="8"/>
  <c r="I1053" i="8"/>
  <c r="I1054" i="8"/>
  <c r="I1055" i="8"/>
  <c r="I1056" i="8"/>
  <c r="I1057" i="8"/>
  <c r="I1058" i="8"/>
  <c r="I1059" i="8"/>
  <c r="I1060" i="8"/>
  <c r="I1061" i="8"/>
  <c r="I1062" i="8"/>
  <c r="I1063" i="8"/>
  <c r="I1064" i="8"/>
  <c r="I1065" i="8"/>
  <c r="I1066" i="8"/>
  <c r="I1067" i="8"/>
  <c r="I1068" i="8"/>
  <c r="I1069" i="8"/>
  <c r="I1070" i="8"/>
  <c r="I1071" i="8"/>
  <c r="I1072" i="8"/>
  <c r="I1073" i="8"/>
  <c r="I1074" i="8"/>
  <c r="I1075" i="8"/>
  <c r="I1076" i="8"/>
  <c r="I1077" i="8"/>
  <c r="I1078" i="8"/>
  <c r="I1079" i="8"/>
  <c r="I1080" i="8"/>
  <c r="I1081" i="8"/>
  <c r="I1082" i="8"/>
  <c r="I1083" i="8"/>
  <c r="I1084" i="8"/>
  <c r="I1085" i="8"/>
  <c r="I1086" i="8"/>
  <c r="I1087" i="8"/>
  <c r="I1088" i="8"/>
  <c r="I1089" i="8"/>
  <c r="I1090" i="8"/>
  <c r="I1091" i="8"/>
  <c r="I1092" i="8"/>
  <c r="I1093" i="8"/>
  <c r="I1094" i="8"/>
  <c r="I1095" i="8"/>
  <c r="I1096" i="8"/>
  <c r="I1097" i="8"/>
  <c r="I1098" i="8"/>
  <c r="I1099" i="8"/>
  <c r="I1100" i="8"/>
  <c r="I1101" i="8"/>
  <c r="I1102" i="8"/>
  <c r="I1103" i="8"/>
  <c r="I1104" i="8"/>
  <c r="I1105" i="8"/>
  <c r="I1106" i="8"/>
  <c r="I1107" i="8"/>
  <c r="I1108" i="8"/>
  <c r="I1109" i="8"/>
  <c r="I1110" i="8"/>
  <c r="I1111" i="8"/>
  <c r="I1112" i="8"/>
  <c r="I1113" i="8"/>
  <c r="K1113" i="8" s="1"/>
  <c r="I1114" i="8"/>
  <c r="I1115" i="8"/>
  <c r="I1116" i="8"/>
  <c r="I1117" i="8"/>
  <c r="I1118" i="8"/>
  <c r="I1119" i="8"/>
  <c r="I1120" i="8"/>
  <c r="I1121" i="8"/>
  <c r="I1122" i="8"/>
  <c r="I1123" i="8"/>
  <c r="I1124" i="8"/>
  <c r="I1125" i="8"/>
  <c r="I1126" i="8"/>
  <c r="I1127" i="8"/>
  <c r="I1128" i="8"/>
  <c r="I1129" i="8"/>
  <c r="I1130" i="8"/>
  <c r="I1131" i="8"/>
  <c r="I1132" i="8"/>
  <c r="I1133" i="8"/>
  <c r="I1134" i="8"/>
  <c r="I1135" i="8"/>
  <c r="I1136" i="8"/>
  <c r="I1137" i="8"/>
  <c r="I1138" i="8"/>
  <c r="I1139" i="8"/>
  <c r="I1140" i="8"/>
  <c r="I1141" i="8"/>
  <c r="I1142" i="8"/>
  <c r="I1143" i="8"/>
  <c r="I1144" i="8"/>
  <c r="I1145" i="8"/>
  <c r="I1146" i="8"/>
  <c r="I1147" i="8"/>
  <c r="I1148" i="8"/>
  <c r="I1149" i="8"/>
  <c r="I1150" i="8"/>
  <c r="I1151" i="8"/>
  <c r="I1152" i="8"/>
  <c r="I1153" i="8"/>
  <c r="I1154" i="8"/>
  <c r="I1155" i="8"/>
  <c r="I1156" i="8"/>
  <c r="I1157" i="8"/>
  <c r="I1158" i="8"/>
  <c r="I1159" i="8"/>
  <c r="I1160" i="8"/>
  <c r="I1161" i="8"/>
  <c r="I1162" i="8"/>
  <c r="I1163" i="8"/>
  <c r="I1164" i="8"/>
  <c r="I1165" i="8"/>
  <c r="I1166" i="8"/>
  <c r="I1167" i="8"/>
  <c r="I1168" i="8"/>
  <c r="I1169" i="8"/>
  <c r="I1170" i="8"/>
  <c r="I1171" i="8"/>
  <c r="I1172" i="8"/>
  <c r="I1173" i="8"/>
  <c r="I1174" i="8"/>
  <c r="I1175" i="8"/>
  <c r="I1176" i="8"/>
  <c r="I1177" i="8"/>
  <c r="I1178" i="8"/>
  <c r="I1179" i="8"/>
  <c r="I1180" i="8"/>
  <c r="I1181" i="8"/>
  <c r="I1182" i="8"/>
  <c r="I2" i="8"/>
  <c r="K209" i="8"/>
  <c r="K222" i="8"/>
  <c r="K396" i="8"/>
  <c r="K681" i="8"/>
  <c r="K760" i="8"/>
  <c r="K904" i="8"/>
  <c r="K1050" i="8"/>
  <c r="K1071" i="8"/>
  <c r="K1081" i="8"/>
  <c r="K1096" i="8"/>
  <c r="K1013" i="8"/>
  <c r="K1130" i="8"/>
  <c r="G1182" i="8"/>
  <c r="F1182" i="8"/>
  <c r="E1182" i="8"/>
  <c r="G1181" i="8"/>
  <c r="F1181" i="8"/>
  <c r="E1181" i="8"/>
  <c r="G1180" i="8"/>
  <c r="F1180" i="8"/>
  <c r="E1180" i="8"/>
  <c r="G1179" i="8"/>
  <c r="F1179" i="8"/>
  <c r="E1179" i="8"/>
  <c r="G1178" i="8"/>
  <c r="E1178" i="8" s="1"/>
  <c r="F1178" i="8"/>
  <c r="G1177" i="8"/>
  <c r="F1177" i="8"/>
  <c r="E1177" i="8"/>
  <c r="G1176" i="8"/>
  <c r="E1176" i="8" s="1"/>
  <c r="F1176" i="8"/>
  <c r="G1175" i="8"/>
  <c r="E1175" i="8" s="1"/>
  <c r="F1175" i="8"/>
  <c r="G1174" i="8"/>
  <c r="E1174" i="8" s="1"/>
  <c r="F1174" i="8"/>
  <c r="K1173" i="8"/>
  <c r="G1173" i="8"/>
  <c r="E1173" i="8" s="1"/>
  <c r="F1173" i="8"/>
  <c r="G1172" i="8"/>
  <c r="E1172" i="8" s="1"/>
  <c r="F1172" i="8"/>
  <c r="K1172" i="8" s="1"/>
  <c r="G1171" i="8"/>
  <c r="E1171" i="8" s="1"/>
  <c r="F1171" i="8"/>
  <c r="K1171" i="8" s="1"/>
  <c r="G1170" i="8"/>
  <c r="E1170" i="8" s="1"/>
  <c r="F1170" i="8"/>
  <c r="G1169" i="8"/>
  <c r="E1169" i="8" s="1"/>
  <c r="F1169" i="8"/>
  <c r="G1168" i="8"/>
  <c r="E1168" i="8" s="1"/>
  <c r="F1168" i="8"/>
  <c r="G1167" i="8"/>
  <c r="F1167" i="8"/>
  <c r="E1167" i="8"/>
  <c r="G1166" i="8"/>
  <c r="F1166" i="8"/>
  <c r="E1166" i="8"/>
  <c r="G1165" i="8"/>
  <c r="E1165" i="8" s="1"/>
  <c r="F1165" i="8"/>
  <c r="G1164" i="8"/>
  <c r="F1164" i="8"/>
  <c r="E1164" i="8"/>
  <c r="G1163" i="8"/>
  <c r="F1163" i="8"/>
  <c r="E1163" i="8"/>
  <c r="G1162" i="8"/>
  <c r="F1162" i="8"/>
  <c r="E1162" i="8"/>
  <c r="G1161" i="8"/>
  <c r="E1161" i="8" s="1"/>
  <c r="F1161" i="8"/>
  <c r="G1160" i="8"/>
  <c r="F1160" i="8"/>
  <c r="E1160" i="8"/>
  <c r="G1159" i="8"/>
  <c r="E1159" i="8" s="1"/>
  <c r="F1159" i="8"/>
  <c r="G1158" i="8"/>
  <c r="F1158" i="8"/>
  <c r="E1158" i="8"/>
  <c r="G1157" i="8"/>
  <c r="E1157" i="8" s="1"/>
  <c r="F1157" i="8"/>
  <c r="K1157" i="8" s="1"/>
  <c r="G1156" i="8"/>
  <c r="E1156" i="8" s="1"/>
  <c r="F1156" i="8"/>
  <c r="G1155" i="8"/>
  <c r="E1155" i="8" s="1"/>
  <c r="F1155" i="8"/>
  <c r="K1155" i="8" s="1"/>
  <c r="G1154" i="8"/>
  <c r="E1154" i="8" s="1"/>
  <c r="F1154" i="8"/>
  <c r="G1153" i="8"/>
  <c r="F1153" i="8"/>
  <c r="E1153" i="8"/>
  <c r="G1152" i="8"/>
  <c r="F1152" i="8"/>
  <c r="E1152" i="8"/>
  <c r="G1151" i="8"/>
  <c r="F1151" i="8"/>
  <c r="E1151" i="8"/>
  <c r="G1150" i="8"/>
  <c r="F1150" i="8"/>
  <c r="E1150" i="8"/>
  <c r="G1149" i="8"/>
  <c r="F1149" i="8"/>
  <c r="E1149" i="8"/>
  <c r="G1148" i="8"/>
  <c r="F1148" i="8"/>
  <c r="E1148" i="8"/>
  <c r="G1147" i="8"/>
  <c r="F1147" i="8"/>
  <c r="E1147" i="8"/>
  <c r="G1146" i="8"/>
  <c r="F1146" i="8"/>
  <c r="E1146" i="8"/>
  <c r="G1145" i="8"/>
  <c r="E1145" i="8" s="1"/>
  <c r="F1145" i="8"/>
  <c r="G1144" i="8"/>
  <c r="F1144" i="8"/>
  <c r="E1144" i="8"/>
  <c r="G1143" i="8"/>
  <c r="F1143" i="8"/>
  <c r="E1143" i="8"/>
  <c r="G1142" i="8"/>
  <c r="E1142" i="8" s="1"/>
  <c r="F1142" i="8"/>
  <c r="G1141" i="8"/>
  <c r="E1141" i="8" s="1"/>
  <c r="F1141" i="8"/>
  <c r="K1141" i="8" s="1"/>
  <c r="K1140" i="8"/>
  <c r="G1140" i="8"/>
  <c r="F1140" i="8"/>
  <c r="E1140" i="8"/>
  <c r="G1139" i="8"/>
  <c r="F1139" i="8"/>
  <c r="E1139" i="8"/>
  <c r="G1138" i="8"/>
  <c r="E1138" i="8" s="1"/>
  <c r="F1138" i="8"/>
  <c r="G1137" i="8"/>
  <c r="F1137" i="8"/>
  <c r="E1137" i="8"/>
  <c r="G1136" i="8"/>
  <c r="F1136" i="8"/>
  <c r="E1136" i="8"/>
  <c r="G1135" i="8"/>
  <c r="F1135" i="8"/>
  <c r="E1135" i="8"/>
  <c r="G1134" i="8"/>
  <c r="F1134" i="8"/>
  <c r="E1134" i="8"/>
  <c r="G1133" i="8"/>
  <c r="E1133" i="8" s="1"/>
  <c r="F1133" i="8"/>
  <c r="G1132" i="8"/>
  <c r="F1132" i="8"/>
  <c r="E1132" i="8"/>
  <c r="G1131" i="8"/>
  <c r="F1131" i="8"/>
  <c r="E1131" i="8"/>
  <c r="G1130" i="8"/>
  <c r="F1130" i="8"/>
  <c r="E1130" i="8"/>
  <c r="G1129" i="8"/>
  <c r="F1129" i="8"/>
  <c r="E1129" i="8"/>
  <c r="G1128" i="8"/>
  <c r="F1128" i="8"/>
  <c r="E1128" i="8"/>
  <c r="G1127" i="8"/>
  <c r="E1127" i="8" s="1"/>
  <c r="F1127" i="8"/>
  <c r="G1126" i="8"/>
  <c r="F1126" i="8"/>
  <c r="E1126" i="8"/>
  <c r="G1125" i="8"/>
  <c r="E1125" i="8" s="1"/>
  <c r="F1125" i="8"/>
  <c r="G1124" i="8"/>
  <c r="F1124" i="8"/>
  <c r="E1124" i="8"/>
  <c r="G1123" i="8"/>
  <c r="E1123" i="8" s="1"/>
  <c r="F1123" i="8"/>
  <c r="G1122" i="8"/>
  <c r="E1122" i="8" s="1"/>
  <c r="F1122" i="8"/>
  <c r="G1121" i="8"/>
  <c r="F1121" i="8"/>
  <c r="E1121" i="8"/>
  <c r="G1120" i="8"/>
  <c r="E1120" i="8" s="1"/>
  <c r="F1120" i="8"/>
  <c r="G1119" i="8"/>
  <c r="F1119" i="8"/>
  <c r="E1119" i="8"/>
  <c r="G1118" i="8"/>
  <c r="F1118" i="8"/>
  <c r="E1118" i="8"/>
  <c r="G1117" i="8"/>
  <c r="F1117" i="8"/>
  <c r="E1117" i="8"/>
  <c r="G1116" i="8"/>
  <c r="E1116" i="8" s="1"/>
  <c r="F1116" i="8"/>
  <c r="G1115" i="8"/>
  <c r="F1115" i="8"/>
  <c r="E1115" i="8"/>
  <c r="G1114" i="8"/>
  <c r="E1114" i="8" s="1"/>
  <c r="F1114" i="8"/>
  <c r="G1113" i="8"/>
  <c r="E1113" i="8" s="1"/>
  <c r="F1113" i="8"/>
  <c r="G1112" i="8"/>
  <c r="F1112" i="8"/>
  <c r="E1112" i="8"/>
  <c r="G1111" i="8"/>
  <c r="E1111" i="8" s="1"/>
  <c r="F1111" i="8"/>
  <c r="G1110" i="8"/>
  <c r="E1110" i="8" s="1"/>
  <c r="F1110" i="8"/>
  <c r="G1109" i="8"/>
  <c r="E1109" i="8" s="1"/>
  <c r="F1109" i="8"/>
  <c r="G1108" i="8"/>
  <c r="F1108" i="8"/>
  <c r="E1108" i="8"/>
  <c r="G1107" i="8"/>
  <c r="E1107" i="8" s="1"/>
  <c r="F1107" i="8"/>
  <c r="K1107" i="8" s="1"/>
  <c r="G1106" i="8"/>
  <c r="E1106" i="8" s="1"/>
  <c r="F1106" i="8"/>
  <c r="G1105" i="8"/>
  <c r="F1105" i="8"/>
  <c r="E1105" i="8"/>
  <c r="G1104" i="8"/>
  <c r="F1104" i="8"/>
  <c r="E1104" i="8"/>
  <c r="G1103" i="8"/>
  <c r="E1103" i="8" s="1"/>
  <c r="F1103" i="8"/>
  <c r="G1102" i="8"/>
  <c r="E1102" i="8" s="1"/>
  <c r="F1102" i="8"/>
  <c r="G1101" i="8"/>
  <c r="F1101" i="8"/>
  <c r="E1101" i="8"/>
  <c r="G1100" i="8"/>
  <c r="F1100" i="8"/>
  <c r="E1100" i="8"/>
  <c r="G1099" i="8"/>
  <c r="F1099" i="8"/>
  <c r="E1099" i="8"/>
  <c r="G1098" i="8"/>
  <c r="E1098" i="8" s="1"/>
  <c r="F1098" i="8"/>
  <c r="G1097" i="8"/>
  <c r="E1097" i="8" s="1"/>
  <c r="F1097" i="8"/>
  <c r="G1096" i="8"/>
  <c r="F1096" i="8"/>
  <c r="E1096" i="8"/>
  <c r="G1095" i="8"/>
  <c r="F1095" i="8"/>
  <c r="K1095" i="8" s="1"/>
  <c r="E1095" i="8"/>
  <c r="G1094" i="8"/>
  <c r="F1094" i="8"/>
  <c r="E1094" i="8"/>
  <c r="G1093" i="8"/>
  <c r="E1093" i="8" s="1"/>
  <c r="F1093" i="8"/>
  <c r="K1093" i="8" s="1"/>
  <c r="G1092" i="8"/>
  <c r="E1092" i="8" s="1"/>
  <c r="F1092" i="8"/>
  <c r="G1091" i="8"/>
  <c r="E1091" i="8" s="1"/>
  <c r="F1091" i="8"/>
  <c r="G1090" i="8"/>
  <c r="E1090" i="8" s="1"/>
  <c r="F1090" i="8"/>
  <c r="G1089" i="8"/>
  <c r="E1089" i="8" s="1"/>
  <c r="F1089" i="8"/>
  <c r="G1088" i="8"/>
  <c r="F1088" i="8"/>
  <c r="E1088" i="8"/>
  <c r="G1087" i="8"/>
  <c r="F1087" i="8"/>
  <c r="E1087" i="8"/>
  <c r="G1086" i="8"/>
  <c r="F1086" i="8"/>
  <c r="E1086" i="8"/>
  <c r="G1085" i="8"/>
  <c r="F1085" i="8"/>
  <c r="E1085" i="8"/>
  <c r="G1084" i="8"/>
  <c r="F1084" i="8"/>
  <c r="E1084" i="8"/>
  <c r="G1083" i="8"/>
  <c r="F1083" i="8"/>
  <c r="E1083" i="8"/>
  <c r="G1082" i="8"/>
  <c r="E1082" i="8" s="1"/>
  <c r="F1082" i="8"/>
  <c r="G1081" i="8"/>
  <c r="F1081" i="8"/>
  <c r="E1081" i="8"/>
  <c r="G1080" i="8"/>
  <c r="F1080" i="8"/>
  <c r="E1080" i="8"/>
  <c r="G1079" i="8"/>
  <c r="F1079" i="8"/>
  <c r="E1079" i="8"/>
  <c r="G1078" i="8"/>
  <c r="E1078" i="8" s="1"/>
  <c r="F1078" i="8"/>
  <c r="G1077" i="8"/>
  <c r="E1077" i="8" s="1"/>
  <c r="F1077" i="8"/>
  <c r="K1077" i="8" s="1"/>
  <c r="G1076" i="8"/>
  <c r="F1076" i="8"/>
  <c r="E1076" i="8"/>
  <c r="G1075" i="8"/>
  <c r="F1075" i="8"/>
  <c r="K1075" i="8" s="1"/>
  <c r="E1075" i="8"/>
  <c r="G1074" i="8"/>
  <c r="E1074" i="8" s="1"/>
  <c r="F1074" i="8"/>
  <c r="G1073" i="8"/>
  <c r="F1073" i="8"/>
  <c r="E1073" i="8"/>
  <c r="G1072" i="8"/>
  <c r="E1072" i="8" s="1"/>
  <c r="F1072" i="8"/>
  <c r="G1071" i="8"/>
  <c r="E1071" i="8" s="1"/>
  <c r="F1071" i="8"/>
  <c r="G1070" i="8"/>
  <c r="E1070" i="8" s="1"/>
  <c r="F1070" i="8"/>
  <c r="G1069" i="8"/>
  <c r="F1069" i="8"/>
  <c r="E1069" i="8"/>
  <c r="G1068" i="8"/>
  <c r="E1068" i="8" s="1"/>
  <c r="F1068" i="8"/>
  <c r="G1067" i="8"/>
  <c r="F1067" i="8"/>
  <c r="E1067" i="8"/>
  <c r="G1066" i="8"/>
  <c r="E1066" i="8" s="1"/>
  <c r="F1066" i="8"/>
  <c r="G1065" i="8"/>
  <c r="E1065" i="8" s="1"/>
  <c r="F1065" i="8"/>
  <c r="G1064" i="8"/>
  <c r="F1064" i="8"/>
  <c r="E1064" i="8"/>
  <c r="G1063" i="8"/>
  <c r="F1063" i="8"/>
  <c r="E1063" i="8"/>
  <c r="G1062" i="8"/>
  <c r="F1062" i="8"/>
  <c r="E1062" i="8"/>
  <c r="G1061" i="8"/>
  <c r="E1061" i="8" s="1"/>
  <c r="F1061" i="8"/>
  <c r="K1061" i="8" s="1"/>
  <c r="G1060" i="8"/>
  <c r="F1060" i="8"/>
  <c r="E1060" i="8"/>
  <c r="G1059" i="8"/>
  <c r="E1059" i="8" s="1"/>
  <c r="F1059" i="8"/>
  <c r="G1058" i="8"/>
  <c r="E1058" i="8" s="1"/>
  <c r="F1058" i="8"/>
  <c r="G1057" i="8"/>
  <c r="E1057" i="8" s="1"/>
  <c r="F1057" i="8"/>
  <c r="G1056" i="8"/>
  <c r="E1056" i="8" s="1"/>
  <c r="F1056" i="8"/>
  <c r="G1055" i="8"/>
  <c r="F1055" i="8"/>
  <c r="E1055" i="8"/>
  <c r="G1054" i="8"/>
  <c r="E1054" i="8" s="1"/>
  <c r="F1054" i="8"/>
  <c r="G1053" i="8"/>
  <c r="F1053" i="8"/>
  <c r="E1053" i="8"/>
  <c r="G1052" i="8"/>
  <c r="F1052" i="8"/>
  <c r="E1052" i="8"/>
  <c r="G1051" i="8"/>
  <c r="F1051" i="8"/>
  <c r="E1051" i="8"/>
  <c r="G1050" i="8"/>
  <c r="E1050" i="8" s="1"/>
  <c r="F1050" i="8"/>
  <c r="G1049" i="8"/>
  <c r="E1049" i="8" s="1"/>
  <c r="F1049" i="8"/>
  <c r="G1048" i="8"/>
  <c r="F1048" i="8"/>
  <c r="E1048" i="8"/>
  <c r="G1047" i="8"/>
  <c r="E1047" i="8" s="1"/>
  <c r="F1047" i="8"/>
  <c r="G1046" i="8"/>
  <c r="F1046" i="8"/>
  <c r="E1046" i="8"/>
  <c r="G1045" i="8"/>
  <c r="E1045" i="8" s="1"/>
  <c r="F1045" i="8"/>
  <c r="G1044" i="8"/>
  <c r="E1044" i="8" s="1"/>
  <c r="F1044" i="8"/>
  <c r="K1044" i="8" s="1"/>
  <c r="G1043" i="8"/>
  <c r="F1043" i="8"/>
  <c r="E1043" i="8"/>
  <c r="G1042" i="8"/>
  <c r="E1042" i="8" s="1"/>
  <c r="F1042" i="8"/>
  <c r="G1041" i="8"/>
  <c r="F1041" i="8"/>
  <c r="E1041" i="8"/>
  <c r="G1040" i="8"/>
  <c r="E1040" i="8" s="1"/>
  <c r="F1040" i="8"/>
  <c r="G1039" i="8"/>
  <c r="E1039" i="8" s="1"/>
  <c r="F1039" i="8"/>
  <c r="G1038" i="8"/>
  <c r="F1038" i="8"/>
  <c r="E1038" i="8"/>
  <c r="G1037" i="8"/>
  <c r="E1037" i="8" s="1"/>
  <c r="F1037" i="8"/>
  <c r="G1036" i="8"/>
  <c r="F1036" i="8"/>
  <c r="E1036" i="8"/>
  <c r="G1035" i="8"/>
  <c r="F1035" i="8"/>
  <c r="E1035" i="8"/>
  <c r="G1034" i="8"/>
  <c r="E1034" i="8" s="1"/>
  <c r="F1034" i="8"/>
  <c r="G1033" i="8"/>
  <c r="E1033" i="8" s="1"/>
  <c r="F1033" i="8"/>
  <c r="G1032" i="8"/>
  <c r="F1032" i="8"/>
  <c r="E1032" i="8"/>
  <c r="G1031" i="8"/>
  <c r="E1031" i="8" s="1"/>
  <c r="F1031" i="8"/>
  <c r="K1031" i="8" s="1"/>
  <c r="G1030" i="8"/>
  <c r="F1030" i="8"/>
  <c r="E1030" i="8"/>
  <c r="G1029" i="8"/>
  <c r="E1029" i="8" s="1"/>
  <c r="F1029" i="8"/>
  <c r="G1028" i="8"/>
  <c r="F1028" i="8"/>
  <c r="E1028" i="8"/>
  <c r="G1027" i="8"/>
  <c r="E1027" i="8" s="1"/>
  <c r="F1027" i="8"/>
  <c r="K1027" i="8" s="1"/>
  <c r="G1026" i="8"/>
  <c r="E1026" i="8" s="1"/>
  <c r="F1026" i="8"/>
  <c r="G1025" i="8"/>
  <c r="F1025" i="8"/>
  <c r="E1025" i="8"/>
  <c r="G1024" i="8"/>
  <c r="E1024" i="8" s="1"/>
  <c r="F1024" i="8"/>
  <c r="G1023" i="8"/>
  <c r="E1023" i="8" s="1"/>
  <c r="F1023" i="8"/>
  <c r="G1022" i="8"/>
  <c r="F1022" i="8"/>
  <c r="E1022" i="8"/>
  <c r="G1021" i="8"/>
  <c r="F1021" i="8"/>
  <c r="E1021" i="8"/>
  <c r="G1020" i="8"/>
  <c r="F1020" i="8"/>
  <c r="E1020" i="8"/>
  <c r="G1019" i="8"/>
  <c r="E1019" i="8" s="1"/>
  <c r="F1019" i="8"/>
  <c r="G1018" i="8"/>
  <c r="F1018" i="8"/>
  <c r="E1018" i="8"/>
  <c r="G1017" i="8"/>
  <c r="F1017" i="8"/>
  <c r="E1017" i="8"/>
  <c r="G1016" i="8"/>
  <c r="F1016" i="8"/>
  <c r="E1016" i="8"/>
  <c r="G1015" i="8"/>
  <c r="F1015" i="8"/>
  <c r="E1015" i="8"/>
  <c r="G1014" i="8"/>
  <c r="E1014" i="8" s="1"/>
  <c r="F1014" i="8"/>
  <c r="G1013" i="8"/>
  <c r="E1013" i="8" s="1"/>
  <c r="F1013" i="8"/>
  <c r="G1012" i="8"/>
  <c r="F1012" i="8"/>
  <c r="E1012" i="8"/>
  <c r="G1011" i="8"/>
  <c r="F1011" i="8"/>
  <c r="E1011" i="8"/>
  <c r="G1010" i="8"/>
  <c r="E1010" i="8" s="1"/>
  <c r="F1010" i="8"/>
  <c r="G1009" i="8"/>
  <c r="E1009" i="8" s="1"/>
  <c r="F1009" i="8"/>
  <c r="G1008" i="8"/>
  <c r="F1008" i="8"/>
  <c r="E1008" i="8"/>
  <c r="G1007" i="8"/>
  <c r="F1007" i="8"/>
  <c r="E1007" i="8"/>
  <c r="G1006" i="8"/>
  <c r="F1006" i="8"/>
  <c r="E1006" i="8"/>
  <c r="G1005" i="8"/>
  <c r="F1005" i="8"/>
  <c r="E1005" i="8"/>
  <c r="G1004" i="8"/>
  <c r="E1004" i="8" s="1"/>
  <c r="F1004" i="8"/>
  <c r="G1003" i="8"/>
  <c r="E1003" i="8" s="1"/>
  <c r="F1003" i="8"/>
  <c r="G1002" i="8"/>
  <c r="F1002" i="8"/>
  <c r="E1002" i="8"/>
  <c r="G1001" i="8"/>
  <c r="F1001" i="8"/>
  <c r="E1001" i="8"/>
  <c r="G1000" i="8"/>
  <c r="F1000" i="8"/>
  <c r="E1000" i="8"/>
  <c r="G999" i="8"/>
  <c r="E999" i="8" s="1"/>
  <c r="F999" i="8"/>
  <c r="G998" i="8"/>
  <c r="F998" i="8"/>
  <c r="E998" i="8"/>
  <c r="G997" i="8"/>
  <c r="E997" i="8" s="1"/>
  <c r="F997" i="8"/>
  <c r="K997" i="8" s="1"/>
  <c r="G996" i="8"/>
  <c r="E996" i="8" s="1"/>
  <c r="F996" i="8"/>
  <c r="K996" i="8" s="1"/>
  <c r="G995" i="8"/>
  <c r="F995" i="8"/>
  <c r="E995" i="8"/>
  <c r="G994" i="8"/>
  <c r="E994" i="8" s="1"/>
  <c r="F994" i="8"/>
  <c r="G993" i="8"/>
  <c r="E993" i="8" s="1"/>
  <c r="F993" i="8"/>
  <c r="G992" i="8"/>
  <c r="F992" i="8"/>
  <c r="E992" i="8"/>
  <c r="G991" i="8"/>
  <c r="F991" i="8"/>
  <c r="E991" i="8"/>
  <c r="G990" i="8"/>
  <c r="F990" i="8"/>
  <c r="E990" i="8"/>
  <c r="G989" i="8"/>
  <c r="E989" i="8" s="1"/>
  <c r="F989" i="8"/>
  <c r="G988" i="8"/>
  <c r="F988" i="8"/>
  <c r="E988" i="8"/>
  <c r="G987" i="8"/>
  <c r="F987" i="8"/>
  <c r="E987" i="8"/>
  <c r="G986" i="8"/>
  <c r="F986" i="8"/>
  <c r="E986" i="8"/>
  <c r="G985" i="8"/>
  <c r="F985" i="8"/>
  <c r="E985" i="8"/>
  <c r="G984" i="8"/>
  <c r="F984" i="8"/>
  <c r="E984" i="8"/>
  <c r="G983" i="8"/>
  <c r="E983" i="8" s="1"/>
  <c r="F983" i="8"/>
  <c r="K983" i="8" s="1"/>
  <c r="G982" i="8"/>
  <c r="F982" i="8"/>
  <c r="E982" i="8"/>
  <c r="G981" i="8"/>
  <c r="F981" i="8"/>
  <c r="E981" i="8"/>
  <c r="G980" i="8"/>
  <c r="E980" i="8" s="1"/>
  <c r="F980" i="8"/>
  <c r="K980" i="8" s="1"/>
  <c r="G979" i="8"/>
  <c r="F979" i="8"/>
  <c r="K979" i="8" s="1"/>
  <c r="E979" i="8"/>
  <c r="G978" i="8"/>
  <c r="E978" i="8" s="1"/>
  <c r="F978" i="8"/>
  <c r="G977" i="8"/>
  <c r="E977" i="8" s="1"/>
  <c r="F977" i="8"/>
  <c r="G976" i="8"/>
  <c r="E976" i="8" s="1"/>
  <c r="F976" i="8"/>
  <c r="G975" i="8"/>
  <c r="F975" i="8"/>
  <c r="E975" i="8"/>
  <c r="G974" i="8"/>
  <c r="F974" i="8"/>
  <c r="E974" i="8"/>
  <c r="G973" i="8"/>
  <c r="E973" i="8" s="1"/>
  <c r="F973" i="8"/>
  <c r="G972" i="8"/>
  <c r="E972" i="8" s="1"/>
  <c r="F972" i="8"/>
  <c r="G971" i="8"/>
  <c r="F971" i="8"/>
  <c r="E971" i="8"/>
  <c r="G970" i="8"/>
  <c r="F970" i="8"/>
  <c r="E970" i="8"/>
  <c r="G969" i="8"/>
  <c r="E969" i="8" s="1"/>
  <c r="F969" i="8"/>
  <c r="G968" i="8"/>
  <c r="F968" i="8"/>
  <c r="E968" i="8"/>
  <c r="G967" i="8"/>
  <c r="E967" i="8" s="1"/>
  <c r="F967" i="8"/>
  <c r="K967" i="8" s="1"/>
  <c r="G966" i="8"/>
  <c r="E966" i="8" s="1"/>
  <c r="F966" i="8"/>
  <c r="G965" i="8"/>
  <c r="F965" i="8"/>
  <c r="E965" i="8"/>
  <c r="G964" i="8"/>
  <c r="F964" i="8"/>
  <c r="E964" i="8"/>
  <c r="G963" i="8"/>
  <c r="F963" i="8"/>
  <c r="E963" i="8"/>
  <c r="G962" i="8"/>
  <c r="E962" i="8" s="1"/>
  <c r="F962" i="8"/>
  <c r="G961" i="8"/>
  <c r="F961" i="8"/>
  <c r="E961" i="8"/>
  <c r="G960" i="8"/>
  <c r="E960" i="8" s="1"/>
  <c r="F960" i="8"/>
  <c r="G959" i="8"/>
  <c r="F959" i="8"/>
  <c r="E959" i="8"/>
  <c r="G958" i="8"/>
  <c r="F958" i="8"/>
  <c r="E958" i="8"/>
  <c r="G957" i="8"/>
  <c r="F957" i="8"/>
  <c r="E957" i="8"/>
  <c r="G956" i="8"/>
  <c r="E956" i="8" s="1"/>
  <c r="F956" i="8"/>
  <c r="G955" i="8"/>
  <c r="F955" i="8"/>
  <c r="K955" i="8" s="1"/>
  <c r="E955" i="8"/>
  <c r="G954" i="8"/>
  <c r="E954" i="8" s="1"/>
  <c r="F954" i="8"/>
  <c r="G953" i="8"/>
  <c r="E953" i="8" s="1"/>
  <c r="F953" i="8"/>
  <c r="G952" i="8"/>
  <c r="F952" i="8"/>
  <c r="E952" i="8"/>
  <c r="G951" i="8"/>
  <c r="F951" i="8"/>
  <c r="E951" i="8"/>
  <c r="G950" i="8"/>
  <c r="E950" i="8" s="1"/>
  <c r="F950" i="8"/>
  <c r="G949" i="8"/>
  <c r="E949" i="8" s="1"/>
  <c r="F949" i="8"/>
  <c r="K949" i="8" s="1"/>
  <c r="G948" i="8"/>
  <c r="E948" i="8" s="1"/>
  <c r="F948" i="8"/>
  <c r="G947" i="8"/>
  <c r="F947" i="8"/>
  <c r="E947" i="8"/>
  <c r="G946" i="8"/>
  <c r="E946" i="8" s="1"/>
  <c r="F946" i="8"/>
  <c r="G945" i="8"/>
  <c r="E945" i="8" s="1"/>
  <c r="F945" i="8"/>
  <c r="G944" i="8"/>
  <c r="F944" i="8"/>
  <c r="E944" i="8"/>
  <c r="G943" i="8"/>
  <c r="E943" i="8" s="1"/>
  <c r="F943" i="8"/>
  <c r="G942" i="8"/>
  <c r="F942" i="8"/>
  <c r="E942" i="8"/>
  <c r="G941" i="8"/>
  <c r="F941" i="8"/>
  <c r="E941" i="8"/>
  <c r="G940" i="8"/>
  <c r="E940" i="8" s="1"/>
  <c r="F940" i="8"/>
  <c r="G939" i="8"/>
  <c r="E939" i="8" s="1"/>
  <c r="F939" i="8"/>
  <c r="G938" i="8"/>
  <c r="F938" i="8"/>
  <c r="E938" i="8"/>
  <c r="G937" i="8"/>
  <c r="E937" i="8" s="1"/>
  <c r="F937" i="8"/>
  <c r="G936" i="8"/>
  <c r="F936" i="8"/>
  <c r="E936" i="8"/>
  <c r="G935" i="8"/>
  <c r="F935" i="8"/>
  <c r="E935" i="8"/>
  <c r="G934" i="8"/>
  <c r="F934" i="8"/>
  <c r="E934" i="8"/>
  <c r="G933" i="8"/>
  <c r="E933" i="8" s="1"/>
  <c r="F933" i="8"/>
  <c r="K933" i="8" s="1"/>
  <c r="G932" i="8"/>
  <c r="F932" i="8"/>
  <c r="E932" i="8"/>
  <c r="G931" i="8"/>
  <c r="E931" i="8" s="1"/>
  <c r="F931" i="8"/>
  <c r="G930" i="8"/>
  <c r="E930" i="8" s="1"/>
  <c r="F930" i="8"/>
  <c r="G929" i="8"/>
  <c r="E929" i="8" s="1"/>
  <c r="F929" i="8"/>
  <c r="G928" i="8"/>
  <c r="E928" i="8" s="1"/>
  <c r="F928" i="8"/>
  <c r="G927" i="8"/>
  <c r="F927" i="8"/>
  <c r="E927" i="8"/>
  <c r="G926" i="8"/>
  <c r="E926" i="8" s="1"/>
  <c r="F926" i="8"/>
  <c r="G925" i="8"/>
  <c r="F925" i="8"/>
  <c r="E925" i="8"/>
  <c r="G924" i="8"/>
  <c r="E924" i="8" s="1"/>
  <c r="F924" i="8"/>
  <c r="G923" i="8"/>
  <c r="E923" i="8" s="1"/>
  <c r="F923" i="8"/>
  <c r="G922" i="8"/>
  <c r="F922" i="8"/>
  <c r="K922" i="8" s="1"/>
  <c r="E922" i="8"/>
  <c r="G921" i="8"/>
  <c r="F921" i="8"/>
  <c r="E921" i="8"/>
  <c r="G920" i="8"/>
  <c r="E920" i="8" s="1"/>
  <c r="F920" i="8"/>
  <c r="G919" i="8"/>
  <c r="E919" i="8" s="1"/>
  <c r="F919" i="8"/>
  <c r="G918" i="8"/>
  <c r="E918" i="8" s="1"/>
  <c r="F918" i="8"/>
  <c r="G917" i="8"/>
  <c r="F917" i="8"/>
  <c r="E917" i="8"/>
  <c r="G916" i="8"/>
  <c r="E916" i="8" s="1"/>
  <c r="F916" i="8"/>
  <c r="K916" i="8" s="1"/>
  <c r="G915" i="8"/>
  <c r="F915" i="8"/>
  <c r="E915" i="8"/>
  <c r="G914" i="8"/>
  <c r="E914" i="8" s="1"/>
  <c r="F914" i="8"/>
  <c r="G913" i="8"/>
  <c r="E913" i="8" s="1"/>
  <c r="F913" i="8"/>
  <c r="G912" i="8"/>
  <c r="E912" i="8" s="1"/>
  <c r="F912" i="8"/>
  <c r="G911" i="8"/>
  <c r="F911" i="8"/>
  <c r="E911" i="8"/>
  <c r="G910" i="8"/>
  <c r="E910" i="8" s="1"/>
  <c r="F910" i="8"/>
  <c r="G909" i="8"/>
  <c r="E909" i="8" s="1"/>
  <c r="F909" i="8"/>
  <c r="G908" i="8"/>
  <c r="E908" i="8" s="1"/>
  <c r="F908" i="8"/>
  <c r="G907" i="8"/>
  <c r="E907" i="8" s="1"/>
  <c r="F907" i="8"/>
  <c r="G906" i="8"/>
  <c r="E906" i="8" s="1"/>
  <c r="F906" i="8"/>
  <c r="G905" i="8"/>
  <c r="F905" i="8"/>
  <c r="E905" i="8"/>
  <c r="G904" i="8"/>
  <c r="F904" i="8"/>
  <c r="E904" i="8"/>
  <c r="G903" i="8"/>
  <c r="F903" i="8"/>
  <c r="K903" i="8" s="1"/>
  <c r="E903" i="8"/>
  <c r="G902" i="8"/>
  <c r="F902" i="8"/>
  <c r="E902" i="8"/>
  <c r="G901" i="8"/>
  <c r="F901" i="8"/>
  <c r="E901" i="8"/>
  <c r="G900" i="8"/>
  <c r="E900" i="8" s="1"/>
  <c r="F900" i="8"/>
  <c r="K900" i="8" s="1"/>
  <c r="G899" i="8"/>
  <c r="E899" i="8" s="1"/>
  <c r="F899" i="8"/>
  <c r="K899" i="8" s="1"/>
  <c r="G898" i="8"/>
  <c r="E898" i="8" s="1"/>
  <c r="F898" i="8"/>
  <c r="G897" i="8"/>
  <c r="F897" i="8"/>
  <c r="E897" i="8"/>
  <c r="G896" i="8"/>
  <c r="E896" i="8" s="1"/>
  <c r="F896" i="8"/>
  <c r="G895" i="8"/>
  <c r="E895" i="8" s="1"/>
  <c r="F895" i="8"/>
  <c r="G894" i="8"/>
  <c r="F894" i="8"/>
  <c r="E894" i="8"/>
  <c r="G893" i="8"/>
  <c r="F893" i="8"/>
  <c r="E893" i="8"/>
  <c r="G892" i="8"/>
  <c r="F892" i="8"/>
  <c r="E892" i="8"/>
  <c r="G891" i="8"/>
  <c r="E891" i="8" s="1"/>
  <c r="F891" i="8"/>
  <c r="G890" i="8"/>
  <c r="E890" i="8" s="1"/>
  <c r="F890" i="8"/>
  <c r="G889" i="8"/>
  <c r="E889" i="8" s="1"/>
  <c r="F889" i="8"/>
  <c r="G888" i="8"/>
  <c r="E888" i="8" s="1"/>
  <c r="F888" i="8"/>
  <c r="K887" i="8"/>
  <c r="G887" i="8"/>
  <c r="E887" i="8" s="1"/>
  <c r="F887" i="8"/>
  <c r="G886" i="8"/>
  <c r="E886" i="8" s="1"/>
  <c r="F886" i="8"/>
  <c r="G885" i="8"/>
  <c r="F885" i="8"/>
  <c r="E885" i="8"/>
  <c r="G884" i="8"/>
  <c r="E884" i="8" s="1"/>
  <c r="F884" i="8"/>
  <c r="K884" i="8" s="1"/>
  <c r="G883" i="8"/>
  <c r="E883" i="8" s="1"/>
  <c r="K883" i="8" s="1"/>
  <c r="F883" i="8"/>
  <c r="G882" i="8"/>
  <c r="E882" i="8" s="1"/>
  <c r="F882" i="8"/>
  <c r="G881" i="8"/>
  <c r="F881" i="8"/>
  <c r="E881" i="8"/>
  <c r="G880" i="8"/>
  <c r="E880" i="8" s="1"/>
  <c r="F880" i="8"/>
  <c r="G879" i="8"/>
  <c r="F879" i="8"/>
  <c r="E879" i="8"/>
  <c r="G878" i="8"/>
  <c r="E878" i="8" s="1"/>
  <c r="F878" i="8"/>
  <c r="G877" i="8"/>
  <c r="F877" i="8"/>
  <c r="E877" i="8"/>
  <c r="G876" i="8"/>
  <c r="E876" i="8" s="1"/>
  <c r="F876" i="8"/>
  <c r="G875" i="8"/>
  <c r="F875" i="8"/>
  <c r="E875" i="8"/>
  <c r="G874" i="8"/>
  <c r="F874" i="8"/>
  <c r="E874" i="8"/>
  <c r="G873" i="8"/>
  <c r="F873" i="8"/>
  <c r="E873" i="8"/>
  <c r="G872" i="8"/>
  <c r="F872" i="8"/>
  <c r="E872" i="8"/>
  <c r="G871" i="8"/>
  <c r="E871" i="8" s="1"/>
  <c r="F871" i="8"/>
  <c r="G870" i="8"/>
  <c r="E870" i="8" s="1"/>
  <c r="F870" i="8"/>
  <c r="K870" i="8" s="1"/>
  <c r="G869" i="8"/>
  <c r="E869" i="8" s="1"/>
  <c r="F869" i="8"/>
  <c r="K869" i="8" s="1"/>
  <c r="G868" i="8"/>
  <c r="F868" i="8"/>
  <c r="K868" i="8" s="1"/>
  <c r="E868" i="8"/>
  <c r="G867" i="8"/>
  <c r="E867" i="8" s="1"/>
  <c r="F867" i="8"/>
  <c r="K867" i="8" s="1"/>
  <c r="G866" i="8"/>
  <c r="E866" i="8" s="1"/>
  <c r="F866" i="8"/>
  <c r="G865" i="8"/>
  <c r="F865" i="8"/>
  <c r="E865" i="8"/>
  <c r="G864" i="8"/>
  <c r="F864" i="8"/>
  <c r="E864" i="8"/>
  <c r="G863" i="8"/>
  <c r="E863" i="8" s="1"/>
  <c r="F863" i="8"/>
  <c r="G862" i="8"/>
  <c r="E862" i="8" s="1"/>
  <c r="F862" i="8"/>
  <c r="G861" i="8"/>
  <c r="E861" i="8" s="1"/>
  <c r="F861" i="8"/>
  <c r="G860" i="8"/>
  <c r="E860" i="8" s="1"/>
  <c r="F860" i="8"/>
  <c r="G859" i="8"/>
  <c r="E859" i="8" s="1"/>
  <c r="F859" i="8"/>
  <c r="G858" i="8"/>
  <c r="E858" i="8" s="1"/>
  <c r="F858" i="8"/>
  <c r="G857" i="8"/>
  <c r="E857" i="8" s="1"/>
  <c r="F857" i="8"/>
  <c r="G856" i="8"/>
  <c r="F856" i="8"/>
  <c r="E856" i="8"/>
  <c r="G855" i="8"/>
  <c r="F855" i="8"/>
  <c r="E855" i="8"/>
  <c r="G854" i="8"/>
  <c r="E854" i="8" s="1"/>
  <c r="F854" i="8"/>
  <c r="G853" i="8"/>
  <c r="E853" i="8" s="1"/>
  <c r="K853" i="8" s="1"/>
  <c r="F853" i="8"/>
  <c r="G852" i="8"/>
  <c r="F852" i="8"/>
  <c r="E852" i="8"/>
  <c r="G851" i="8"/>
  <c r="E851" i="8" s="1"/>
  <c r="F851" i="8"/>
  <c r="K851" i="8" s="1"/>
  <c r="G850" i="8"/>
  <c r="E850" i="8" s="1"/>
  <c r="F850" i="8"/>
  <c r="G849" i="8"/>
  <c r="F849" i="8"/>
  <c r="E849" i="8"/>
  <c r="G848" i="8"/>
  <c r="E848" i="8" s="1"/>
  <c r="F848" i="8"/>
  <c r="G847" i="8"/>
  <c r="E847" i="8" s="1"/>
  <c r="F847" i="8"/>
  <c r="G846" i="8"/>
  <c r="E846" i="8" s="1"/>
  <c r="F846" i="8"/>
  <c r="G845" i="8"/>
  <c r="E845" i="8" s="1"/>
  <c r="F845" i="8"/>
  <c r="G844" i="8"/>
  <c r="F844" i="8"/>
  <c r="E844" i="8"/>
  <c r="G843" i="8"/>
  <c r="F843" i="8"/>
  <c r="E843" i="8"/>
  <c r="G842" i="8"/>
  <c r="F842" i="8"/>
  <c r="E842" i="8"/>
  <c r="G841" i="8"/>
  <c r="F841" i="8"/>
  <c r="E841" i="8"/>
  <c r="G840" i="8"/>
  <c r="F840" i="8"/>
  <c r="E840" i="8"/>
  <c r="G839" i="8"/>
  <c r="F839" i="8"/>
  <c r="E839" i="8"/>
  <c r="G838" i="8"/>
  <c r="E838" i="8" s="1"/>
  <c r="F838" i="8"/>
  <c r="G837" i="8"/>
  <c r="E837" i="8" s="1"/>
  <c r="F837" i="8"/>
  <c r="G836" i="8"/>
  <c r="E836" i="8" s="1"/>
  <c r="F836" i="8"/>
  <c r="G835" i="8"/>
  <c r="E835" i="8" s="1"/>
  <c r="F835" i="8"/>
  <c r="G834" i="8"/>
  <c r="E834" i="8" s="1"/>
  <c r="F834" i="8"/>
  <c r="G833" i="8"/>
  <c r="E833" i="8" s="1"/>
  <c r="F833" i="8"/>
  <c r="G832" i="8"/>
  <c r="E832" i="8" s="1"/>
  <c r="F832" i="8"/>
  <c r="G831" i="8"/>
  <c r="E831" i="8" s="1"/>
  <c r="F831" i="8"/>
  <c r="G830" i="8"/>
  <c r="E830" i="8" s="1"/>
  <c r="F830" i="8"/>
  <c r="G829" i="8"/>
  <c r="F829" i="8"/>
  <c r="E829" i="8"/>
  <c r="G828" i="8"/>
  <c r="F828" i="8"/>
  <c r="E828" i="8"/>
  <c r="G827" i="8"/>
  <c r="E827" i="8" s="1"/>
  <c r="F827" i="8"/>
  <c r="G826" i="8"/>
  <c r="E826" i="8" s="1"/>
  <c r="F826" i="8"/>
  <c r="G825" i="8"/>
  <c r="F825" i="8"/>
  <c r="E825" i="8"/>
  <c r="G824" i="8"/>
  <c r="F824" i="8"/>
  <c r="E824" i="8"/>
  <c r="G823" i="8"/>
  <c r="E823" i="8" s="1"/>
  <c r="F823" i="8"/>
  <c r="K823" i="8" s="1"/>
  <c r="G822" i="8"/>
  <c r="F822" i="8"/>
  <c r="E822" i="8"/>
  <c r="K821" i="8"/>
  <c r="G821" i="8"/>
  <c r="F821" i="8"/>
  <c r="E821" i="8"/>
  <c r="G820" i="8"/>
  <c r="E820" i="8" s="1"/>
  <c r="F820" i="8"/>
  <c r="K820" i="8" s="1"/>
  <c r="G819" i="8"/>
  <c r="F819" i="8"/>
  <c r="E819" i="8"/>
  <c r="G818" i="8"/>
  <c r="E818" i="8" s="1"/>
  <c r="F818" i="8"/>
  <c r="G817" i="8"/>
  <c r="E817" i="8" s="1"/>
  <c r="F817" i="8"/>
  <c r="G816" i="8"/>
  <c r="E816" i="8" s="1"/>
  <c r="F816" i="8"/>
  <c r="G815" i="8"/>
  <c r="F815" i="8"/>
  <c r="E815" i="8"/>
  <c r="G814" i="8"/>
  <c r="F814" i="8"/>
  <c r="E814" i="8"/>
  <c r="G813" i="8"/>
  <c r="E813" i="8" s="1"/>
  <c r="F813" i="8"/>
  <c r="G812" i="8"/>
  <c r="F812" i="8"/>
  <c r="E812" i="8"/>
  <c r="G811" i="8"/>
  <c r="F811" i="8"/>
  <c r="E811" i="8"/>
  <c r="G810" i="8"/>
  <c r="E810" i="8" s="1"/>
  <c r="F810" i="8"/>
  <c r="K810" i="8" s="1"/>
  <c r="G809" i="8"/>
  <c r="F809" i="8"/>
  <c r="K809" i="8" s="1"/>
  <c r="E809" i="8"/>
  <c r="G808" i="8"/>
  <c r="F808" i="8"/>
  <c r="E808" i="8"/>
  <c r="G807" i="8"/>
  <c r="E807" i="8" s="1"/>
  <c r="F807" i="8"/>
  <c r="K807" i="8" s="1"/>
  <c r="G806" i="8"/>
  <c r="E806" i="8" s="1"/>
  <c r="F806" i="8"/>
  <c r="K806" i="8" s="1"/>
  <c r="G805" i="8"/>
  <c r="F805" i="8"/>
  <c r="E805" i="8"/>
  <c r="G804" i="8"/>
  <c r="F804" i="8"/>
  <c r="E804" i="8"/>
  <c r="G803" i="8"/>
  <c r="E803" i="8" s="1"/>
  <c r="F803" i="8"/>
  <c r="G802" i="8"/>
  <c r="E802" i="8" s="1"/>
  <c r="F802" i="8"/>
  <c r="G801" i="8"/>
  <c r="F801" i="8"/>
  <c r="E801" i="8"/>
  <c r="G800" i="8"/>
  <c r="F800" i="8"/>
  <c r="E800" i="8"/>
  <c r="G799" i="8"/>
  <c r="F799" i="8"/>
  <c r="E799" i="8"/>
  <c r="G798" i="8"/>
  <c r="E798" i="8" s="1"/>
  <c r="F798" i="8"/>
  <c r="G797" i="8"/>
  <c r="E797" i="8" s="1"/>
  <c r="F797" i="8"/>
  <c r="G796" i="8"/>
  <c r="E796" i="8" s="1"/>
  <c r="F796" i="8"/>
  <c r="G795" i="8"/>
  <c r="F795" i="8"/>
  <c r="E795" i="8"/>
  <c r="G794" i="8"/>
  <c r="F794" i="8"/>
  <c r="E794" i="8"/>
  <c r="G793" i="8"/>
  <c r="E793" i="8" s="1"/>
  <c r="F793" i="8"/>
  <c r="G792" i="8"/>
  <c r="F792" i="8"/>
  <c r="E792" i="8"/>
  <c r="G791" i="8"/>
  <c r="E791" i="8" s="1"/>
  <c r="F791" i="8"/>
  <c r="G790" i="8"/>
  <c r="E790" i="8" s="1"/>
  <c r="F790" i="8"/>
  <c r="G789" i="8"/>
  <c r="F789" i="8"/>
  <c r="E789" i="8"/>
  <c r="G788" i="8"/>
  <c r="E788" i="8" s="1"/>
  <c r="F788" i="8"/>
  <c r="K787" i="8"/>
  <c r="G787" i="8"/>
  <c r="E787" i="8" s="1"/>
  <c r="F787" i="8"/>
  <c r="G786" i="8"/>
  <c r="E786" i="8" s="1"/>
  <c r="F786" i="8"/>
  <c r="G785" i="8"/>
  <c r="F785" i="8"/>
  <c r="E785" i="8"/>
  <c r="G784" i="8"/>
  <c r="F784" i="8"/>
  <c r="E784" i="8"/>
  <c r="G783" i="8"/>
  <c r="E783" i="8" s="1"/>
  <c r="F783" i="8"/>
  <c r="G782" i="8"/>
  <c r="F782" i="8"/>
  <c r="E782" i="8"/>
  <c r="G781" i="8"/>
  <c r="E781" i="8" s="1"/>
  <c r="F781" i="8"/>
  <c r="G780" i="8"/>
  <c r="E780" i="8" s="1"/>
  <c r="F780" i="8"/>
  <c r="G779" i="8"/>
  <c r="E779" i="8" s="1"/>
  <c r="K779" i="8" s="1"/>
  <c r="F779" i="8"/>
  <c r="G778" i="8"/>
  <c r="E778" i="8" s="1"/>
  <c r="F778" i="8"/>
  <c r="K778" i="8" s="1"/>
  <c r="G777" i="8"/>
  <c r="E777" i="8" s="1"/>
  <c r="F777" i="8"/>
  <c r="G776" i="8"/>
  <c r="E776" i="8" s="1"/>
  <c r="F776" i="8"/>
  <c r="G775" i="8"/>
  <c r="E775" i="8" s="1"/>
  <c r="F775" i="8"/>
  <c r="G774" i="8"/>
  <c r="F774" i="8"/>
  <c r="E774" i="8"/>
  <c r="G773" i="8"/>
  <c r="E773" i="8" s="1"/>
  <c r="F773" i="8"/>
  <c r="G772" i="8"/>
  <c r="F772" i="8"/>
  <c r="E772" i="8"/>
  <c r="G771" i="8"/>
  <c r="E771" i="8" s="1"/>
  <c r="F771" i="8"/>
  <c r="G770" i="8"/>
  <c r="E770" i="8" s="1"/>
  <c r="F770" i="8"/>
  <c r="G769" i="8"/>
  <c r="E769" i="8" s="1"/>
  <c r="F769" i="8"/>
  <c r="G768" i="8"/>
  <c r="F768" i="8"/>
  <c r="E768" i="8"/>
  <c r="G767" i="8"/>
  <c r="E767" i="8" s="1"/>
  <c r="F767" i="8"/>
  <c r="G766" i="8"/>
  <c r="E766" i="8" s="1"/>
  <c r="F766" i="8"/>
  <c r="G765" i="8"/>
  <c r="E765" i="8" s="1"/>
  <c r="F765" i="8"/>
  <c r="G764" i="8"/>
  <c r="E764" i="8" s="1"/>
  <c r="F764" i="8"/>
  <c r="G763" i="8"/>
  <c r="E763" i="8" s="1"/>
  <c r="F763" i="8"/>
  <c r="G762" i="8"/>
  <c r="E762" i="8" s="1"/>
  <c r="F762" i="8"/>
  <c r="G761" i="8"/>
  <c r="E761" i="8" s="1"/>
  <c r="F761" i="8"/>
  <c r="G760" i="8"/>
  <c r="F760" i="8"/>
  <c r="E760" i="8"/>
  <c r="G759" i="8"/>
  <c r="F759" i="8"/>
  <c r="E759" i="8"/>
  <c r="G758" i="8"/>
  <c r="E758" i="8" s="1"/>
  <c r="F758" i="8"/>
  <c r="G757" i="8"/>
  <c r="E757" i="8" s="1"/>
  <c r="F757" i="8"/>
  <c r="G756" i="8"/>
  <c r="E756" i="8" s="1"/>
  <c r="K756" i="8" s="1"/>
  <c r="F756" i="8"/>
  <c r="K755" i="8"/>
  <c r="G755" i="8"/>
  <c r="F755" i="8"/>
  <c r="E755" i="8"/>
  <c r="G754" i="8"/>
  <c r="E754" i="8" s="1"/>
  <c r="F754" i="8"/>
  <c r="G753" i="8"/>
  <c r="E753" i="8" s="1"/>
  <c r="F753" i="8"/>
  <c r="G752" i="8"/>
  <c r="F752" i="8"/>
  <c r="E752" i="8"/>
  <c r="G751" i="8"/>
  <c r="E751" i="8" s="1"/>
  <c r="F751" i="8"/>
  <c r="G750" i="8"/>
  <c r="F750" i="8"/>
  <c r="E750" i="8"/>
  <c r="G749" i="8"/>
  <c r="F749" i="8"/>
  <c r="E749" i="8"/>
  <c r="G748" i="8"/>
  <c r="E748" i="8" s="1"/>
  <c r="F748" i="8"/>
  <c r="G747" i="8"/>
  <c r="E747" i="8" s="1"/>
  <c r="F747" i="8"/>
  <c r="G746" i="8"/>
  <c r="E746" i="8" s="1"/>
  <c r="F746" i="8"/>
  <c r="G745" i="8"/>
  <c r="E745" i="8" s="1"/>
  <c r="F745" i="8"/>
  <c r="K745" i="8" s="1"/>
  <c r="G744" i="8"/>
  <c r="F744" i="8"/>
  <c r="E744" i="8"/>
  <c r="G743" i="8"/>
  <c r="E743" i="8" s="1"/>
  <c r="F743" i="8"/>
  <c r="G742" i="8"/>
  <c r="E742" i="8" s="1"/>
  <c r="F742" i="8"/>
  <c r="G741" i="8"/>
  <c r="F741" i="8"/>
  <c r="E741" i="8"/>
  <c r="G740" i="8"/>
  <c r="E740" i="8" s="1"/>
  <c r="F740" i="8"/>
  <c r="G739" i="8"/>
  <c r="F739" i="8"/>
  <c r="E739" i="8"/>
  <c r="G738" i="8"/>
  <c r="E738" i="8" s="1"/>
  <c r="F738" i="8"/>
  <c r="G737" i="8"/>
  <c r="E737" i="8" s="1"/>
  <c r="F737" i="8"/>
  <c r="G736" i="8"/>
  <c r="E736" i="8" s="1"/>
  <c r="F736" i="8"/>
  <c r="G735" i="8"/>
  <c r="F735" i="8"/>
  <c r="E735" i="8"/>
  <c r="G734" i="8"/>
  <c r="F734" i="8"/>
  <c r="E734" i="8"/>
  <c r="G733" i="8"/>
  <c r="E733" i="8" s="1"/>
  <c r="F733" i="8"/>
  <c r="G732" i="8"/>
  <c r="F732" i="8"/>
  <c r="E732" i="8"/>
  <c r="G731" i="8"/>
  <c r="F731" i="8"/>
  <c r="E731" i="8"/>
  <c r="G730" i="8"/>
  <c r="F730" i="8"/>
  <c r="E730" i="8"/>
  <c r="G729" i="8"/>
  <c r="F729" i="8"/>
  <c r="E729" i="8"/>
  <c r="G728" i="8"/>
  <c r="F728" i="8"/>
  <c r="E728" i="8"/>
  <c r="G727" i="8"/>
  <c r="E727" i="8" s="1"/>
  <c r="F727" i="8"/>
  <c r="K727" i="8" s="1"/>
  <c r="G726" i="8"/>
  <c r="F726" i="8"/>
  <c r="K726" i="8" s="1"/>
  <c r="E726" i="8"/>
  <c r="G725" i="8"/>
  <c r="E725" i="8" s="1"/>
  <c r="F725" i="8"/>
  <c r="G724" i="8"/>
  <c r="E724" i="8" s="1"/>
  <c r="F724" i="8"/>
  <c r="G723" i="8"/>
  <c r="E723" i="8" s="1"/>
  <c r="F723" i="8"/>
  <c r="G722" i="8"/>
  <c r="E722" i="8" s="1"/>
  <c r="F722" i="8"/>
  <c r="G721" i="8"/>
  <c r="F721" i="8"/>
  <c r="E721" i="8"/>
  <c r="G720" i="8"/>
  <c r="E720" i="8" s="1"/>
  <c r="F720" i="8"/>
  <c r="G719" i="8"/>
  <c r="E719" i="8" s="1"/>
  <c r="F719" i="8"/>
  <c r="G718" i="8"/>
  <c r="E718" i="8" s="1"/>
  <c r="F718" i="8"/>
  <c r="G717" i="8"/>
  <c r="F717" i="8"/>
  <c r="E717" i="8"/>
  <c r="G716" i="8"/>
  <c r="F716" i="8"/>
  <c r="E716" i="8"/>
  <c r="G715" i="8"/>
  <c r="E715" i="8" s="1"/>
  <c r="F715" i="8"/>
  <c r="G714" i="8"/>
  <c r="F714" i="8"/>
  <c r="E714" i="8"/>
  <c r="G713" i="8"/>
  <c r="E713" i="8" s="1"/>
  <c r="F713" i="8"/>
  <c r="G712" i="8"/>
  <c r="E712" i="8" s="1"/>
  <c r="F712" i="8"/>
  <c r="G711" i="8"/>
  <c r="E711" i="8" s="1"/>
  <c r="F711" i="8"/>
  <c r="G710" i="8"/>
  <c r="E710" i="8" s="1"/>
  <c r="K710" i="8" s="1"/>
  <c r="F710" i="8"/>
  <c r="G709" i="8"/>
  <c r="F709" i="8"/>
  <c r="E709" i="8"/>
  <c r="G708" i="8"/>
  <c r="E708" i="8" s="1"/>
  <c r="F708" i="8"/>
  <c r="G707" i="8"/>
  <c r="E707" i="8" s="1"/>
  <c r="F707" i="8"/>
  <c r="K707" i="8" s="1"/>
  <c r="G706" i="8"/>
  <c r="F706" i="8"/>
  <c r="E706" i="8"/>
  <c r="G705" i="8"/>
  <c r="F705" i="8"/>
  <c r="E705" i="8"/>
  <c r="G704" i="8"/>
  <c r="E704" i="8" s="1"/>
  <c r="F704" i="8"/>
  <c r="G703" i="8"/>
  <c r="E703" i="8" s="1"/>
  <c r="F703" i="8"/>
  <c r="G702" i="8"/>
  <c r="E702" i="8" s="1"/>
  <c r="F702" i="8"/>
  <c r="G701" i="8"/>
  <c r="E701" i="8" s="1"/>
  <c r="F701" i="8"/>
  <c r="G700" i="8"/>
  <c r="E700" i="8" s="1"/>
  <c r="F700" i="8"/>
  <c r="G699" i="8"/>
  <c r="F699" i="8"/>
  <c r="E699" i="8"/>
  <c r="G698" i="8"/>
  <c r="F698" i="8"/>
  <c r="K698" i="8" s="1"/>
  <c r="E698" i="8"/>
  <c r="G697" i="8"/>
  <c r="F697" i="8"/>
  <c r="E697" i="8"/>
  <c r="G696" i="8"/>
  <c r="E696" i="8" s="1"/>
  <c r="F696" i="8"/>
  <c r="K696" i="8" s="1"/>
  <c r="G695" i="8"/>
  <c r="E695" i="8" s="1"/>
  <c r="F695" i="8"/>
  <c r="G694" i="8"/>
  <c r="F694" i="8"/>
  <c r="E694" i="8"/>
  <c r="K694" i="8" s="1"/>
  <c r="G693" i="8"/>
  <c r="E693" i="8" s="1"/>
  <c r="F693" i="8"/>
  <c r="K692" i="8"/>
  <c r="G692" i="8"/>
  <c r="E692" i="8" s="1"/>
  <c r="F692" i="8"/>
  <c r="G691" i="8"/>
  <c r="E691" i="8" s="1"/>
  <c r="F691" i="8"/>
  <c r="G690" i="8"/>
  <c r="F690" i="8"/>
  <c r="E690" i="8"/>
  <c r="G689" i="8"/>
  <c r="E689" i="8" s="1"/>
  <c r="F689" i="8"/>
  <c r="G688" i="8"/>
  <c r="E688" i="8" s="1"/>
  <c r="F688" i="8"/>
  <c r="G687" i="8"/>
  <c r="F687" i="8"/>
  <c r="E687" i="8"/>
  <c r="G686" i="8"/>
  <c r="F686" i="8"/>
  <c r="E686" i="8"/>
  <c r="G685" i="8"/>
  <c r="F685" i="8"/>
  <c r="E685" i="8"/>
  <c r="G684" i="8"/>
  <c r="E684" i="8" s="1"/>
  <c r="F684" i="8"/>
  <c r="G683" i="8"/>
  <c r="E683" i="8" s="1"/>
  <c r="F683" i="8"/>
  <c r="G682" i="8"/>
  <c r="F682" i="8"/>
  <c r="E682" i="8"/>
  <c r="G681" i="8"/>
  <c r="E681" i="8" s="1"/>
  <c r="F681" i="8"/>
  <c r="G680" i="8"/>
  <c r="E680" i="8" s="1"/>
  <c r="F680" i="8"/>
  <c r="G679" i="8"/>
  <c r="E679" i="8" s="1"/>
  <c r="F679" i="8"/>
  <c r="G678" i="8"/>
  <c r="F678" i="8"/>
  <c r="E678" i="8"/>
  <c r="K678" i="8" s="1"/>
  <c r="G677" i="8"/>
  <c r="E677" i="8" s="1"/>
  <c r="F677" i="8"/>
  <c r="G676" i="8"/>
  <c r="E676" i="8" s="1"/>
  <c r="F676" i="8"/>
  <c r="G675" i="8"/>
  <c r="E675" i="8" s="1"/>
  <c r="F675" i="8"/>
  <c r="G674" i="8"/>
  <c r="E674" i="8" s="1"/>
  <c r="F674" i="8"/>
  <c r="G673" i="8"/>
  <c r="F673" i="8"/>
  <c r="E673" i="8"/>
  <c r="G672" i="8"/>
  <c r="F672" i="8"/>
  <c r="E672" i="8"/>
  <c r="G671" i="8"/>
  <c r="F671" i="8"/>
  <c r="E671" i="8"/>
  <c r="G670" i="8"/>
  <c r="E670" i="8" s="1"/>
  <c r="F670" i="8"/>
  <c r="G669" i="8"/>
  <c r="E669" i="8" s="1"/>
  <c r="F669" i="8"/>
  <c r="G668" i="8"/>
  <c r="E668" i="8" s="1"/>
  <c r="F668" i="8"/>
  <c r="G667" i="8"/>
  <c r="F667" i="8"/>
  <c r="E667" i="8"/>
  <c r="G666" i="8"/>
  <c r="F666" i="8"/>
  <c r="K666" i="8" s="1"/>
  <c r="E666" i="8"/>
  <c r="G665" i="8"/>
  <c r="F665" i="8"/>
  <c r="E665" i="8"/>
  <c r="G664" i="8"/>
  <c r="E664" i="8" s="1"/>
  <c r="F664" i="8"/>
  <c r="G663" i="8"/>
  <c r="E663" i="8" s="1"/>
  <c r="K663" i="8" s="1"/>
  <c r="F663" i="8"/>
  <c r="G662" i="8"/>
  <c r="F662" i="8"/>
  <c r="E662" i="8"/>
  <c r="K662" i="8" s="1"/>
  <c r="G661" i="8"/>
  <c r="F661" i="8"/>
  <c r="E661" i="8"/>
  <c r="G660" i="8"/>
  <c r="E660" i="8" s="1"/>
  <c r="F660" i="8"/>
  <c r="G659" i="8"/>
  <c r="E659" i="8" s="1"/>
  <c r="F659" i="8"/>
  <c r="K659" i="8" s="1"/>
  <c r="G658" i="8"/>
  <c r="F658" i="8"/>
  <c r="E658" i="8"/>
  <c r="G657" i="8"/>
  <c r="F657" i="8"/>
  <c r="E657" i="8"/>
  <c r="G656" i="8"/>
  <c r="F656" i="8"/>
  <c r="E656" i="8"/>
  <c r="G655" i="8"/>
  <c r="E655" i="8" s="1"/>
  <c r="F655" i="8"/>
  <c r="G654" i="8"/>
  <c r="F654" i="8"/>
  <c r="E654" i="8"/>
  <c r="G653" i="8"/>
  <c r="F653" i="8"/>
  <c r="E653" i="8"/>
  <c r="G652" i="8"/>
  <c r="E652" i="8" s="1"/>
  <c r="F652" i="8"/>
  <c r="G651" i="8"/>
  <c r="E651" i="8" s="1"/>
  <c r="F651" i="8"/>
  <c r="G650" i="8"/>
  <c r="E650" i="8" s="1"/>
  <c r="F650" i="8"/>
  <c r="G649" i="8"/>
  <c r="E649" i="8" s="1"/>
  <c r="F649" i="8"/>
  <c r="G648" i="8"/>
  <c r="E648" i="8" s="1"/>
  <c r="F648" i="8"/>
  <c r="G647" i="8"/>
  <c r="E647" i="8" s="1"/>
  <c r="F647" i="8"/>
  <c r="K647" i="8" s="1"/>
  <c r="G646" i="8"/>
  <c r="F646" i="8"/>
  <c r="E646" i="8"/>
  <c r="K646" i="8" s="1"/>
  <c r="G645" i="8"/>
  <c r="E645" i="8" s="1"/>
  <c r="F645" i="8"/>
  <c r="G644" i="8"/>
  <c r="E644" i="8" s="1"/>
  <c r="F644" i="8"/>
  <c r="K644" i="8" s="1"/>
  <c r="G643" i="8"/>
  <c r="E643" i="8" s="1"/>
  <c r="F643" i="8"/>
  <c r="G642" i="8"/>
  <c r="F642" i="8"/>
  <c r="E642" i="8"/>
  <c r="G641" i="8"/>
  <c r="E641" i="8" s="1"/>
  <c r="F641" i="8"/>
  <c r="G640" i="8"/>
  <c r="F640" i="8"/>
  <c r="E640" i="8"/>
  <c r="G639" i="8"/>
  <c r="F639" i="8"/>
  <c r="E639" i="8"/>
  <c r="G638" i="8"/>
  <c r="F638" i="8"/>
  <c r="E638" i="8"/>
  <c r="G637" i="8"/>
  <c r="F637" i="8"/>
  <c r="K637" i="8" s="1"/>
  <c r="E637" i="8"/>
  <c r="G636" i="8"/>
  <c r="F636" i="8"/>
  <c r="E636" i="8"/>
  <c r="G635" i="8"/>
  <c r="F635" i="8"/>
  <c r="E635" i="8"/>
  <c r="G634" i="8"/>
  <c r="E634" i="8" s="1"/>
  <c r="F634" i="8"/>
  <c r="G633" i="8"/>
  <c r="E633" i="8" s="1"/>
  <c r="F633" i="8"/>
  <c r="G632" i="8"/>
  <c r="E632" i="8" s="1"/>
  <c r="F632" i="8"/>
  <c r="G631" i="8"/>
  <c r="E631" i="8" s="1"/>
  <c r="F631" i="8"/>
  <c r="G630" i="8"/>
  <c r="E630" i="8" s="1"/>
  <c r="F630" i="8"/>
  <c r="G629" i="8"/>
  <c r="E629" i="8" s="1"/>
  <c r="F629" i="8"/>
  <c r="G628" i="8"/>
  <c r="E628" i="8" s="1"/>
  <c r="F628" i="8"/>
  <c r="K628" i="8" s="1"/>
  <c r="G627" i="8"/>
  <c r="E627" i="8" s="1"/>
  <c r="F627" i="8"/>
  <c r="G626" i="8"/>
  <c r="E626" i="8" s="1"/>
  <c r="F626" i="8"/>
  <c r="G625" i="8"/>
  <c r="F625" i="8"/>
  <c r="E625" i="8"/>
  <c r="G624" i="8"/>
  <c r="E624" i="8" s="1"/>
  <c r="F624" i="8"/>
  <c r="G623" i="8"/>
  <c r="E623" i="8" s="1"/>
  <c r="F623" i="8"/>
  <c r="G622" i="8"/>
  <c r="E622" i="8" s="1"/>
  <c r="F622" i="8"/>
  <c r="G621" i="8"/>
  <c r="F621" i="8"/>
  <c r="E621" i="8"/>
  <c r="G620" i="8"/>
  <c r="E620" i="8" s="1"/>
  <c r="F620" i="8"/>
  <c r="G619" i="8"/>
  <c r="F619" i="8"/>
  <c r="E619" i="8"/>
  <c r="G618" i="8"/>
  <c r="F618" i="8"/>
  <c r="E618" i="8"/>
  <c r="G617" i="8"/>
  <c r="E617" i="8" s="1"/>
  <c r="F617" i="8"/>
  <c r="G616" i="8"/>
  <c r="E616" i="8" s="1"/>
  <c r="F616" i="8"/>
  <c r="G615" i="8"/>
  <c r="E615" i="8" s="1"/>
  <c r="F615" i="8"/>
  <c r="G614" i="8"/>
  <c r="E614" i="8" s="1"/>
  <c r="K614" i="8" s="1"/>
  <c r="F614" i="8"/>
  <c r="G613" i="8"/>
  <c r="E613" i="8" s="1"/>
  <c r="F613" i="8"/>
  <c r="K613" i="8" s="1"/>
  <c r="G612" i="8"/>
  <c r="E612" i="8" s="1"/>
  <c r="F612" i="8"/>
  <c r="K612" i="8" s="1"/>
  <c r="G611" i="8"/>
  <c r="E611" i="8" s="1"/>
  <c r="F611" i="8"/>
  <c r="K611" i="8" s="1"/>
  <c r="G610" i="8"/>
  <c r="F610" i="8"/>
  <c r="E610" i="8"/>
  <c r="G609" i="8"/>
  <c r="E609" i="8" s="1"/>
  <c r="F609" i="8"/>
  <c r="G608" i="8"/>
  <c r="F608" i="8"/>
  <c r="E608" i="8"/>
  <c r="G607" i="8"/>
  <c r="F607" i="8"/>
  <c r="E607" i="8"/>
  <c r="G606" i="8"/>
  <c r="F606" i="8"/>
  <c r="E606" i="8"/>
  <c r="G605" i="8"/>
  <c r="F605" i="8"/>
  <c r="E605" i="8"/>
  <c r="G604" i="8"/>
  <c r="E604" i="8" s="1"/>
  <c r="F604" i="8"/>
  <c r="G603" i="8"/>
  <c r="F603" i="8"/>
  <c r="E603" i="8"/>
  <c r="G602" i="8"/>
  <c r="F602" i="8"/>
  <c r="E602" i="8"/>
  <c r="G601" i="8"/>
  <c r="F601" i="8"/>
  <c r="E601" i="8"/>
  <c r="G600" i="8"/>
  <c r="F600" i="8"/>
  <c r="E600" i="8"/>
  <c r="G599" i="8"/>
  <c r="E599" i="8" s="1"/>
  <c r="F599" i="8"/>
  <c r="G598" i="8"/>
  <c r="E598" i="8" s="1"/>
  <c r="F598" i="8"/>
  <c r="K598" i="8" s="1"/>
  <c r="G597" i="8"/>
  <c r="E597" i="8" s="1"/>
  <c r="F597" i="8"/>
  <c r="G596" i="8"/>
  <c r="E596" i="8" s="1"/>
  <c r="F596" i="8"/>
  <c r="K596" i="8" s="1"/>
  <c r="G595" i="8"/>
  <c r="E595" i="8" s="1"/>
  <c r="F595" i="8"/>
  <c r="G594" i="8"/>
  <c r="F594" i="8"/>
  <c r="E594" i="8"/>
  <c r="G593" i="8"/>
  <c r="E593" i="8" s="1"/>
  <c r="F593" i="8"/>
  <c r="G592" i="8"/>
  <c r="E592" i="8" s="1"/>
  <c r="F592" i="8"/>
  <c r="G591" i="8"/>
  <c r="E591" i="8" s="1"/>
  <c r="F591" i="8"/>
  <c r="G590" i="8"/>
  <c r="E590" i="8" s="1"/>
  <c r="F590" i="8"/>
  <c r="G589" i="8"/>
  <c r="F589" i="8"/>
  <c r="E589" i="8"/>
  <c r="G588" i="8"/>
  <c r="F588" i="8"/>
  <c r="E588" i="8"/>
  <c r="G587" i="8"/>
  <c r="E587" i="8" s="1"/>
  <c r="F587" i="8"/>
  <c r="G586" i="8"/>
  <c r="E586" i="8" s="1"/>
  <c r="F586" i="8"/>
  <c r="G585" i="8"/>
  <c r="E585" i="8" s="1"/>
  <c r="F585" i="8"/>
  <c r="G584" i="8"/>
  <c r="F584" i="8"/>
  <c r="E584" i="8"/>
  <c r="G583" i="8"/>
  <c r="E583" i="8" s="1"/>
  <c r="F583" i="8"/>
  <c r="K583" i="8" s="1"/>
  <c r="G582" i="8"/>
  <c r="F582" i="8"/>
  <c r="E582" i="8"/>
  <c r="K581" i="8"/>
  <c r="G581" i="8"/>
  <c r="E581" i="8" s="1"/>
  <c r="F581" i="8"/>
  <c r="G580" i="8"/>
  <c r="E580" i="8" s="1"/>
  <c r="F580" i="8"/>
  <c r="G579" i="8"/>
  <c r="E579" i="8" s="1"/>
  <c r="F579" i="8"/>
  <c r="G578" i="8"/>
  <c r="F578" i="8"/>
  <c r="E578" i="8"/>
  <c r="G577" i="8"/>
  <c r="F577" i="8"/>
  <c r="E577" i="8"/>
  <c r="G576" i="8"/>
  <c r="E576" i="8" s="1"/>
  <c r="F576" i="8"/>
  <c r="G575" i="8"/>
  <c r="E575" i="8" s="1"/>
  <c r="F575" i="8"/>
  <c r="G574" i="8"/>
  <c r="F574" i="8"/>
  <c r="E574" i="8"/>
  <c r="G573" i="8"/>
  <c r="F573" i="8"/>
  <c r="E573" i="8"/>
  <c r="G572" i="8"/>
  <c r="E572" i="8" s="1"/>
  <c r="F572" i="8"/>
  <c r="G571" i="8"/>
  <c r="F571" i="8"/>
  <c r="E571" i="8"/>
  <c r="G570" i="8"/>
  <c r="F570" i="8"/>
  <c r="E570" i="8"/>
  <c r="G569" i="8"/>
  <c r="E569" i="8" s="1"/>
  <c r="F569" i="8"/>
  <c r="G568" i="8"/>
  <c r="F568" i="8"/>
  <c r="E568" i="8"/>
  <c r="G567" i="8"/>
  <c r="F567" i="8"/>
  <c r="E567" i="8"/>
  <c r="G566" i="8"/>
  <c r="E566" i="8" s="1"/>
  <c r="F566" i="8"/>
  <c r="K566" i="8" s="1"/>
  <c r="G565" i="8"/>
  <c r="E565" i="8" s="1"/>
  <c r="F565" i="8"/>
  <c r="G564" i="8"/>
  <c r="E564" i="8" s="1"/>
  <c r="F564" i="8"/>
  <c r="G563" i="8"/>
  <c r="E563" i="8" s="1"/>
  <c r="F563" i="8"/>
  <c r="G562" i="8"/>
  <c r="E562" i="8" s="1"/>
  <c r="F562" i="8"/>
  <c r="G561" i="8"/>
  <c r="F561" i="8"/>
  <c r="E561" i="8"/>
  <c r="G560" i="8"/>
  <c r="E560" i="8" s="1"/>
  <c r="F560" i="8"/>
  <c r="G559" i="8"/>
  <c r="E559" i="8" s="1"/>
  <c r="F559" i="8"/>
  <c r="G558" i="8"/>
  <c r="E558" i="8" s="1"/>
  <c r="F558" i="8"/>
  <c r="G557" i="8"/>
  <c r="E557" i="8" s="1"/>
  <c r="F557" i="8"/>
  <c r="G556" i="8"/>
  <c r="E556" i="8" s="1"/>
  <c r="F556" i="8"/>
  <c r="G555" i="8"/>
  <c r="E555" i="8" s="1"/>
  <c r="F555" i="8"/>
  <c r="G554" i="8"/>
  <c r="E554" i="8" s="1"/>
  <c r="F554" i="8"/>
  <c r="G553" i="8"/>
  <c r="E553" i="8" s="1"/>
  <c r="F553" i="8"/>
  <c r="G552" i="8"/>
  <c r="F552" i="8"/>
  <c r="E552" i="8"/>
  <c r="G551" i="8"/>
  <c r="E551" i="8" s="1"/>
  <c r="F551" i="8"/>
  <c r="G550" i="8"/>
  <c r="E550" i="8" s="1"/>
  <c r="F550" i="8"/>
  <c r="G549" i="8"/>
  <c r="E549" i="8" s="1"/>
  <c r="F549" i="8"/>
  <c r="G548" i="8"/>
  <c r="E548" i="8" s="1"/>
  <c r="F548" i="8"/>
  <c r="G547" i="8"/>
  <c r="E547" i="8" s="1"/>
  <c r="F547" i="8"/>
  <c r="K547" i="8" s="1"/>
  <c r="G546" i="8"/>
  <c r="E546" i="8" s="1"/>
  <c r="F546" i="8"/>
  <c r="G545" i="8"/>
  <c r="F545" i="8"/>
  <c r="E545" i="8"/>
  <c r="G544" i="8"/>
  <c r="E544" i="8" s="1"/>
  <c r="F544" i="8"/>
  <c r="G543" i="8"/>
  <c r="E543" i="8" s="1"/>
  <c r="F543" i="8"/>
  <c r="G542" i="8"/>
  <c r="E542" i="8" s="1"/>
  <c r="F542" i="8"/>
  <c r="G541" i="8"/>
  <c r="E541" i="8" s="1"/>
  <c r="F541" i="8"/>
  <c r="G540" i="8"/>
  <c r="E540" i="8" s="1"/>
  <c r="F540" i="8"/>
  <c r="G539" i="8"/>
  <c r="F539" i="8"/>
  <c r="E539" i="8"/>
  <c r="G538" i="8"/>
  <c r="E538" i="8" s="1"/>
  <c r="F538" i="8"/>
  <c r="K538" i="8" s="1"/>
  <c r="G537" i="8"/>
  <c r="E537" i="8" s="1"/>
  <c r="F537" i="8"/>
  <c r="G536" i="8"/>
  <c r="F536" i="8"/>
  <c r="E536" i="8"/>
  <c r="G535" i="8"/>
  <c r="E535" i="8" s="1"/>
  <c r="F535" i="8"/>
  <c r="K535" i="8" s="1"/>
  <c r="G534" i="8"/>
  <c r="E534" i="8" s="1"/>
  <c r="F534" i="8"/>
  <c r="G533" i="8"/>
  <c r="E533" i="8" s="1"/>
  <c r="F533" i="8"/>
  <c r="G532" i="8"/>
  <c r="E532" i="8" s="1"/>
  <c r="F532" i="8"/>
  <c r="G531" i="8"/>
  <c r="E531" i="8" s="1"/>
  <c r="F531" i="8"/>
  <c r="K531" i="8" s="1"/>
  <c r="G530" i="8"/>
  <c r="F530" i="8"/>
  <c r="E530" i="8"/>
  <c r="G529" i="8"/>
  <c r="F529" i="8"/>
  <c r="E529" i="8"/>
  <c r="G528" i="8"/>
  <c r="F528" i="8"/>
  <c r="E528" i="8"/>
  <c r="G527" i="8"/>
  <c r="E527" i="8" s="1"/>
  <c r="F527" i="8"/>
  <c r="G526" i="8"/>
  <c r="E526" i="8" s="1"/>
  <c r="F526" i="8"/>
  <c r="G525" i="8"/>
  <c r="E525" i="8" s="1"/>
  <c r="F525" i="8"/>
  <c r="G524" i="8"/>
  <c r="E524" i="8" s="1"/>
  <c r="F524" i="8"/>
  <c r="G523" i="8"/>
  <c r="E523" i="8" s="1"/>
  <c r="F523" i="8"/>
  <c r="G522" i="8"/>
  <c r="F522" i="8"/>
  <c r="E522" i="8"/>
  <c r="K521" i="8"/>
  <c r="G521" i="8"/>
  <c r="E521" i="8" s="1"/>
  <c r="F521" i="8"/>
  <c r="G520" i="8"/>
  <c r="E520" i="8" s="1"/>
  <c r="F520" i="8"/>
  <c r="G519" i="8"/>
  <c r="E519" i="8" s="1"/>
  <c r="F519" i="8"/>
  <c r="K519" i="8" s="1"/>
  <c r="G518" i="8"/>
  <c r="E518" i="8" s="1"/>
  <c r="F518" i="8"/>
  <c r="K518" i="8" s="1"/>
  <c r="G517" i="8"/>
  <c r="E517" i="8" s="1"/>
  <c r="F517" i="8"/>
  <c r="G516" i="8"/>
  <c r="E516" i="8" s="1"/>
  <c r="F516" i="8"/>
  <c r="G515" i="8"/>
  <c r="F515" i="8"/>
  <c r="E515" i="8"/>
  <c r="G514" i="8"/>
  <c r="F514" i="8"/>
  <c r="E514" i="8"/>
  <c r="G513" i="8"/>
  <c r="E513" i="8" s="1"/>
  <c r="F513" i="8"/>
  <c r="G512" i="8"/>
  <c r="E512" i="8" s="1"/>
  <c r="F512" i="8"/>
  <c r="G511" i="8"/>
  <c r="F511" i="8"/>
  <c r="E511" i="8"/>
  <c r="G510" i="8"/>
  <c r="F510" i="8"/>
  <c r="E510" i="8"/>
  <c r="G509" i="8"/>
  <c r="E509" i="8" s="1"/>
  <c r="F509" i="8"/>
  <c r="G508" i="8"/>
  <c r="E508" i="8" s="1"/>
  <c r="F508" i="8"/>
  <c r="K507" i="8"/>
  <c r="G507" i="8"/>
  <c r="E507" i="8" s="1"/>
  <c r="F507" i="8"/>
  <c r="G506" i="8"/>
  <c r="E506" i="8" s="1"/>
  <c r="F506" i="8"/>
  <c r="G505" i="8"/>
  <c r="E505" i="8" s="1"/>
  <c r="F505" i="8"/>
  <c r="G504" i="8"/>
  <c r="E504" i="8" s="1"/>
  <c r="F504" i="8"/>
  <c r="K503" i="8"/>
  <c r="G503" i="8"/>
  <c r="E503" i="8" s="1"/>
  <c r="F503" i="8"/>
  <c r="G502" i="8"/>
  <c r="E502" i="8" s="1"/>
  <c r="F502" i="8"/>
  <c r="G501" i="8"/>
  <c r="F501" i="8"/>
  <c r="E501" i="8"/>
  <c r="G500" i="8"/>
  <c r="F500" i="8"/>
  <c r="E500" i="8"/>
  <c r="G499" i="8"/>
  <c r="E499" i="8" s="1"/>
  <c r="F499" i="8"/>
  <c r="K499" i="8" s="1"/>
  <c r="G498" i="8"/>
  <c r="F498" i="8"/>
  <c r="E498" i="8"/>
  <c r="G497" i="8"/>
  <c r="E497" i="8" s="1"/>
  <c r="F497" i="8"/>
  <c r="G496" i="8"/>
  <c r="E496" i="8" s="1"/>
  <c r="F496" i="8"/>
  <c r="G495" i="8"/>
  <c r="F495" i="8"/>
  <c r="E495" i="8"/>
  <c r="G494" i="8"/>
  <c r="F494" i="8"/>
  <c r="E494" i="8"/>
  <c r="G493" i="8"/>
  <c r="E493" i="8" s="1"/>
  <c r="F493" i="8"/>
  <c r="G492" i="8"/>
  <c r="E492" i="8" s="1"/>
  <c r="F492" i="8"/>
  <c r="G491" i="8"/>
  <c r="E491" i="8" s="1"/>
  <c r="F491" i="8"/>
  <c r="G490" i="8"/>
  <c r="F490" i="8"/>
  <c r="E490" i="8"/>
  <c r="G489" i="8"/>
  <c r="E489" i="8" s="1"/>
  <c r="F489" i="8"/>
  <c r="K489" i="8" s="1"/>
  <c r="G488" i="8"/>
  <c r="E488" i="8" s="1"/>
  <c r="F488" i="8"/>
  <c r="G487" i="8"/>
  <c r="E487" i="8" s="1"/>
  <c r="K487" i="8" s="1"/>
  <c r="F487" i="8"/>
  <c r="G486" i="8"/>
  <c r="E486" i="8" s="1"/>
  <c r="F486" i="8"/>
  <c r="K486" i="8" s="1"/>
  <c r="G485" i="8"/>
  <c r="E485" i="8" s="1"/>
  <c r="F485" i="8"/>
  <c r="G484" i="8"/>
  <c r="E484" i="8" s="1"/>
  <c r="F484" i="8"/>
  <c r="K484" i="8" s="1"/>
  <c r="G483" i="8"/>
  <c r="F483" i="8"/>
  <c r="E483" i="8"/>
  <c r="G482" i="8"/>
  <c r="E482" i="8" s="1"/>
  <c r="F482" i="8"/>
  <c r="G481" i="8"/>
  <c r="E481" i="8" s="1"/>
  <c r="F481" i="8"/>
  <c r="G480" i="8"/>
  <c r="E480" i="8" s="1"/>
  <c r="F480" i="8"/>
  <c r="G479" i="8"/>
  <c r="F479" i="8"/>
  <c r="E479" i="8"/>
  <c r="G478" i="8"/>
  <c r="F478" i="8"/>
  <c r="E478" i="8"/>
  <c r="G477" i="8"/>
  <c r="E477" i="8" s="1"/>
  <c r="F477" i="8"/>
  <c r="G476" i="8"/>
  <c r="E476" i="8" s="1"/>
  <c r="F476" i="8"/>
  <c r="G475" i="8"/>
  <c r="E475" i="8" s="1"/>
  <c r="F475" i="8"/>
  <c r="G474" i="8"/>
  <c r="E474" i="8" s="1"/>
  <c r="F474" i="8"/>
  <c r="G473" i="8"/>
  <c r="E473" i="8" s="1"/>
  <c r="F473" i="8"/>
  <c r="K473" i="8" s="1"/>
  <c r="G472" i="8"/>
  <c r="E472" i="8" s="1"/>
  <c r="F472" i="8"/>
  <c r="G471" i="8"/>
  <c r="F471" i="8"/>
  <c r="E471" i="8"/>
  <c r="G470" i="8"/>
  <c r="E470" i="8" s="1"/>
  <c r="F470" i="8"/>
  <c r="G469" i="8"/>
  <c r="F469" i="8"/>
  <c r="E469" i="8"/>
  <c r="G468" i="8"/>
  <c r="F468" i="8"/>
  <c r="K468" i="8" s="1"/>
  <c r="E468" i="8"/>
  <c r="G467" i="8"/>
  <c r="E467" i="8" s="1"/>
  <c r="F467" i="8"/>
  <c r="K467" i="8" s="1"/>
  <c r="G466" i="8"/>
  <c r="E466" i="8" s="1"/>
  <c r="F466" i="8"/>
  <c r="G465" i="8"/>
  <c r="E465" i="8" s="1"/>
  <c r="F465" i="8"/>
  <c r="G464" i="8"/>
  <c r="E464" i="8" s="1"/>
  <c r="F464" i="8"/>
  <c r="G463" i="8"/>
  <c r="E463" i="8" s="1"/>
  <c r="F463" i="8"/>
  <c r="G462" i="8"/>
  <c r="F462" i="8"/>
  <c r="E462" i="8"/>
  <c r="G461" i="8"/>
  <c r="E461" i="8" s="1"/>
  <c r="F461" i="8"/>
  <c r="G460" i="8"/>
  <c r="E460" i="8" s="1"/>
  <c r="F460" i="8"/>
  <c r="G459" i="8"/>
  <c r="E459" i="8" s="1"/>
  <c r="F459" i="8"/>
  <c r="K459" i="8" s="1"/>
  <c r="G458" i="8"/>
  <c r="E458" i="8" s="1"/>
  <c r="F458" i="8"/>
  <c r="G457" i="8"/>
  <c r="E457" i="8" s="1"/>
  <c r="F457" i="8"/>
  <c r="G456" i="8"/>
  <c r="F456" i="8"/>
  <c r="E456" i="8"/>
  <c r="G455" i="8"/>
  <c r="F455" i="8"/>
  <c r="E455" i="8"/>
  <c r="K455" i="8" s="1"/>
  <c r="G454" i="8"/>
  <c r="E454" i="8" s="1"/>
  <c r="F454" i="8"/>
  <c r="K454" i="8" s="1"/>
  <c r="G453" i="8"/>
  <c r="F453" i="8"/>
  <c r="E453" i="8"/>
  <c r="G452" i="8"/>
  <c r="E452" i="8" s="1"/>
  <c r="F452" i="8"/>
  <c r="K452" i="8" s="1"/>
  <c r="G451" i="8"/>
  <c r="F451" i="8"/>
  <c r="E451" i="8"/>
  <c r="G450" i="8"/>
  <c r="F450" i="8"/>
  <c r="E450" i="8"/>
  <c r="G449" i="8"/>
  <c r="F449" i="8"/>
  <c r="E449" i="8"/>
  <c r="G448" i="8"/>
  <c r="E448" i="8" s="1"/>
  <c r="F448" i="8"/>
  <c r="G447" i="8"/>
  <c r="E447" i="8" s="1"/>
  <c r="F447" i="8"/>
  <c r="G446" i="8"/>
  <c r="E446" i="8" s="1"/>
  <c r="F446" i="8"/>
  <c r="K446" i="8" s="1"/>
  <c r="G445" i="8"/>
  <c r="E445" i="8" s="1"/>
  <c r="F445" i="8"/>
  <c r="G444" i="8"/>
  <c r="E444" i="8" s="1"/>
  <c r="F444" i="8"/>
  <c r="G443" i="8"/>
  <c r="F443" i="8"/>
  <c r="E443" i="8"/>
  <c r="G442" i="8"/>
  <c r="E442" i="8" s="1"/>
  <c r="F442" i="8"/>
  <c r="G441" i="8"/>
  <c r="E441" i="8" s="1"/>
  <c r="F441" i="8"/>
  <c r="G440" i="8"/>
  <c r="F440" i="8"/>
  <c r="E440" i="8"/>
  <c r="G439" i="8"/>
  <c r="F439" i="8"/>
  <c r="E439" i="8"/>
  <c r="G438" i="8"/>
  <c r="E438" i="8" s="1"/>
  <c r="F438" i="8"/>
  <c r="G437" i="8"/>
  <c r="F437" i="8"/>
  <c r="E437" i="8"/>
  <c r="G436" i="8"/>
  <c r="F436" i="8"/>
  <c r="E436" i="8"/>
  <c r="G435" i="8"/>
  <c r="E435" i="8" s="1"/>
  <c r="F435" i="8"/>
  <c r="G434" i="8"/>
  <c r="F434" i="8"/>
  <c r="E434" i="8"/>
  <c r="G433" i="8"/>
  <c r="E433" i="8" s="1"/>
  <c r="F433" i="8"/>
  <c r="G432" i="8"/>
  <c r="F432" i="8"/>
  <c r="E432" i="8"/>
  <c r="G431" i="8"/>
  <c r="F431" i="8"/>
  <c r="E431" i="8"/>
  <c r="G430" i="8"/>
  <c r="E430" i="8" s="1"/>
  <c r="F430" i="8"/>
  <c r="G429" i="8"/>
  <c r="F429" i="8"/>
  <c r="E429" i="8"/>
  <c r="G428" i="8"/>
  <c r="E428" i="8" s="1"/>
  <c r="F428" i="8"/>
  <c r="G427" i="8"/>
  <c r="E427" i="8" s="1"/>
  <c r="K427" i="8" s="1"/>
  <c r="F427" i="8"/>
  <c r="G426" i="8"/>
  <c r="F426" i="8"/>
  <c r="E426" i="8"/>
  <c r="G425" i="8"/>
  <c r="E425" i="8" s="1"/>
  <c r="F425" i="8"/>
  <c r="G424" i="8"/>
  <c r="E424" i="8" s="1"/>
  <c r="F424" i="8"/>
  <c r="G423" i="8"/>
  <c r="E423" i="8" s="1"/>
  <c r="F423" i="8"/>
  <c r="G422" i="8"/>
  <c r="E422" i="8" s="1"/>
  <c r="F422" i="8"/>
  <c r="K422" i="8" s="1"/>
  <c r="G421" i="8"/>
  <c r="E421" i="8" s="1"/>
  <c r="F421" i="8"/>
  <c r="G420" i="8"/>
  <c r="F420" i="8"/>
  <c r="K420" i="8" s="1"/>
  <c r="E420" i="8"/>
  <c r="G419" i="8"/>
  <c r="F419" i="8"/>
  <c r="E419" i="8"/>
  <c r="G418" i="8"/>
  <c r="F418" i="8"/>
  <c r="E418" i="8"/>
  <c r="G417" i="8"/>
  <c r="E417" i="8" s="1"/>
  <c r="F417" i="8"/>
  <c r="G416" i="8"/>
  <c r="F416" i="8"/>
  <c r="E416" i="8"/>
  <c r="G415" i="8"/>
  <c r="F415" i="8"/>
  <c r="E415" i="8"/>
  <c r="G414" i="8"/>
  <c r="E414" i="8" s="1"/>
  <c r="F414" i="8"/>
  <c r="G413" i="8"/>
  <c r="F413" i="8"/>
  <c r="E413" i="8"/>
  <c r="G412" i="8"/>
  <c r="E412" i="8" s="1"/>
  <c r="F412" i="8"/>
  <c r="G411" i="8"/>
  <c r="E411" i="8" s="1"/>
  <c r="F411" i="8"/>
  <c r="G410" i="8"/>
  <c r="F410" i="8"/>
  <c r="E410" i="8"/>
  <c r="G409" i="8"/>
  <c r="E409" i="8" s="1"/>
  <c r="F409" i="8"/>
  <c r="K409" i="8" s="1"/>
  <c r="G408" i="8"/>
  <c r="E408" i="8" s="1"/>
  <c r="F408" i="8"/>
  <c r="G407" i="8"/>
  <c r="E407" i="8" s="1"/>
  <c r="F407" i="8"/>
  <c r="K407" i="8" s="1"/>
  <c r="G406" i="8"/>
  <c r="F406" i="8"/>
  <c r="E406" i="8"/>
  <c r="G405" i="8"/>
  <c r="E405" i="8" s="1"/>
  <c r="F405" i="8"/>
  <c r="G404" i="8"/>
  <c r="E404" i="8" s="1"/>
  <c r="F404" i="8"/>
  <c r="G403" i="8"/>
  <c r="E403" i="8" s="1"/>
  <c r="K403" i="8" s="1"/>
  <c r="F403" i="8"/>
  <c r="G402" i="8"/>
  <c r="F402" i="8"/>
  <c r="E402" i="8"/>
  <c r="G401" i="8"/>
  <c r="F401" i="8"/>
  <c r="E401" i="8"/>
  <c r="G400" i="8"/>
  <c r="E400" i="8" s="1"/>
  <c r="F400" i="8"/>
  <c r="G399" i="8"/>
  <c r="F399" i="8"/>
  <c r="E399" i="8"/>
  <c r="G398" i="8"/>
  <c r="E398" i="8" s="1"/>
  <c r="F398" i="8"/>
  <c r="G397" i="8"/>
  <c r="F397" i="8"/>
  <c r="E397" i="8"/>
  <c r="G396" i="8"/>
  <c r="E396" i="8" s="1"/>
  <c r="F396" i="8"/>
  <c r="G395" i="8"/>
  <c r="E395" i="8" s="1"/>
  <c r="F395" i="8"/>
  <c r="K395" i="8" s="1"/>
  <c r="G394" i="8"/>
  <c r="F394" i="8"/>
  <c r="E394" i="8"/>
  <c r="K393" i="8"/>
  <c r="G393" i="8"/>
  <c r="E393" i="8" s="1"/>
  <c r="F393" i="8"/>
  <c r="G392" i="8"/>
  <c r="F392" i="8"/>
  <c r="E392" i="8"/>
  <c r="G391" i="8"/>
  <c r="E391" i="8" s="1"/>
  <c r="F391" i="8"/>
  <c r="K391" i="8" s="1"/>
  <c r="G390" i="8"/>
  <c r="E390" i="8" s="1"/>
  <c r="F390" i="8"/>
  <c r="G389" i="8"/>
  <c r="E389" i="8" s="1"/>
  <c r="F389" i="8"/>
  <c r="G388" i="8"/>
  <c r="E388" i="8" s="1"/>
  <c r="F388" i="8"/>
  <c r="K388" i="8" s="1"/>
  <c r="G387" i="8"/>
  <c r="F387" i="8"/>
  <c r="K387" i="8" s="1"/>
  <c r="E387" i="8"/>
  <c r="G386" i="8"/>
  <c r="E386" i="8" s="1"/>
  <c r="F386" i="8"/>
  <c r="G385" i="8"/>
  <c r="E385" i="8" s="1"/>
  <c r="F385" i="8"/>
  <c r="G384" i="8"/>
  <c r="E384" i="8" s="1"/>
  <c r="F384" i="8"/>
  <c r="G383" i="8"/>
  <c r="F383" i="8"/>
  <c r="E383" i="8"/>
  <c r="G382" i="8"/>
  <c r="F382" i="8"/>
  <c r="E382" i="8"/>
  <c r="G381" i="8"/>
  <c r="F381" i="8"/>
  <c r="E381" i="8"/>
  <c r="G380" i="8"/>
  <c r="E380" i="8" s="1"/>
  <c r="F380" i="8"/>
  <c r="K380" i="8" s="1"/>
  <c r="G379" i="8"/>
  <c r="E379" i="8" s="1"/>
  <c r="F379" i="8"/>
  <c r="G378" i="8"/>
  <c r="E378" i="8" s="1"/>
  <c r="F378" i="8"/>
  <c r="K378" i="8" s="1"/>
  <c r="G377" i="8"/>
  <c r="E377" i="8" s="1"/>
  <c r="F377" i="8"/>
  <c r="K377" i="8" s="1"/>
  <c r="G376" i="8"/>
  <c r="F376" i="8"/>
  <c r="E376" i="8"/>
  <c r="G375" i="8"/>
  <c r="F375" i="8"/>
  <c r="E375" i="8"/>
  <c r="G374" i="8"/>
  <c r="E374" i="8" s="1"/>
  <c r="F374" i="8"/>
  <c r="G373" i="8"/>
  <c r="E373" i="8" s="1"/>
  <c r="F373" i="8"/>
  <c r="G372" i="8"/>
  <c r="F372" i="8"/>
  <c r="E372" i="8"/>
  <c r="G371" i="8"/>
  <c r="F371" i="8"/>
  <c r="E371" i="8"/>
  <c r="G370" i="8"/>
  <c r="E370" i="8" s="1"/>
  <c r="F370" i="8"/>
  <c r="G369" i="8"/>
  <c r="E369" i="8" s="1"/>
  <c r="F369" i="8"/>
  <c r="G368" i="8"/>
  <c r="E368" i="8" s="1"/>
  <c r="F368" i="8"/>
  <c r="G367" i="8"/>
  <c r="F367" i="8"/>
  <c r="K367" i="8" s="1"/>
  <c r="E367" i="8"/>
  <c r="G366" i="8"/>
  <c r="F366" i="8"/>
  <c r="E366" i="8"/>
  <c r="G365" i="8"/>
  <c r="F365" i="8"/>
  <c r="E365" i="8"/>
  <c r="G364" i="8"/>
  <c r="E364" i="8" s="1"/>
  <c r="F364" i="8"/>
  <c r="G363" i="8"/>
  <c r="E363" i="8" s="1"/>
  <c r="F363" i="8"/>
  <c r="G362" i="8"/>
  <c r="F362" i="8"/>
  <c r="E362" i="8"/>
  <c r="G361" i="8"/>
  <c r="F361" i="8"/>
  <c r="K361" i="8" s="1"/>
  <c r="E361" i="8"/>
  <c r="G360" i="8"/>
  <c r="E360" i="8" s="1"/>
  <c r="F360" i="8"/>
  <c r="G359" i="8"/>
  <c r="E359" i="8" s="1"/>
  <c r="K359" i="8" s="1"/>
  <c r="F359" i="8"/>
  <c r="G358" i="8"/>
  <c r="E358" i="8" s="1"/>
  <c r="F358" i="8"/>
  <c r="K357" i="8"/>
  <c r="G357" i="8"/>
  <c r="E357" i="8" s="1"/>
  <c r="F357" i="8"/>
  <c r="G356" i="8"/>
  <c r="E356" i="8" s="1"/>
  <c r="F356" i="8"/>
  <c r="G355" i="8"/>
  <c r="F355" i="8"/>
  <c r="E355" i="8"/>
  <c r="G354" i="8"/>
  <c r="E354" i="8" s="1"/>
  <c r="F354" i="8"/>
  <c r="G353" i="8"/>
  <c r="F353" i="8"/>
  <c r="E353" i="8"/>
  <c r="G352" i="8"/>
  <c r="E352" i="8" s="1"/>
  <c r="F352" i="8"/>
  <c r="G351" i="8"/>
  <c r="F351" i="8"/>
  <c r="E351" i="8"/>
  <c r="G350" i="8"/>
  <c r="E350" i="8" s="1"/>
  <c r="F350" i="8"/>
  <c r="G349" i="8"/>
  <c r="E349" i="8" s="1"/>
  <c r="F349" i="8"/>
  <c r="G348" i="8"/>
  <c r="E348" i="8" s="1"/>
  <c r="F348" i="8"/>
  <c r="G347" i="8"/>
  <c r="E347" i="8" s="1"/>
  <c r="F347" i="8"/>
  <c r="G346" i="8"/>
  <c r="F346" i="8"/>
  <c r="E346" i="8"/>
  <c r="G345" i="8"/>
  <c r="E345" i="8" s="1"/>
  <c r="F345" i="8"/>
  <c r="G344" i="8"/>
  <c r="E344" i="8" s="1"/>
  <c r="F344" i="8"/>
  <c r="K344" i="8" s="1"/>
  <c r="G343" i="8"/>
  <c r="E343" i="8" s="1"/>
  <c r="F343" i="8"/>
  <c r="G342" i="8"/>
  <c r="F342" i="8"/>
  <c r="E342" i="8"/>
  <c r="G341" i="8"/>
  <c r="E341" i="8" s="1"/>
  <c r="F341" i="8"/>
  <c r="K341" i="8" s="1"/>
  <c r="G340" i="8"/>
  <c r="F340" i="8"/>
  <c r="E340" i="8"/>
  <c r="G339" i="8"/>
  <c r="E339" i="8" s="1"/>
  <c r="F339" i="8"/>
  <c r="G338" i="8"/>
  <c r="E338" i="8" s="1"/>
  <c r="F338" i="8"/>
  <c r="G337" i="8"/>
  <c r="F337" i="8"/>
  <c r="E337" i="8"/>
  <c r="G336" i="8"/>
  <c r="F336" i="8"/>
  <c r="E336" i="8"/>
  <c r="G335" i="8"/>
  <c r="F335" i="8"/>
  <c r="E335" i="8"/>
  <c r="G334" i="8"/>
  <c r="F334" i="8"/>
  <c r="E334" i="8"/>
  <c r="G333" i="8"/>
  <c r="E333" i="8" s="1"/>
  <c r="F333" i="8"/>
  <c r="G332" i="8"/>
  <c r="E332" i="8" s="1"/>
  <c r="F332" i="8"/>
  <c r="G331" i="8"/>
  <c r="F331" i="8"/>
  <c r="E331" i="8"/>
  <c r="G330" i="8"/>
  <c r="F330" i="8"/>
  <c r="E330" i="8"/>
  <c r="G329" i="8"/>
  <c r="F329" i="8"/>
  <c r="E329" i="8"/>
  <c r="G328" i="8"/>
  <c r="F328" i="8"/>
  <c r="E328" i="8"/>
  <c r="G327" i="8"/>
  <c r="F327" i="8"/>
  <c r="E327" i="8"/>
  <c r="G326" i="8"/>
  <c r="E326" i="8" s="1"/>
  <c r="F326" i="8"/>
  <c r="G325" i="8"/>
  <c r="E325" i="8" s="1"/>
  <c r="F325" i="8"/>
  <c r="K325" i="8" s="1"/>
  <c r="G324" i="8"/>
  <c r="E324" i="8" s="1"/>
  <c r="F324" i="8"/>
  <c r="G323" i="8"/>
  <c r="E323" i="8" s="1"/>
  <c r="F323" i="8"/>
  <c r="G322" i="8"/>
  <c r="E322" i="8" s="1"/>
  <c r="F322" i="8"/>
  <c r="G321" i="8"/>
  <c r="E321" i="8" s="1"/>
  <c r="F321" i="8"/>
  <c r="G320" i="8"/>
  <c r="F320" i="8"/>
  <c r="E320" i="8"/>
  <c r="G319" i="8"/>
  <c r="E319" i="8" s="1"/>
  <c r="F319" i="8"/>
  <c r="G318" i="8"/>
  <c r="E318" i="8" s="1"/>
  <c r="F318" i="8"/>
  <c r="G317" i="8"/>
  <c r="F317" i="8"/>
  <c r="E317" i="8"/>
  <c r="G316" i="8"/>
  <c r="E316" i="8" s="1"/>
  <c r="F316" i="8"/>
  <c r="K315" i="8"/>
  <c r="G315" i="8"/>
  <c r="F315" i="8"/>
  <c r="E315" i="8"/>
  <c r="G314" i="8"/>
  <c r="F314" i="8"/>
  <c r="E314" i="8"/>
  <c r="G313" i="8"/>
  <c r="E313" i="8" s="1"/>
  <c r="F313" i="8"/>
  <c r="G312" i="8"/>
  <c r="E312" i="8" s="1"/>
  <c r="F312" i="8"/>
  <c r="K311" i="8"/>
  <c r="G311" i="8"/>
  <c r="E311" i="8" s="1"/>
  <c r="F311" i="8"/>
  <c r="G310" i="8"/>
  <c r="F310" i="8"/>
  <c r="E310" i="8"/>
  <c r="G309" i="8"/>
  <c r="E309" i="8" s="1"/>
  <c r="F309" i="8"/>
  <c r="K309" i="8" s="1"/>
  <c r="G308" i="8"/>
  <c r="F308" i="8"/>
  <c r="E308" i="8"/>
  <c r="G307" i="8"/>
  <c r="F307" i="8"/>
  <c r="E307" i="8"/>
  <c r="G306" i="8"/>
  <c r="E306" i="8" s="1"/>
  <c r="F306" i="8"/>
  <c r="G305" i="8"/>
  <c r="E305" i="8" s="1"/>
  <c r="F305" i="8"/>
  <c r="G304" i="8"/>
  <c r="E304" i="8" s="1"/>
  <c r="F304" i="8"/>
  <c r="G303" i="8"/>
  <c r="F303" i="8"/>
  <c r="E303" i="8"/>
  <c r="G302" i="8"/>
  <c r="E302" i="8" s="1"/>
  <c r="F302" i="8"/>
  <c r="G301" i="8"/>
  <c r="E301" i="8" s="1"/>
  <c r="F301" i="8"/>
  <c r="G300" i="8"/>
  <c r="F300" i="8"/>
  <c r="E300" i="8"/>
  <c r="G299" i="8"/>
  <c r="E299" i="8" s="1"/>
  <c r="F299" i="8"/>
  <c r="G298" i="8"/>
  <c r="E298" i="8" s="1"/>
  <c r="F298" i="8"/>
  <c r="K298" i="8" s="1"/>
  <c r="G297" i="8"/>
  <c r="E297" i="8" s="1"/>
  <c r="F297" i="8"/>
  <c r="K297" i="8" s="1"/>
  <c r="G296" i="8"/>
  <c r="E296" i="8" s="1"/>
  <c r="F296" i="8"/>
  <c r="G295" i="8"/>
  <c r="F295" i="8"/>
  <c r="E295" i="8"/>
  <c r="G294" i="8"/>
  <c r="E294" i="8" s="1"/>
  <c r="F294" i="8"/>
  <c r="G293" i="8"/>
  <c r="E293" i="8" s="1"/>
  <c r="K293" i="8" s="1"/>
  <c r="F293" i="8"/>
  <c r="G292" i="8"/>
  <c r="E292" i="8" s="1"/>
  <c r="F292" i="8"/>
  <c r="K292" i="8" s="1"/>
  <c r="G291" i="8"/>
  <c r="E291" i="8" s="1"/>
  <c r="F291" i="8"/>
  <c r="K291" i="8" s="1"/>
  <c r="G290" i="8"/>
  <c r="E290" i="8" s="1"/>
  <c r="F290" i="8"/>
  <c r="G289" i="8"/>
  <c r="F289" i="8"/>
  <c r="E289" i="8"/>
  <c r="G288" i="8"/>
  <c r="F288" i="8"/>
  <c r="K288" i="8" s="1"/>
  <c r="E288" i="8"/>
  <c r="G287" i="8"/>
  <c r="E287" i="8" s="1"/>
  <c r="F287" i="8"/>
  <c r="G286" i="8"/>
  <c r="F286" i="8"/>
  <c r="E286" i="8"/>
  <c r="G285" i="8"/>
  <c r="F285" i="8"/>
  <c r="E285" i="8"/>
  <c r="G284" i="8"/>
  <c r="F284" i="8"/>
  <c r="E284" i="8"/>
  <c r="G283" i="8"/>
  <c r="E283" i="8" s="1"/>
  <c r="F283" i="8"/>
  <c r="K283" i="8" s="1"/>
  <c r="G282" i="8"/>
  <c r="E282" i="8" s="1"/>
  <c r="F282" i="8"/>
  <c r="G281" i="8"/>
  <c r="E281" i="8" s="1"/>
  <c r="F281" i="8"/>
  <c r="K281" i="8" s="1"/>
  <c r="G280" i="8"/>
  <c r="E280" i="8" s="1"/>
  <c r="F280" i="8"/>
  <c r="G279" i="8"/>
  <c r="E279" i="8" s="1"/>
  <c r="F279" i="8"/>
  <c r="G278" i="8"/>
  <c r="E278" i="8" s="1"/>
  <c r="F278" i="8"/>
  <c r="K277" i="8"/>
  <c r="G277" i="8"/>
  <c r="E277" i="8" s="1"/>
  <c r="F277" i="8"/>
  <c r="G276" i="8"/>
  <c r="E276" i="8" s="1"/>
  <c r="F276" i="8"/>
  <c r="K276" i="8" s="1"/>
  <c r="G275" i="8"/>
  <c r="F275" i="8"/>
  <c r="E275" i="8"/>
  <c r="G274" i="8"/>
  <c r="E274" i="8" s="1"/>
  <c r="F274" i="8"/>
  <c r="G273" i="8"/>
  <c r="E273" i="8" s="1"/>
  <c r="F273" i="8"/>
  <c r="G272" i="8"/>
  <c r="F272" i="8"/>
  <c r="E272" i="8"/>
  <c r="G271" i="8"/>
  <c r="F271" i="8"/>
  <c r="E271" i="8"/>
  <c r="G270" i="8"/>
  <c r="F270" i="8"/>
  <c r="E270" i="8"/>
  <c r="G269" i="8"/>
  <c r="E269" i="8" s="1"/>
  <c r="F269" i="8"/>
  <c r="K269" i="8" s="1"/>
  <c r="G268" i="8"/>
  <c r="F268" i="8"/>
  <c r="K268" i="8" s="1"/>
  <c r="E268" i="8"/>
  <c r="G267" i="8"/>
  <c r="F267" i="8"/>
  <c r="E267" i="8"/>
  <c r="G266" i="8"/>
  <c r="E266" i="8" s="1"/>
  <c r="F266" i="8"/>
  <c r="K266" i="8" s="1"/>
  <c r="G265" i="8"/>
  <c r="E265" i="8" s="1"/>
  <c r="F265" i="8"/>
  <c r="G264" i="8"/>
  <c r="F264" i="8"/>
  <c r="E264" i="8"/>
  <c r="G263" i="8"/>
  <c r="E263" i="8" s="1"/>
  <c r="F263" i="8"/>
  <c r="G262" i="8"/>
  <c r="F262" i="8"/>
  <c r="K262" i="8" s="1"/>
  <c r="E262" i="8"/>
  <c r="G261" i="8"/>
  <c r="E261" i="8" s="1"/>
  <c r="K261" i="8" s="1"/>
  <c r="F261" i="8"/>
  <c r="G260" i="8"/>
  <c r="E260" i="8" s="1"/>
  <c r="F260" i="8"/>
  <c r="G259" i="8"/>
  <c r="F259" i="8"/>
  <c r="K259" i="8" s="1"/>
  <c r="E259" i="8"/>
  <c r="G258" i="8"/>
  <c r="E258" i="8" s="1"/>
  <c r="F258" i="8"/>
  <c r="G257" i="8"/>
  <c r="E257" i="8" s="1"/>
  <c r="F257" i="8"/>
  <c r="G256" i="8"/>
  <c r="F256" i="8"/>
  <c r="E256" i="8"/>
  <c r="G255" i="8"/>
  <c r="F255" i="8"/>
  <c r="E255" i="8"/>
  <c r="G254" i="8"/>
  <c r="F254" i="8"/>
  <c r="E254" i="8"/>
  <c r="G253" i="8"/>
  <c r="E253" i="8" s="1"/>
  <c r="F253" i="8"/>
  <c r="G252" i="8"/>
  <c r="E252" i="8" s="1"/>
  <c r="F252" i="8"/>
  <c r="G251" i="8"/>
  <c r="E251" i="8" s="1"/>
  <c r="F251" i="8"/>
  <c r="G250" i="8"/>
  <c r="E250" i="8" s="1"/>
  <c r="F250" i="8"/>
  <c r="G249" i="8"/>
  <c r="E249" i="8" s="1"/>
  <c r="F249" i="8"/>
  <c r="G248" i="8"/>
  <c r="F248" i="8"/>
  <c r="K248" i="8" s="1"/>
  <c r="E248" i="8"/>
  <c r="G247" i="8"/>
  <c r="E247" i="8" s="1"/>
  <c r="F247" i="8"/>
  <c r="K247" i="8" s="1"/>
  <c r="G246" i="8"/>
  <c r="F246" i="8"/>
  <c r="K246" i="8" s="1"/>
  <c r="E246" i="8"/>
  <c r="G245" i="8"/>
  <c r="E245" i="8" s="1"/>
  <c r="F245" i="8"/>
  <c r="G244" i="8"/>
  <c r="F244" i="8"/>
  <c r="E244" i="8"/>
  <c r="G243" i="8"/>
  <c r="E243" i="8" s="1"/>
  <c r="F243" i="8"/>
  <c r="K243" i="8" s="1"/>
  <c r="G242" i="8"/>
  <c r="E242" i="8" s="1"/>
  <c r="F242" i="8"/>
  <c r="G241" i="8"/>
  <c r="F241" i="8"/>
  <c r="E241" i="8"/>
  <c r="G240" i="8"/>
  <c r="E240" i="8" s="1"/>
  <c r="F240" i="8"/>
  <c r="G239" i="8"/>
  <c r="E239" i="8" s="1"/>
  <c r="F239" i="8"/>
  <c r="G238" i="8"/>
  <c r="E238" i="8" s="1"/>
  <c r="F238" i="8"/>
  <c r="G237" i="8"/>
  <c r="F237" i="8"/>
  <c r="E237" i="8"/>
  <c r="G236" i="8"/>
  <c r="F236" i="8"/>
  <c r="E236" i="8"/>
  <c r="G235" i="8"/>
  <c r="E235" i="8" s="1"/>
  <c r="F235" i="8"/>
  <c r="G234" i="8"/>
  <c r="F234" i="8"/>
  <c r="E234" i="8"/>
  <c r="G233" i="8"/>
  <c r="F233" i="8"/>
  <c r="E233" i="8"/>
  <c r="G232" i="8"/>
  <c r="F232" i="8"/>
  <c r="E232" i="8"/>
  <c r="G231" i="8"/>
  <c r="F231" i="8"/>
  <c r="E231" i="8"/>
  <c r="G230" i="8"/>
  <c r="E230" i="8" s="1"/>
  <c r="F230" i="8"/>
  <c r="G229" i="8"/>
  <c r="F229" i="8"/>
  <c r="E229" i="8"/>
  <c r="G228" i="8"/>
  <c r="E228" i="8" s="1"/>
  <c r="F228" i="8"/>
  <c r="G227" i="8"/>
  <c r="E227" i="8" s="1"/>
  <c r="F227" i="8"/>
  <c r="G226" i="8"/>
  <c r="F226" i="8"/>
  <c r="E226" i="8"/>
  <c r="G225" i="8"/>
  <c r="F225" i="8"/>
  <c r="E225" i="8"/>
  <c r="G224" i="8"/>
  <c r="F224" i="8"/>
  <c r="E224" i="8"/>
  <c r="G223" i="8"/>
  <c r="F223" i="8"/>
  <c r="E223" i="8"/>
  <c r="G222" i="8"/>
  <c r="E222" i="8" s="1"/>
  <c r="F222" i="8"/>
  <c r="G221" i="8"/>
  <c r="F221" i="8"/>
  <c r="E221" i="8"/>
  <c r="G220" i="8"/>
  <c r="F220" i="8"/>
  <c r="K220" i="8" s="1"/>
  <c r="E220" i="8"/>
  <c r="G219" i="8"/>
  <c r="E219" i="8" s="1"/>
  <c r="F219" i="8"/>
  <c r="K219" i="8" s="1"/>
  <c r="G218" i="8"/>
  <c r="E218" i="8" s="1"/>
  <c r="F218" i="8"/>
  <c r="G217" i="8"/>
  <c r="E217" i="8" s="1"/>
  <c r="F217" i="8"/>
  <c r="G216" i="8"/>
  <c r="F216" i="8"/>
  <c r="K216" i="8" s="1"/>
  <c r="E216" i="8"/>
  <c r="G215" i="8"/>
  <c r="F215" i="8"/>
  <c r="K215" i="8" s="1"/>
  <c r="E215" i="8"/>
  <c r="G214" i="8"/>
  <c r="E214" i="8" s="1"/>
  <c r="F214" i="8"/>
  <c r="K214" i="8" s="1"/>
  <c r="G213" i="8"/>
  <c r="E213" i="8" s="1"/>
  <c r="F213" i="8"/>
  <c r="G212" i="8"/>
  <c r="E212" i="8" s="1"/>
  <c r="F212" i="8"/>
  <c r="G211" i="8"/>
  <c r="F211" i="8"/>
  <c r="E211" i="8"/>
  <c r="G210" i="8"/>
  <c r="F210" i="8"/>
  <c r="E210" i="8"/>
  <c r="G209" i="8"/>
  <c r="F209" i="8"/>
  <c r="E209" i="8"/>
  <c r="G208" i="8"/>
  <c r="E208" i="8" s="1"/>
  <c r="F208" i="8"/>
  <c r="G207" i="8"/>
  <c r="E207" i="8" s="1"/>
  <c r="F207" i="8"/>
  <c r="G206" i="8"/>
  <c r="E206" i="8" s="1"/>
  <c r="F206" i="8"/>
  <c r="G205" i="8"/>
  <c r="F205" i="8"/>
  <c r="E205" i="8"/>
  <c r="G204" i="8"/>
  <c r="E204" i="8" s="1"/>
  <c r="F204" i="8"/>
  <c r="G203" i="8"/>
  <c r="E203" i="8" s="1"/>
  <c r="F203" i="8"/>
  <c r="G202" i="8"/>
  <c r="F202" i="8"/>
  <c r="E202" i="8"/>
  <c r="G201" i="8"/>
  <c r="F201" i="8"/>
  <c r="E201" i="8"/>
  <c r="G200" i="8"/>
  <c r="E200" i="8" s="1"/>
  <c r="F200" i="8"/>
  <c r="G199" i="8"/>
  <c r="F199" i="8"/>
  <c r="K199" i="8" s="1"/>
  <c r="E199" i="8"/>
  <c r="G198" i="8"/>
  <c r="E198" i="8" s="1"/>
  <c r="F198" i="8"/>
  <c r="K198" i="8" s="1"/>
  <c r="G197" i="8"/>
  <c r="E197" i="8" s="1"/>
  <c r="F197" i="8"/>
  <c r="G196" i="8"/>
  <c r="E196" i="8" s="1"/>
  <c r="K196" i="8" s="1"/>
  <c r="F196" i="8"/>
  <c r="G195" i="8"/>
  <c r="F195" i="8"/>
  <c r="E195" i="8"/>
  <c r="G194" i="8"/>
  <c r="F194" i="8"/>
  <c r="E194" i="8"/>
  <c r="G193" i="8"/>
  <c r="F193" i="8"/>
  <c r="E193" i="8"/>
  <c r="G192" i="8"/>
  <c r="F192" i="8"/>
  <c r="E192" i="8"/>
  <c r="G191" i="8"/>
  <c r="E191" i="8" s="1"/>
  <c r="F191" i="8"/>
  <c r="G190" i="8"/>
  <c r="E190" i="8" s="1"/>
  <c r="F190" i="8"/>
  <c r="G189" i="8"/>
  <c r="F189" i="8"/>
  <c r="E189" i="8"/>
  <c r="G188" i="8"/>
  <c r="F188" i="8"/>
  <c r="E188" i="8"/>
  <c r="G187" i="8"/>
  <c r="E187" i="8" s="1"/>
  <c r="F187" i="8"/>
  <c r="G186" i="8"/>
  <c r="F186" i="8"/>
  <c r="E186" i="8"/>
  <c r="G185" i="8"/>
  <c r="F185" i="8"/>
  <c r="E185" i="8"/>
  <c r="G184" i="8"/>
  <c r="F184" i="8"/>
  <c r="E184" i="8"/>
  <c r="G183" i="8"/>
  <c r="E183" i="8" s="1"/>
  <c r="F183" i="8"/>
  <c r="G182" i="8"/>
  <c r="E182" i="8" s="1"/>
  <c r="F182" i="8"/>
  <c r="K182" i="8" s="1"/>
  <c r="G181" i="8"/>
  <c r="F181" i="8"/>
  <c r="E181" i="8"/>
  <c r="G180" i="8"/>
  <c r="F180" i="8"/>
  <c r="E180" i="8"/>
  <c r="G179" i="8"/>
  <c r="F179" i="8"/>
  <c r="K179" i="8" s="1"/>
  <c r="E179" i="8"/>
  <c r="G178" i="8"/>
  <c r="F178" i="8"/>
  <c r="E178" i="8"/>
  <c r="G177" i="8"/>
  <c r="F177" i="8"/>
  <c r="E177" i="8"/>
  <c r="G176" i="8"/>
  <c r="F176" i="8"/>
  <c r="E176" i="8"/>
  <c r="G175" i="8"/>
  <c r="E175" i="8" s="1"/>
  <c r="F175" i="8"/>
  <c r="G174" i="8"/>
  <c r="E174" i="8" s="1"/>
  <c r="F174" i="8"/>
  <c r="K174" i="8" s="1"/>
  <c r="G173" i="8"/>
  <c r="F173" i="8"/>
  <c r="E173" i="8"/>
  <c r="G172" i="8"/>
  <c r="F172" i="8"/>
  <c r="E172" i="8"/>
  <c r="G171" i="8"/>
  <c r="E171" i="8" s="1"/>
  <c r="F171" i="8"/>
  <c r="G170" i="8"/>
  <c r="F170" i="8"/>
  <c r="E170" i="8"/>
  <c r="G169" i="8"/>
  <c r="F169" i="8"/>
  <c r="E169" i="8"/>
  <c r="G168" i="8"/>
  <c r="F168" i="8"/>
  <c r="E168" i="8"/>
  <c r="G167" i="8"/>
  <c r="E167" i="8" s="1"/>
  <c r="F167" i="8"/>
  <c r="G166" i="8"/>
  <c r="E166" i="8" s="1"/>
  <c r="F166" i="8"/>
  <c r="K166" i="8" s="1"/>
  <c r="G165" i="8"/>
  <c r="F165" i="8"/>
  <c r="E165" i="8"/>
  <c r="G164" i="8"/>
  <c r="F164" i="8"/>
  <c r="E164" i="8"/>
  <c r="G163" i="8"/>
  <c r="F163" i="8"/>
  <c r="K163" i="8" s="1"/>
  <c r="E163" i="8"/>
  <c r="G162" i="8"/>
  <c r="F162" i="8"/>
  <c r="E162" i="8"/>
  <c r="G161" i="8"/>
  <c r="F161" i="8"/>
  <c r="E161" i="8"/>
  <c r="G160" i="8"/>
  <c r="F160" i="8"/>
  <c r="E160" i="8"/>
  <c r="G159" i="8"/>
  <c r="F159" i="8"/>
  <c r="E159" i="8"/>
  <c r="G158" i="8"/>
  <c r="E158" i="8" s="1"/>
  <c r="F158" i="8"/>
  <c r="G157" i="8"/>
  <c r="F157" i="8"/>
  <c r="E157" i="8"/>
  <c r="G156" i="8"/>
  <c r="F156" i="8"/>
  <c r="K156" i="8" s="1"/>
  <c r="E156" i="8"/>
  <c r="G155" i="8"/>
  <c r="E155" i="8" s="1"/>
  <c r="F155" i="8"/>
  <c r="G154" i="8"/>
  <c r="F154" i="8"/>
  <c r="E154" i="8"/>
  <c r="G153" i="8"/>
  <c r="F153" i="8"/>
  <c r="E153" i="8"/>
  <c r="G152" i="8"/>
  <c r="F152" i="8"/>
  <c r="E152" i="8"/>
  <c r="G151" i="8"/>
  <c r="F151" i="8"/>
  <c r="E151" i="8"/>
  <c r="G150" i="8"/>
  <c r="E150" i="8" s="1"/>
  <c r="F150" i="8"/>
  <c r="K150" i="8" s="1"/>
  <c r="G149" i="8"/>
  <c r="E149" i="8" s="1"/>
  <c r="F149" i="8"/>
  <c r="K149" i="8" s="1"/>
  <c r="G148" i="8"/>
  <c r="F148" i="8"/>
  <c r="E148" i="8"/>
  <c r="G147" i="8"/>
  <c r="E147" i="8" s="1"/>
  <c r="F147" i="8"/>
  <c r="G146" i="8"/>
  <c r="F146" i="8"/>
  <c r="E146" i="8"/>
  <c r="G145" i="8"/>
  <c r="E145" i="8" s="1"/>
  <c r="F145" i="8"/>
  <c r="G144" i="8"/>
  <c r="E144" i="8" s="1"/>
  <c r="F144" i="8"/>
  <c r="G143" i="8"/>
  <c r="F143" i="8"/>
  <c r="E143" i="8"/>
  <c r="G142" i="8"/>
  <c r="E142" i="8" s="1"/>
  <c r="F142" i="8"/>
  <c r="G141" i="8"/>
  <c r="F141" i="8"/>
  <c r="E141" i="8"/>
  <c r="G140" i="8"/>
  <c r="F140" i="8"/>
  <c r="K140" i="8" s="1"/>
  <c r="E140" i="8"/>
  <c r="G139" i="8"/>
  <c r="E139" i="8" s="1"/>
  <c r="F139" i="8"/>
  <c r="K139" i="8" s="1"/>
  <c r="G138" i="8"/>
  <c r="F138" i="8"/>
  <c r="K138" i="8" s="1"/>
  <c r="E138" i="8"/>
  <c r="G137" i="8"/>
  <c r="F137" i="8"/>
  <c r="K137" i="8" s="1"/>
  <c r="E137" i="8"/>
  <c r="G136" i="8"/>
  <c r="E136" i="8" s="1"/>
  <c r="F136" i="8"/>
  <c r="G135" i="8"/>
  <c r="E135" i="8" s="1"/>
  <c r="F135" i="8"/>
  <c r="G134" i="8"/>
  <c r="E134" i="8" s="1"/>
  <c r="F134" i="8"/>
  <c r="K134" i="8" s="1"/>
  <c r="G133" i="8"/>
  <c r="E133" i="8" s="1"/>
  <c r="F133" i="8"/>
  <c r="G132" i="8"/>
  <c r="F132" i="8"/>
  <c r="K132" i="8" s="1"/>
  <c r="E132" i="8"/>
  <c r="G131" i="8"/>
  <c r="F131" i="8"/>
  <c r="K131" i="8" s="1"/>
  <c r="E131" i="8"/>
  <c r="G130" i="8"/>
  <c r="F130" i="8"/>
  <c r="E130" i="8"/>
  <c r="G129" i="8"/>
  <c r="F129" i="8"/>
  <c r="E129" i="8"/>
  <c r="G128" i="8"/>
  <c r="E128" i="8" s="1"/>
  <c r="F128" i="8"/>
  <c r="I128" i="8" s="1"/>
  <c r="G127" i="8"/>
  <c r="E127" i="8" s="1"/>
  <c r="F127" i="8"/>
  <c r="G126" i="8"/>
  <c r="E126" i="8" s="1"/>
  <c r="F126" i="8"/>
  <c r="G125" i="8"/>
  <c r="E125" i="8" s="1"/>
  <c r="F125" i="8"/>
  <c r="G124" i="8"/>
  <c r="E124" i="8" s="1"/>
  <c r="F124" i="8"/>
  <c r="G123" i="8"/>
  <c r="E123" i="8" s="1"/>
  <c r="F123" i="8"/>
  <c r="K123" i="8" s="1"/>
  <c r="G122" i="8"/>
  <c r="E122" i="8" s="1"/>
  <c r="F122" i="8"/>
  <c r="G121" i="8"/>
  <c r="E121" i="8" s="1"/>
  <c r="F121" i="8"/>
  <c r="G120" i="8"/>
  <c r="F120" i="8"/>
  <c r="E120" i="8"/>
  <c r="G119" i="8"/>
  <c r="F119" i="8"/>
  <c r="E119" i="8"/>
  <c r="G118" i="8"/>
  <c r="E118" i="8" s="1"/>
  <c r="F118" i="8"/>
  <c r="K118" i="8" s="1"/>
  <c r="G117" i="8"/>
  <c r="F117" i="8"/>
  <c r="E117" i="8"/>
  <c r="G116" i="8"/>
  <c r="F116" i="8"/>
  <c r="E116" i="8"/>
  <c r="G115" i="8"/>
  <c r="F115" i="8"/>
  <c r="E115" i="8"/>
  <c r="G114" i="8"/>
  <c r="F114" i="8"/>
  <c r="E114" i="8"/>
  <c r="G113" i="8"/>
  <c r="F113" i="8"/>
  <c r="E113" i="8"/>
  <c r="G112" i="8"/>
  <c r="F112" i="8"/>
  <c r="E112" i="8"/>
  <c r="G111" i="8"/>
  <c r="E111" i="8" s="1"/>
  <c r="F111" i="8"/>
  <c r="G110" i="8"/>
  <c r="E110" i="8" s="1"/>
  <c r="F110" i="8"/>
  <c r="G109" i="8"/>
  <c r="F109" i="8"/>
  <c r="E109" i="8"/>
  <c r="G108" i="8"/>
  <c r="F108" i="8"/>
  <c r="K108" i="8" s="1"/>
  <c r="E108" i="8"/>
  <c r="G107" i="8"/>
  <c r="E107" i="8" s="1"/>
  <c r="F107" i="8"/>
  <c r="K107" i="8" s="1"/>
  <c r="G106" i="8"/>
  <c r="F106" i="8"/>
  <c r="K106" i="8" s="1"/>
  <c r="E106" i="8"/>
  <c r="G105" i="8"/>
  <c r="F105" i="8"/>
  <c r="E105" i="8"/>
  <c r="G104" i="8"/>
  <c r="F104" i="8"/>
  <c r="E104" i="8"/>
  <c r="G103" i="8"/>
  <c r="F103" i="8"/>
  <c r="E103" i="8"/>
  <c r="G102" i="8"/>
  <c r="E102" i="8" s="1"/>
  <c r="F102" i="8"/>
  <c r="G101" i="8"/>
  <c r="F101" i="8"/>
  <c r="E101" i="8"/>
  <c r="G100" i="8"/>
  <c r="F100" i="8"/>
  <c r="E100" i="8"/>
  <c r="G99" i="8"/>
  <c r="E99" i="8" s="1"/>
  <c r="F99" i="8"/>
  <c r="G98" i="8"/>
  <c r="E98" i="8" s="1"/>
  <c r="F98" i="8"/>
  <c r="G97" i="8"/>
  <c r="F97" i="8"/>
  <c r="E97" i="8"/>
  <c r="G96" i="8"/>
  <c r="F96" i="8"/>
  <c r="E96" i="8"/>
  <c r="G95" i="8"/>
  <c r="F95" i="8"/>
  <c r="E95" i="8"/>
  <c r="G94" i="8"/>
  <c r="E94" i="8" s="1"/>
  <c r="F94" i="8"/>
  <c r="K94" i="8" s="1"/>
  <c r="G93" i="8"/>
  <c r="E93" i="8" s="1"/>
  <c r="F93" i="8"/>
  <c r="G92" i="8"/>
  <c r="F92" i="8"/>
  <c r="E92" i="8"/>
  <c r="G91" i="8"/>
  <c r="E91" i="8" s="1"/>
  <c r="F91" i="8"/>
  <c r="G90" i="8"/>
  <c r="F90" i="8"/>
  <c r="E90" i="8"/>
  <c r="G89" i="8"/>
  <c r="F89" i="8"/>
  <c r="E89" i="8"/>
  <c r="G88" i="8"/>
  <c r="F88" i="8"/>
  <c r="E88" i="8"/>
  <c r="G87" i="8"/>
  <c r="E87" i="8" s="1"/>
  <c r="F87" i="8"/>
  <c r="G86" i="8"/>
  <c r="E86" i="8" s="1"/>
  <c r="F86" i="8"/>
  <c r="K86" i="8" s="1"/>
  <c r="G85" i="8"/>
  <c r="F85" i="8"/>
  <c r="E85" i="8"/>
  <c r="G84" i="8"/>
  <c r="E84" i="8" s="1"/>
  <c r="F84" i="8"/>
  <c r="G83" i="8"/>
  <c r="F83" i="8"/>
  <c r="E83" i="8"/>
  <c r="G82" i="8"/>
  <c r="F82" i="8"/>
  <c r="E82" i="8"/>
  <c r="G81" i="8"/>
  <c r="F81" i="8"/>
  <c r="E81" i="8"/>
  <c r="G80" i="8"/>
  <c r="F80" i="8"/>
  <c r="E80" i="8"/>
  <c r="G79" i="8"/>
  <c r="E79" i="8" s="1"/>
  <c r="F79" i="8"/>
  <c r="G78" i="8"/>
  <c r="E78" i="8" s="1"/>
  <c r="F78" i="8"/>
  <c r="G77" i="8"/>
  <c r="E77" i="8" s="1"/>
  <c r="F77" i="8"/>
  <c r="G76" i="8"/>
  <c r="F76" i="8"/>
  <c r="K76" i="8" s="1"/>
  <c r="E76" i="8"/>
  <c r="G75" i="8"/>
  <c r="E75" i="8" s="1"/>
  <c r="F75" i="8"/>
  <c r="K75" i="8" s="1"/>
  <c r="G74" i="8"/>
  <c r="E74" i="8" s="1"/>
  <c r="F74" i="8"/>
  <c r="G73" i="8"/>
  <c r="E73" i="8" s="1"/>
  <c r="F73" i="8"/>
  <c r="G72" i="8"/>
  <c r="F72" i="8"/>
  <c r="K72" i="8" s="1"/>
  <c r="E72" i="8"/>
  <c r="G71" i="8"/>
  <c r="F71" i="8"/>
  <c r="E71" i="8"/>
  <c r="G70" i="8"/>
  <c r="E70" i="8" s="1"/>
  <c r="F70" i="8"/>
  <c r="K70" i="8" s="1"/>
  <c r="G69" i="8"/>
  <c r="F69" i="8"/>
  <c r="E69" i="8"/>
  <c r="G68" i="8"/>
  <c r="E68" i="8" s="1"/>
  <c r="F68" i="8"/>
  <c r="G67" i="8"/>
  <c r="E67" i="8" s="1"/>
  <c r="F67" i="8"/>
  <c r="G66" i="8"/>
  <c r="E66" i="8" s="1"/>
  <c r="F66" i="8"/>
  <c r="G65" i="8"/>
  <c r="F65" i="8"/>
  <c r="E65" i="8"/>
  <c r="G64" i="8"/>
  <c r="F64" i="8"/>
  <c r="E64" i="8"/>
  <c r="G63" i="8"/>
  <c r="E63" i="8" s="1"/>
  <c r="F63" i="8"/>
  <c r="G62" i="8"/>
  <c r="E62" i="8" s="1"/>
  <c r="F62" i="8"/>
  <c r="K62" i="8" s="1"/>
  <c r="G61" i="8"/>
  <c r="F61" i="8"/>
  <c r="E61" i="8"/>
  <c r="G60" i="8"/>
  <c r="F60" i="8"/>
  <c r="E60" i="8"/>
  <c r="G59" i="8"/>
  <c r="E59" i="8" s="1"/>
  <c r="F59" i="8"/>
  <c r="G58" i="8"/>
  <c r="F58" i="8"/>
  <c r="E58" i="8"/>
  <c r="G57" i="8"/>
  <c r="E57" i="8" s="1"/>
  <c r="F57" i="8"/>
  <c r="G56" i="8"/>
  <c r="F56" i="8"/>
  <c r="E56" i="8"/>
  <c r="G55" i="8"/>
  <c r="F55" i="8"/>
  <c r="E55" i="8"/>
  <c r="G54" i="8"/>
  <c r="E54" i="8" s="1"/>
  <c r="F54" i="8"/>
  <c r="G53" i="8"/>
  <c r="E53" i="8" s="1"/>
  <c r="F53" i="8"/>
  <c r="K53" i="8" s="1"/>
  <c r="G52" i="8"/>
  <c r="F52" i="8"/>
  <c r="K52" i="8" s="1"/>
  <c r="E52" i="8"/>
  <c r="G51" i="8"/>
  <c r="F51" i="8"/>
  <c r="E51" i="8"/>
  <c r="G50" i="8"/>
  <c r="E50" i="8" s="1"/>
  <c r="F50" i="8"/>
  <c r="G49" i="8"/>
  <c r="F49" i="8"/>
  <c r="E49" i="8"/>
  <c r="G48" i="8"/>
  <c r="F48" i="8"/>
  <c r="E48" i="8"/>
  <c r="G47" i="8"/>
  <c r="F47" i="8"/>
  <c r="E47" i="8"/>
  <c r="G46" i="8"/>
  <c r="E46" i="8" s="1"/>
  <c r="F46" i="8"/>
  <c r="G45" i="8"/>
  <c r="F45" i="8"/>
  <c r="E45" i="8"/>
  <c r="G44" i="8"/>
  <c r="F44" i="8"/>
  <c r="K44" i="8" s="1"/>
  <c r="E44" i="8"/>
  <c r="G43" i="8"/>
  <c r="E43" i="8" s="1"/>
  <c r="F43" i="8"/>
  <c r="K43" i="8" s="1"/>
  <c r="G42" i="8"/>
  <c r="E42" i="8" s="1"/>
  <c r="F42" i="8"/>
  <c r="G41" i="8"/>
  <c r="F41" i="8"/>
  <c r="E41" i="8"/>
  <c r="G40" i="8"/>
  <c r="F40" i="8"/>
  <c r="E40" i="8"/>
  <c r="G39" i="8"/>
  <c r="F39" i="8"/>
  <c r="K39" i="8" s="1"/>
  <c r="E39" i="8"/>
  <c r="G38" i="8"/>
  <c r="F38" i="8"/>
  <c r="E38" i="8"/>
  <c r="G37" i="8"/>
  <c r="F37" i="8"/>
  <c r="E37" i="8"/>
  <c r="G36" i="8"/>
  <c r="F36" i="8"/>
  <c r="E36" i="8"/>
  <c r="G35" i="8"/>
  <c r="E35" i="8" s="1"/>
  <c r="F35" i="8"/>
  <c r="G34" i="8"/>
  <c r="F34" i="8"/>
  <c r="E34" i="8"/>
  <c r="G33" i="8"/>
  <c r="E33" i="8" s="1"/>
  <c r="F33" i="8"/>
  <c r="G32" i="8"/>
  <c r="E32" i="8" s="1"/>
  <c r="F32" i="8"/>
  <c r="G31" i="8"/>
  <c r="F31" i="8"/>
  <c r="E31" i="8"/>
  <c r="G30" i="8"/>
  <c r="E30" i="8" s="1"/>
  <c r="F30" i="8"/>
  <c r="G29" i="8"/>
  <c r="E29" i="8" s="1"/>
  <c r="F29" i="8"/>
  <c r="G28" i="8"/>
  <c r="F28" i="8"/>
  <c r="E28" i="8"/>
  <c r="G27" i="8"/>
  <c r="F27" i="8"/>
  <c r="E27" i="8"/>
  <c r="G26" i="8"/>
  <c r="F26" i="8"/>
  <c r="E26" i="8"/>
  <c r="G25" i="8"/>
  <c r="F25" i="8"/>
  <c r="E25" i="8"/>
  <c r="G24" i="8"/>
  <c r="E24" i="8" s="1"/>
  <c r="F24" i="8"/>
  <c r="G23" i="8"/>
  <c r="E23" i="8" s="1"/>
  <c r="F23" i="8"/>
  <c r="G22" i="8"/>
  <c r="F22" i="8"/>
  <c r="E22" i="8"/>
  <c r="G21" i="8"/>
  <c r="F21" i="8"/>
  <c r="E21" i="8"/>
  <c r="G20" i="8"/>
  <c r="F20" i="8"/>
  <c r="K20" i="8" s="1"/>
  <c r="E20" i="8"/>
  <c r="G19" i="8"/>
  <c r="E19" i="8" s="1"/>
  <c r="F19" i="8"/>
  <c r="G18" i="8"/>
  <c r="E18" i="8" s="1"/>
  <c r="F18" i="8"/>
  <c r="G17" i="8"/>
  <c r="E17" i="8" s="1"/>
  <c r="F17" i="8"/>
  <c r="G16" i="8"/>
  <c r="E16" i="8" s="1"/>
  <c r="F16" i="8"/>
  <c r="G15" i="8"/>
  <c r="E15" i="8" s="1"/>
  <c r="F15" i="8"/>
  <c r="G14" i="8"/>
  <c r="E14" i="8" s="1"/>
  <c r="F14" i="8"/>
  <c r="G13" i="8"/>
  <c r="F13" i="8"/>
  <c r="E13" i="8"/>
  <c r="G12" i="8"/>
  <c r="F12" i="8"/>
  <c r="E12" i="8"/>
  <c r="G11" i="8"/>
  <c r="F11" i="8"/>
  <c r="E11" i="8"/>
  <c r="G10" i="8"/>
  <c r="E10" i="8" s="1"/>
  <c r="F10" i="8"/>
  <c r="G9" i="8"/>
  <c r="E9" i="8" s="1"/>
  <c r="F9" i="8"/>
  <c r="G8" i="8"/>
  <c r="E8" i="8" s="1"/>
  <c r="F8" i="8"/>
  <c r="G7" i="8"/>
  <c r="F7" i="8"/>
  <c r="E7" i="8"/>
  <c r="G6" i="8"/>
  <c r="F6" i="8"/>
  <c r="E6" i="8"/>
  <c r="G5" i="8"/>
  <c r="E5" i="8" s="1"/>
  <c r="F5" i="8"/>
  <c r="G4" i="8"/>
  <c r="E4" i="8" s="1"/>
  <c r="F4" i="8"/>
  <c r="G3" i="8"/>
  <c r="E3" i="8" s="1"/>
  <c r="F3" i="8"/>
  <c r="G2" i="8"/>
  <c r="E2" i="8" s="1"/>
  <c r="F2" i="8"/>
  <c r="G105" i="7"/>
  <c r="F105" i="7"/>
  <c r="E105" i="7"/>
  <c r="G104" i="7"/>
  <c r="E104" i="7" s="1"/>
  <c r="F104" i="7"/>
  <c r="G103" i="7"/>
  <c r="F103" i="7"/>
  <c r="E103" i="7"/>
  <c r="G102" i="7"/>
  <c r="F102" i="7"/>
  <c r="I102" i="7" s="1"/>
  <c r="E102" i="7"/>
  <c r="G101" i="7"/>
  <c r="F101" i="7"/>
  <c r="I101" i="7" s="1"/>
  <c r="E101" i="7"/>
  <c r="G100" i="7"/>
  <c r="E100" i="7" s="1"/>
  <c r="F100" i="7"/>
  <c r="I100" i="7" s="1"/>
  <c r="G99" i="7"/>
  <c r="E99" i="7" s="1"/>
  <c r="F99" i="7"/>
  <c r="I99" i="7" s="1"/>
  <c r="G98" i="7"/>
  <c r="E98" i="7" s="1"/>
  <c r="F98" i="7"/>
  <c r="I98" i="7" s="1"/>
  <c r="K98" i="7" s="1"/>
  <c r="G97" i="7"/>
  <c r="F97" i="7"/>
  <c r="I97" i="7" s="1"/>
  <c r="E97" i="7"/>
  <c r="G96" i="7"/>
  <c r="E96" i="7" s="1"/>
  <c r="F96" i="7"/>
  <c r="I96" i="7" s="1"/>
  <c r="K96" i="7" s="1"/>
  <c r="G95" i="7"/>
  <c r="E95" i="7" s="1"/>
  <c r="F95" i="7"/>
  <c r="I95" i="7" s="1"/>
  <c r="G94" i="7"/>
  <c r="F94" i="7"/>
  <c r="E94" i="7"/>
  <c r="G93" i="7"/>
  <c r="E93" i="7" s="1"/>
  <c r="F93" i="7"/>
  <c r="I93" i="7" s="1"/>
  <c r="G92" i="7"/>
  <c r="E92" i="7" s="1"/>
  <c r="F92" i="7"/>
  <c r="G91" i="7"/>
  <c r="F91" i="7"/>
  <c r="E91" i="7"/>
  <c r="G90" i="7"/>
  <c r="E90" i="7" s="1"/>
  <c r="F90" i="7"/>
  <c r="G89" i="7"/>
  <c r="E89" i="7" s="1"/>
  <c r="F89" i="7"/>
  <c r="G88" i="7"/>
  <c r="E88" i="7" s="1"/>
  <c r="F88" i="7"/>
  <c r="I88" i="7" s="1"/>
  <c r="G87" i="7"/>
  <c r="E87" i="7" s="1"/>
  <c r="F87" i="7"/>
  <c r="I87" i="7" s="1"/>
  <c r="G86" i="7"/>
  <c r="F86" i="7"/>
  <c r="I86" i="7" s="1"/>
  <c r="E86" i="7"/>
  <c r="G85" i="7"/>
  <c r="E85" i="7" s="1"/>
  <c r="F85" i="7"/>
  <c r="G84" i="7"/>
  <c r="F84" i="7"/>
  <c r="I84" i="7" s="1"/>
  <c r="E84" i="7"/>
  <c r="G83" i="7"/>
  <c r="F83" i="7"/>
  <c r="I83" i="7" s="1"/>
  <c r="K83" i="7" s="1"/>
  <c r="E83" i="7"/>
  <c r="G82" i="7"/>
  <c r="F82" i="7"/>
  <c r="I82" i="7" s="1"/>
  <c r="E82" i="7"/>
  <c r="G81" i="7"/>
  <c r="F81" i="7"/>
  <c r="I81" i="7" s="1"/>
  <c r="E81" i="7"/>
  <c r="G80" i="7"/>
  <c r="E80" i="7" s="1"/>
  <c r="F80" i="7"/>
  <c r="I80" i="7" s="1"/>
  <c r="K80" i="7" s="1"/>
  <c r="G79" i="7"/>
  <c r="E79" i="7" s="1"/>
  <c r="F79" i="7"/>
  <c r="I79" i="7" s="1"/>
  <c r="G78" i="7"/>
  <c r="E78" i="7" s="1"/>
  <c r="F78" i="7"/>
  <c r="G77" i="7"/>
  <c r="E77" i="7" s="1"/>
  <c r="F77" i="7"/>
  <c r="G76" i="7"/>
  <c r="F76" i="7"/>
  <c r="E76" i="7"/>
  <c r="G75" i="7"/>
  <c r="F75" i="7"/>
  <c r="I75" i="7" s="1"/>
  <c r="E75" i="7"/>
  <c r="G74" i="7"/>
  <c r="E74" i="7" s="1"/>
  <c r="F74" i="7"/>
  <c r="I74" i="7" s="1"/>
  <c r="G73" i="7"/>
  <c r="E73" i="7" s="1"/>
  <c r="F73" i="7"/>
  <c r="I73" i="7" s="1"/>
  <c r="G72" i="7"/>
  <c r="E72" i="7" s="1"/>
  <c r="F72" i="7"/>
  <c r="G71" i="7"/>
  <c r="F71" i="7"/>
  <c r="E71" i="7"/>
  <c r="G70" i="7"/>
  <c r="F70" i="7"/>
  <c r="I70" i="7" s="1"/>
  <c r="E70" i="7"/>
  <c r="G69" i="7"/>
  <c r="E69" i="7" s="1"/>
  <c r="F69" i="7"/>
  <c r="I69" i="7" s="1"/>
  <c r="G68" i="7"/>
  <c r="E68" i="7" s="1"/>
  <c r="F68" i="7"/>
  <c r="I68" i="7" s="1"/>
  <c r="G67" i="7"/>
  <c r="F67" i="7"/>
  <c r="E67" i="7"/>
  <c r="G66" i="7"/>
  <c r="E66" i="7" s="1"/>
  <c r="F66" i="7"/>
  <c r="I66" i="7" s="1"/>
  <c r="G65" i="7"/>
  <c r="F65" i="7"/>
  <c r="I65" i="7" s="1"/>
  <c r="E65" i="7"/>
  <c r="G64" i="7"/>
  <c r="E64" i="7" s="1"/>
  <c r="F64" i="7"/>
  <c r="I64" i="7" s="1"/>
  <c r="G63" i="7"/>
  <c r="E63" i="7" s="1"/>
  <c r="F63" i="7"/>
  <c r="I63" i="7" s="1"/>
  <c r="G62" i="7"/>
  <c r="F62" i="7"/>
  <c r="E62" i="7"/>
  <c r="G61" i="7"/>
  <c r="E61" i="7" s="1"/>
  <c r="F61" i="7"/>
  <c r="I61" i="7" s="1"/>
  <c r="G60" i="7"/>
  <c r="E60" i="7" s="1"/>
  <c r="F60" i="7"/>
  <c r="G59" i="7"/>
  <c r="F59" i="7"/>
  <c r="E59" i="7"/>
  <c r="G58" i="7"/>
  <c r="E58" i="7" s="1"/>
  <c r="F58" i="7"/>
  <c r="G57" i="7"/>
  <c r="E57" i="7" s="1"/>
  <c r="F57" i="7"/>
  <c r="G56" i="7"/>
  <c r="F56" i="7"/>
  <c r="I56" i="7" s="1"/>
  <c r="E56" i="7"/>
  <c r="G55" i="7"/>
  <c r="F55" i="7"/>
  <c r="E55" i="7"/>
  <c r="G54" i="7"/>
  <c r="E54" i="7" s="1"/>
  <c r="F54" i="7"/>
  <c r="I54" i="7" s="1"/>
  <c r="G53" i="7"/>
  <c r="E53" i="7" s="1"/>
  <c r="F53" i="7"/>
  <c r="G52" i="7"/>
  <c r="E52" i="7" s="1"/>
  <c r="F52" i="7"/>
  <c r="I52" i="7" s="1"/>
  <c r="G51" i="7"/>
  <c r="F51" i="7"/>
  <c r="I51" i="7" s="1"/>
  <c r="E51" i="7"/>
  <c r="G50" i="7"/>
  <c r="F50" i="7"/>
  <c r="I50" i="7" s="1"/>
  <c r="E50" i="7"/>
  <c r="G49" i="7"/>
  <c r="F49" i="7"/>
  <c r="E49" i="7"/>
  <c r="G48" i="7"/>
  <c r="E48" i="7" s="1"/>
  <c r="F48" i="7"/>
  <c r="G47" i="7"/>
  <c r="E47" i="7" s="1"/>
  <c r="F47" i="7"/>
  <c r="G46" i="7"/>
  <c r="F46" i="7"/>
  <c r="E46" i="7"/>
  <c r="G45" i="7"/>
  <c r="E45" i="7" s="1"/>
  <c r="F45" i="7"/>
  <c r="G44" i="7"/>
  <c r="E44" i="7" s="1"/>
  <c r="F44" i="7"/>
  <c r="G43" i="7"/>
  <c r="F43" i="7"/>
  <c r="I43" i="7" s="1"/>
  <c r="E43" i="7"/>
  <c r="G42" i="7"/>
  <c r="F42" i="7"/>
  <c r="I42" i="7" s="1"/>
  <c r="E42" i="7"/>
  <c r="G41" i="7"/>
  <c r="E41" i="7" s="1"/>
  <c r="F41" i="7"/>
  <c r="G40" i="7"/>
  <c r="F40" i="7"/>
  <c r="E40" i="7"/>
  <c r="G39" i="7"/>
  <c r="F39" i="7"/>
  <c r="I39" i="7" s="1"/>
  <c r="E39" i="7"/>
  <c r="G38" i="7"/>
  <c r="F38" i="7"/>
  <c r="I38" i="7" s="1"/>
  <c r="E38" i="7"/>
  <c r="G37" i="7"/>
  <c r="E37" i="7" s="1"/>
  <c r="F37" i="7"/>
  <c r="I37" i="7" s="1"/>
  <c r="G36" i="7"/>
  <c r="E36" i="7" s="1"/>
  <c r="F36" i="7"/>
  <c r="I36" i="7" s="1"/>
  <c r="G35" i="7"/>
  <c r="E35" i="7" s="1"/>
  <c r="F35" i="7"/>
  <c r="I35" i="7" s="1"/>
  <c r="G34" i="7"/>
  <c r="F34" i="7"/>
  <c r="I34" i="7" s="1"/>
  <c r="E34" i="7"/>
  <c r="G33" i="7"/>
  <c r="E33" i="7" s="1"/>
  <c r="F33" i="7"/>
  <c r="I33" i="7" s="1"/>
  <c r="G32" i="7"/>
  <c r="E32" i="7" s="1"/>
  <c r="F32" i="7"/>
  <c r="I32" i="7" s="1"/>
  <c r="G31" i="7"/>
  <c r="E31" i="7" s="1"/>
  <c r="F31" i="7"/>
  <c r="I31" i="7" s="1"/>
  <c r="G30" i="7"/>
  <c r="E30" i="7" s="1"/>
  <c r="F30" i="7"/>
  <c r="G29" i="7"/>
  <c r="E29" i="7" s="1"/>
  <c r="F29" i="7"/>
  <c r="I29" i="7" s="1"/>
  <c r="G28" i="7"/>
  <c r="E28" i="7" s="1"/>
  <c r="F28" i="7"/>
  <c r="G27" i="7"/>
  <c r="E27" i="7" s="1"/>
  <c r="F27" i="7"/>
  <c r="G26" i="7"/>
  <c r="F26" i="7"/>
  <c r="E26" i="7"/>
  <c r="G25" i="7"/>
  <c r="E25" i="7" s="1"/>
  <c r="F25" i="7"/>
  <c r="G24" i="7"/>
  <c r="E24" i="7" s="1"/>
  <c r="F24" i="7"/>
  <c r="I24" i="7" s="1"/>
  <c r="G23" i="7"/>
  <c r="F23" i="7"/>
  <c r="E23" i="7"/>
  <c r="G22" i="7"/>
  <c r="F22" i="7"/>
  <c r="E22" i="7"/>
  <c r="G21" i="7"/>
  <c r="E21" i="7" s="1"/>
  <c r="F21" i="7"/>
  <c r="I21" i="7" s="1"/>
  <c r="G20" i="7"/>
  <c r="E20" i="7" s="1"/>
  <c r="F20" i="7"/>
  <c r="I20" i="7" s="1"/>
  <c r="G19" i="7"/>
  <c r="F19" i="7"/>
  <c r="I19" i="7" s="1"/>
  <c r="K19" i="7" s="1"/>
  <c r="E19" i="7"/>
  <c r="G18" i="7"/>
  <c r="F18" i="7"/>
  <c r="I18" i="7" s="1"/>
  <c r="E18" i="7"/>
  <c r="G17" i="7"/>
  <c r="E17" i="7" s="1"/>
  <c r="F17" i="7"/>
  <c r="I17" i="7" s="1"/>
  <c r="G16" i="7"/>
  <c r="E16" i="7" s="1"/>
  <c r="F16" i="7"/>
  <c r="I16" i="7" s="1"/>
  <c r="K16" i="7" s="1"/>
  <c r="G15" i="7"/>
  <c r="E15" i="7" s="1"/>
  <c r="F15" i="7"/>
  <c r="G14" i="7"/>
  <c r="E14" i="7" s="1"/>
  <c r="F14" i="7"/>
  <c r="G13" i="7"/>
  <c r="E13" i="7" s="1"/>
  <c r="F13" i="7"/>
  <c r="G12" i="7"/>
  <c r="E12" i="7" s="1"/>
  <c r="F12" i="7"/>
  <c r="G11" i="7"/>
  <c r="E11" i="7" s="1"/>
  <c r="F11" i="7"/>
  <c r="G10" i="7"/>
  <c r="E10" i="7" s="1"/>
  <c r="F10" i="7"/>
  <c r="I10" i="7" s="1"/>
  <c r="G9" i="7"/>
  <c r="F9" i="7"/>
  <c r="I9" i="7" s="1"/>
  <c r="E9" i="7"/>
  <c r="G8" i="7"/>
  <c r="E8" i="7" s="1"/>
  <c r="F8" i="7"/>
  <c r="I8" i="7" s="1"/>
  <c r="G7" i="7"/>
  <c r="F7" i="7"/>
  <c r="E7" i="7"/>
  <c r="G6" i="7"/>
  <c r="E6" i="7" s="1"/>
  <c r="F6" i="7"/>
  <c r="I6" i="7" s="1"/>
  <c r="G5" i="7"/>
  <c r="F5" i="7"/>
  <c r="I5" i="7" s="1"/>
  <c r="E5" i="7"/>
  <c r="G4" i="7"/>
  <c r="E4" i="7" s="1"/>
  <c r="F4" i="7"/>
  <c r="I4" i="7" s="1"/>
  <c r="G3" i="7"/>
  <c r="F3" i="7"/>
  <c r="E3" i="7"/>
  <c r="G2" i="7"/>
  <c r="E2" i="7" s="1"/>
  <c r="F2" i="7"/>
  <c r="F88" i="6"/>
  <c r="I88" i="6" s="1"/>
  <c r="G88" i="6"/>
  <c r="E88" i="6" s="1"/>
  <c r="F89" i="6"/>
  <c r="I89" i="6" s="1"/>
  <c r="G89" i="6"/>
  <c r="E89" i="6" s="1"/>
  <c r="F90" i="6"/>
  <c r="I90" i="6" s="1"/>
  <c r="G90" i="6"/>
  <c r="E90" i="6" s="1"/>
  <c r="F91" i="6"/>
  <c r="I91" i="6" s="1"/>
  <c r="G91" i="6"/>
  <c r="E91" i="6" s="1"/>
  <c r="F92" i="6"/>
  <c r="I92" i="6" s="1"/>
  <c r="G92" i="6"/>
  <c r="E92" i="6" s="1"/>
  <c r="F93" i="6"/>
  <c r="I93" i="6" s="1"/>
  <c r="G93" i="6"/>
  <c r="E93" i="6" s="1"/>
  <c r="F94" i="6"/>
  <c r="I94" i="6" s="1"/>
  <c r="G94" i="6"/>
  <c r="E94" i="6" s="1"/>
  <c r="F95" i="6"/>
  <c r="I95" i="6" s="1"/>
  <c r="G95" i="6"/>
  <c r="E95" i="6" s="1"/>
  <c r="F96" i="6"/>
  <c r="I96" i="6" s="1"/>
  <c r="G96" i="6"/>
  <c r="E96" i="6" s="1"/>
  <c r="F97" i="6"/>
  <c r="I97" i="6" s="1"/>
  <c r="G97" i="6"/>
  <c r="E97" i="6" s="1"/>
  <c r="F98" i="6"/>
  <c r="I98" i="6" s="1"/>
  <c r="G98" i="6"/>
  <c r="E98" i="6" s="1"/>
  <c r="F99" i="6"/>
  <c r="I99" i="6" s="1"/>
  <c r="G99" i="6"/>
  <c r="E99" i="6" s="1"/>
  <c r="F182" i="6"/>
  <c r="I182" i="6" s="1"/>
  <c r="G182" i="6"/>
  <c r="E182" i="6" s="1"/>
  <c r="F183" i="6"/>
  <c r="I183" i="6" s="1"/>
  <c r="G183" i="6"/>
  <c r="E183" i="6" s="1"/>
  <c r="F184" i="6"/>
  <c r="I184" i="6" s="1"/>
  <c r="G184" i="6"/>
  <c r="E184" i="6" s="1"/>
  <c r="F185" i="6"/>
  <c r="I185" i="6" s="1"/>
  <c r="G185" i="6"/>
  <c r="E185" i="6" s="1"/>
  <c r="F186" i="6"/>
  <c r="I186" i="6" s="1"/>
  <c r="G186" i="6"/>
  <c r="E186" i="6" s="1"/>
  <c r="F187" i="6"/>
  <c r="I187" i="6" s="1"/>
  <c r="G187" i="6"/>
  <c r="E187" i="6" s="1"/>
  <c r="F188" i="6"/>
  <c r="I188" i="6" s="1"/>
  <c r="G188" i="6"/>
  <c r="E188" i="6" s="1"/>
  <c r="F189" i="6"/>
  <c r="I189" i="6" s="1"/>
  <c r="G189" i="6"/>
  <c r="E189" i="6" s="1"/>
  <c r="F190" i="6"/>
  <c r="I190" i="6" s="1"/>
  <c r="G190" i="6"/>
  <c r="E190" i="6" s="1"/>
  <c r="F191" i="6"/>
  <c r="I191" i="6" s="1"/>
  <c r="G191" i="6"/>
  <c r="E191" i="6" s="1"/>
  <c r="F192" i="6"/>
  <c r="I192" i="6" s="1"/>
  <c r="G192" i="6"/>
  <c r="E192" i="6" s="1"/>
  <c r="F193" i="6"/>
  <c r="I193" i="6" s="1"/>
  <c r="G193" i="6"/>
  <c r="E193" i="6" s="1"/>
  <c r="F194" i="6"/>
  <c r="I194" i="6" s="1"/>
  <c r="G194" i="6"/>
  <c r="E194" i="6" s="1"/>
  <c r="F195" i="6"/>
  <c r="I195" i="6" s="1"/>
  <c r="G195" i="6"/>
  <c r="E195" i="6" s="1"/>
  <c r="F196" i="6"/>
  <c r="I196" i="6" s="1"/>
  <c r="G196" i="6"/>
  <c r="E196" i="6" s="1"/>
  <c r="F197" i="6"/>
  <c r="I197" i="6" s="1"/>
  <c r="G197" i="6"/>
  <c r="E197" i="6" s="1"/>
  <c r="F198" i="6"/>
  <c r="I198" i="6" s="1"/>
  <c r="G198" i="6"/>
  <c r="E198" i="6" s="1"/>
  <c r="F199" i="6"/>
  <c r="I199" i="6" s="1"/>
  <c r="G199" i="6"/>
  <c r="E199" i="6" s="1"/>
  <c r="F200" i="6"/>
  <c r="I200" i="6" s="1"/>
  <c r="G200" i="6"/>
  <c r="E200" i="6" s="1"/>
  <c r="F201" i="6"/>
  <c r="I201" i="6" s="1"/>
  <c r="G201" i="6"/>
  <c r="E201" i="6" s="1"/>
  <c r="F202" i="6"/>
  <c r="I202" i="6" s="1"/>
  <c r="G202" i="6"/>
  <c r="E202" i="6" s="1"/>
  <c r="F203" i="6"/>
  <c r="I203" i="6" s="1"/>
  <c r="G203" i="6"/>
  <c r="E203" i="6" s="1"/>
  <c r="F204" i="6"/>
  <c r="I204" i="6" s="1"/>
  <c r="G204" i="6"/>
  <c r="E204" i="6" s="1"/>
  <c r="F205" i="6"/>
  <c r="I205" i="6" s="1"/>
  <c r="G205" i="6"/>
  <c r="E205" i="6" s="1"/>
  <c r="F206" i="6"/>
  <c r="I206" i="6" s="1"/>
  <c r="G206" i="6"/>
  <c r="E206" i="6" s="1"/>
  <c r="F207" i="6"/>
  <c r="I207" i="6" s="1"/>
  <c r="G207" i="6"/>
  <c r="E207" i="6" s="1"/>
  <c r="F208" i="6"/>
  <c r="I208" i="6" s="1"/>
  <c r="G208" i="6"/>
  <c r="E208" i="6" s="1"/>
  <c r="F209" i="6"/>
  <c r="I209" i="6" s="1"/>
  <c r="G209" i="6"/>
  <c r="E209" i="6" s="1"/>
  <c r="F210" i="6"/>
  <c r="I210" i="6" s="1"/>
  <c r="G210" i="6"/>
  <c r="E210" i="6" s="1"/>
  <c r="F211" i="6"/>
  <c r="I211" i="6" s="1"/>
  <c r="G211" i="6"/>
  <c r="E211" i="6" s="1"/>
  <c r="F212" i="6"/>
  <c r="I212" i="6" s="1"/>
  <c r="G212" i="6"/>
  <c r="E212" i="6" s="1"/>
  <c r="F213" i="6"/>
  <c r="I213" i="6" s="1"/>
  <c r="G213" i="6"/>
  <c r="E213" i="6" s="1"/>
  <c r="F214" i="6"/>
  <c r="I214" i="6" s="1"/>
  <c r="G214" i="6"/>
  <c r="E214" i="6" s="1"/>
  <c r="F215" i="6"/>
  <c r="I215" i="6" s="1"/>
  <c r="G215" i="6"/>
  <c r="E215" i="6" s="1"/>
  <c r="F216" i="6"/>
  <c r="I216" i="6" s="1"/>
  <c r="G216" i="6"/>
  <c r="E216" i="6" s="1"/>
  <c r="F217" i="6"/>
  <c r="I217" i="6" s="1"/>
  <c r="G217" i="6"/>
  <c r="E217" i="6" s="1"/>
  <c r="F218" i="6"/>
  <c r="I218" i="6" s="1"/>
  <c r="G218" i="6"/>
  <c r="E218" i="6" s="1"/>
  <c r="F219" i="6"/>
  <c r="I219" i="6" s="1"/>
  <c r="G219" i="6"/>
  <c r="E219" i="6" s="1"/>
  <c r="F220" i="6"/>
  <c r="I220" i="6" s="1"/>
  <c r="G220" i="6"/>
  <c r="E220" i="6" s="1"/>
  <c r="F221" i="6"/>
  <c r="I221" i="6" s="1"/>
  <c r="G221" i="6"/>
  <c r="E221" i="6" s="1"/>
  <c r="F222" i="6"/>
  <c r="I222" i="6" s="1"/>
  <c r="G222" i="6"/>
  <c r="E222" i="6" s="1"/>
  <c r="F223" i="6"/>
  <c r="I223" i="6" s="1"/>
  <c r="G223" i="6"/>
  <c r="E223" i="6" s="1"/>
  <c r="F224" i="6"/>
  <c r="I224" i="6" s="1"/>
  <c r="G224" i="6"/>
  <c r="E224" i="6" s="1"/>
  <c r="F225" i="6"/>
  <c r="I225" i="6" s="1"/>
  <c r="G225" i="6"/>
  <c r="E225" i="6" s="1"/>
  <c r="F226" i="6"/>
  <c r="I226" i="6" s="1"/>
  <c r="G226" i="6"/>
  <c r="E226" i="6" s="1"/>
  <c r="F227" i="6"/>
  <c r="I227" i="6" s="1"/>
  <c r="G227" i="6"/>
  <c r="E227" i="6" s="1"/>
  <c r="F228" i="6"/>
  <c r="I228" i="6" s="1"/>
  <c r="G228" i="6"/>
  <c r="E228" i="6" s="1"/>
  <c r="F229" i="6"/>
  <c r="I229" i="6" s="1"/>
  <c r="G229" i="6"/>
  <c r="E229" i="6" s="1"/>
  <c r="F230" i="6"/>
  <c r="I230" i="6" s="1"/>
  <c r="G230" i="6"/>
  <c r="E230" i="6" s="1"/>
  <c r="F231" i="6"/>
  <c r="I231" i="6" s="1"/>
  <c r="G231" i="6"/>
  <c r="E231" i="6" s="1"/>
  <c r="F232" i="6"/>
  <c r="I232" i="6" s="1"/>
  <c r="G232" i="6"/>
  <c r="E232" i="6" s="1"/>
  <c r="F233" i="6"/>
  <c r="I233" i="6" s="1"/>
  <c r="G233" i="6"/>
  <c r="E233" i="6" s="1"/>
  <c r="F234" i="6"/>
  <c r="I234" i="6" s="1"/>
  <c r="G234" i="6"/>
  <c r="E234" i="6" s="1"/>
  <c r="F235" i="6"/>
  <c r="I235" i="6" s="1"/>
  <c r="G235" i="6"/>
  <c r="E235" i="6" s="1"/>
  <c r="F236" i="6"/>
  <c r="I236" i="6" s="1"/>
  <c r="G236" i="6"/>
  <c r="E236" i="6" s="1"/>
  <c r="F237" i="6"/>
  <c r="I237" i="6" s="1"/>
  <c r="G237" i="6"/>
  <c r="E237" i="6" s="1"/>
  <c r="F238" i="6"/>
  <c r="I238" i="6" s="1"/>
  <c r="G238" i="6"/>
  <c r="E238" i="6" s="1"/>
  <c r="F239" i="6"/>
  <c r="I239" i="6" s="1"/>
  <c r="G239" i="6"/>
  <c r="E239" i="6" s="1"/>
  <c r="F240" i="6"/>
  <c r="I240" i="6" s="1"/>
  <c r="G240" i="6"/>
  <c r="E240" i="6" s="1"/>
  <c r="F241" i="6"/>
  <c r="I241" i="6" s="1"/>
  <c r="G241" i="6"/>
  <c r="E241" i="6" s="1"/>
  <c r="F242" i="6"/>
  <c r="I242" i="6" s="1"/>
  <c r="G242" i="6"/>
  <c r="E242" i="6" s="1"/>
  <c r="F243" i="6"/>
  <c r="I243" i="6" s="1"/>
  <c r="G243" i="6"/>
  <c r="E243" i="6" s="1"/>
  <c r="F244" i="6"/>
  <c r="I244" i="6" s="1"/>
  <c r="G244" i="6"/>
  <c r="E244" i="6" s="1"/>
  <c r="F245" i="6"/>
  <c r="I245" i="6" s="1"/>
  <c r="G245" i="6"/>
  <c r="E245" i="6" s="1"/>
  <c r="F246" i="6"/>
  <c r="I246" i="6" s="1"/>
  <c r="G246" i="6"/>
  <c r="E246" i="6" s="1"/>
  <c r="F247" i="6"/>
  <c r="I247" i="6" s="1"/>
  <c r="G247" i="6"/>
  <c r="E247" i="6" s="1"/>
  <c r="F248" i="6"/>
  <c r="I248" i="6" s="1"/>
  <c r="G248" i="6"/>
  <c r="E248" i="6" s="1"/>
  <c r="F249" i="6"/>
  <c r="I249" i="6" s="1"/>
  <c r="G249" i="6"/>
  <c r="E249" i="6" s="1"/>
  <c r="F250" i="6"/>
  <c r="I250" i="6" s="1"/>
  <c r="G250" i="6"/>
  <c r="E250" i="6" s="1"/>
  <c r="F251" i="6"/>
  <c r="I251" i="6" s="1"/>
  <c r="G251" i="6"/>
  <c r="E251" i="6" s="1"/>
  <c r="F252" i="6"/>
  <c r="I252" i="6" s="1"/>
  <c r="G252" i="6"/>
  <c r="E252" i="6" s="1"/>
  <c r="F253" i="6"/>
  <c r="I253" i="6" s="1"/>
  <c r="G253" i="6"/>
  <c r="E253" i="6" s="1"/>
  <c r="F254" i="6"/>
  <c r="I254" i="6" s="1"/>
  <c r="G254" i="6"/>
  <c r="E254" i="6" s="1"/>
  <c r="F255" i="6"/>
  <c r="I255" i="6" s="1"/>
  <c r="G255" i="6"/>
  <c r="E255" i="6" s="1"/>
  <c r="F256" i="6"/>
  <c r="I256" i="6" s="1"/>
  <c r="G256" i="6"/>
  <c r="E256" i="6" s="1"/>
  <c r="F257" i="6"/>
  <c r="I257" i="6" s="1"/>
  <c r="G257" i="6"/>
  <c r="E257" i="6" s="1"/>
  <c r="F258" i="6"/>
  <c r="I258" i="6" s="1"/>
  <c r="G258" i="6"/>
  <c r="E258" i="6" s="1"/>
  <c r="F259" i="6"/>
  <c r="I259" i="6" s="1"/>
  <c r="G259" i="6"/>
  <c r="E259" i="6" s="1"/>
  <c r="F260" i="6"/>
  <c r="I260" i="6" s="1"/>
  <c r="G260" i="6"/>
  <c r="E260" i="6" s="1"/>
  <c r="F261" i="6"/>
  <c r="I261" i="6" s="1"/>
  <c r="G261" i="6"/>
  <c r="E261" i="6" s="1"/>
  <c r="F262" i="6"/>
  <c r="I262" i="6" s="1"/>
  <c r="G262" i="6"/>
  <c r="E262" i="6" s="1"/>
  <c r="F263" i="6"/>
  <c r="I263" i="6" s="1"/>
  <c r="G263" i="6"/>
  <c r="E263" i="6" s="1"/>
  <c r="F264" i="6"/>
  <c r="I264" i="6" s="1"/>
  <c r="G264" i="6"/>
  <c r="E264" i="6" s="1"/>
  <c r="F265" i="6"/>
  <c r="I265" i="6" s="1"/>
  <c r="G265" i="6"/>
  <c r="E265" i="6" s="1"/>
  <c r="F266" i="6"/>
  <c r="I266" i="6" s="1"/>
  <c r="G266" i="6"/>
  <c r="E266" i="6" s="1"/>
  <c r="F267" i="6"/>
  <c r="I267" i="6" s="1"/>
  <c r="G267" i="6"/>
  <c r="E267" i="6" s="1"/>
  <c r="F268" i="6"/>
  <c r="I268" i="6" s="1"/>
  <c r="G268" i="6"/>
  <c r="E268" i="6" s="1"/>
  <c r="F269" i="6"/>
  <c r="I269" i="6" s="1"/>
  <c r="G269" i="6"/>
  <c r="E269" i="6" s="1"/>
  <c r="F270" i="6"/>
  <c r="I270" i="6" s="1"/>
  <c r="G270" i="6"/>
  <c r="E270" i="6" s="1"/>
  <c r="F271" i="6"/>
  <c r="I271" i="6" s="1"/>
  <c r="G271" i="6"/>
  <c r="E271" i="6" s="1"/>
  <c r="F272" i="6"/>
  <c r="I272" i="6" s="1"/>
  <c r="G272" i="6"/>
  <c r="E272" i="6" s="1"/>
  <c r="F273" i="6"/>
  <c r="I273" i="6" s="1"/>
  <c r="G273" i="6"/>
  <c r="E273" i="6" s="1"/>
  <c r="F274" i="6"/>
  <c r="I274" i="6" s="1"/>
  <c r="G274" i="6"/>
  <c r="E274" i="6" s="1"/>
  <c r="F275" i="6"/>
  <c r="I275" i="6" s="1"/>
  <c r="G275" i="6"/>
  <c r="E275" i="6" s="1"/>
  <c r="F276" i="6"/>
  <c r="I276" i="6" s="1"/>
  <c r="G276" i="6"/>
  <c r="E276" i="6" s="1"/>
  <c r="F277" i="6"/>
  <c r="I277" i="6" s="1"/>
  <c r="G277" i="6"/>
  <c r="E277" i="6" s="1"/>
  <c r="F278" i="6"/>
  <c r="I278" i="6" s="1"/>
  <c r="G278" i="6"/>
  <c r="E278" i="6" s="1"/>
  <c r="F279" i="6"/>
  <c r="I279" i="6" s="1"/>
  <c r="G279" i="6"/>
  <c r="E279" i="6" s="1"/>
  <c r="F280" i="6"/>
  <c r="I280" i="6" s="1"/>
  <c r="G280" i="6"/>
  <c r="E280" i="6" s="1"/>
  <c r="F281" i="6"/>
  <c r="I281" i="6" s="1"/>
  <c r="G281" i="6"/>
  <c r="E281" i="6" s="1"/>
  <c r="F282" i="6"/>
  <c r="I282" i="6" s="1"/>
  <c r="G282" i="6"/>
  <c r="E282" i="6" s="1"/>
  <c r="F283" i="6"/>
  <c r="I283" i="6" s="1"/>
  <c r="G283" i="6"/>
  <c r="E283" i="6" s="1"/>
  <c r="F284" i="6"/>
  <c r="I284" i="6" s="1"/>
  <c r="G284" i="6"/>
  <c r="E284" i="6" s="1"/>
  <c r="F285" i="6"/>
  <c r="I285" i="6" s="1"/>
  <c r="G285" i="6"/>
  <c r="E285" i="6" s="1"/>
  <c r="F286" i="6"/>
  <c r="I286" i="6" s="1"/>
  <c r="G286" i="6"/>
  <c r="E286" i="6" s="1"/>
  <c r="F287" i="6"/>
  <c r="I287" i="6" s="1"/>
  <c r="G287" i="6"/>
  <c r="E287" i="6" s="1"/>
  <c r="F288" i="6"/>
  <c r="I288" i="6" s="1"/>
  <c r="G288" i="6"/>
  <c r="E288" i="6" s="1"/>
  <c r="F289" i="6"/>
  <c r="I289" i="6" s="1"/>
  <c r="G289" i="6"/>
  <c r="E289" i="6" s="1"/>
  <c r="F290" i="6"/>
  <c r="I290" i="6" s="1"/>
  <c r="G290" i="6"/>
  <c r="E290" i="6" s="1"/>
  <c r="F291" i="6"/>
  <c r="I291" i="6" s="1"/>
  <c r="G291" i="6"/>
  <c r="E291" i="6" s="1"/>
  <c r="F292" i="6"/>
  <c r="I292" i="6" s="1"/>
  <c r="G292" i="6"/>
  <c r="E292" i="6" s="1"/>
  <c r="F293" i="6"/>
  <c r="I293" i="6" s="1"/>
  <c r="G293" i="6"/>
  <c r="E293" i="6" s="1"/>
  <c r="F294" i="6"/>
  <c r="I294" i="6" s="1"/>
  <c r="G294" i="6"/>
  <c r="E294" i="6" s="1"/>
  <c r="F295" i="6"/>
  <c r="I295" i="6" s="1"/>
  <c r="G295" i="6"/>
  <c r="E295" i="6" s="1"/>
  <c r="F296" i="6"/>
  <c r="I296" i="6" s="1"/>
  <c r="G296" i="6"/>
  <c r="E296" i="6" s="1"/>
  <c r="F297" i="6"/>
  <c r="I297" i="6" s="1"/>
  <c r="G297" i="6"/>
  <c r="E297" i="6" s="1"/>
  <c r="F298" i="6"/>
  <c r="I298" i="6" s="1"/>
  <c r="G298" i="6"/>
  <c r="E298" i="6" s="1"/>
  <c r="F299" i="6"/>
  <c r="I299" i="6" s="1"/>
  <c r="G299" i="6"/>
  <c r="E299" i="6" s="1"/>
  <c r="F300" i="6"/>
  <c r="I300" i="6" s="1"/>
  <c r="G300" i="6"/>
  <c r="E300" i="6" s="1"/>
  <c r="F301" i="6"/>
  <c r="I301" i="6" s="1"/>
  <c r="G301" i="6"/>
  <c r="E301" i="6" s="1"/>
  <c r="F302" i="6"/>
  <c r="I302" i="6" s="1"/>
  <c r="G302" i="6"/>
  <c r="E302" i="6" s="1"/>
  <c r="F303" i="6"/>
  <c r="I303" i="6" s="1"/>
  <c r="G303" i="6"/>
  <c r="E303" i="6" s="1"/>
  <c r="F304" i="6"/>
  <c r="I304" i="6" s="1"/>
  <c r="G304" i="6"/>
  <c r="E304" i="6" s="1"/>
  <c r="F305" i="6"/>
  <c r="I305" i="6" s="1"/>
  <c r="G305" i="6"/>
  <c r="E305" i="6" s="1"/>
  <c r="F306" i="6"/>
  <c r="I306" i="6" s="1"/>
  <c r="G306" i="6"/>
  <c r="E306" i="6" s="1"/>
  <c r="F307" i="6"/>
  <c r="I307" i="6" s="1"/>
  <c r="G307" i="6"/>
  <c r="E307" i="6" s="1"/>
  <c r="F308" i="6"/>
  <c r="I308" i="6" s="1"/>
  <c r="G308" i="6"/>
  <c r="E308" i="6" s="1"/>
  <c r="F309" i="6"/>
  <c r="I309" i="6" s="1"/>
  <c r="G309" i="6"/>
  <c r="E309" i="6" s="1"/>
  <c r="F310" i="6"/>
  <c r="I310" i="6" s="1"/>
  <c r="G310" i="6"/>
  <c r="E310" i="6" s="1"/>
  <c r="F311" i="6"/>
  <c r="I311" i="6" s="1"/>
  <c r="G311" i="6"/>
  <c r="E311" i="6" s="1"/>
  <c r="F312" i="6"/>
  <c r="I312" i="6" s="1"/>
  <c r="G312" i="6"/>
  <c r="E312" i="6" s="1"/>
  <c r="F313" i="6"/>
  <c r="I313" i="6" s="1"/>
  <c r="G313" i="6"/>
  <c r="E313" i="6" s="1"/>
  <c r="F314" i="6"/>
  <c r="I314" i="6" s="1"/>
  <c r="G314" i="6"/>
  <c r="E314" i="6" s="1"/>
  <c r="F315" i="6"/>
  <c r="I315" i="6" s="1"/>
  <c r="G315" i="6"/>
  <c r="E315" i="6" s="1"/>
  <c r="F316" i="6"/>
  <c r="I316" i="6" s="1"/>
  <c r="G316" i="6"/>
  <c r="E316" i="6" s="1"/>
  <c r="F317" i="6"/>
  <c r="I317" i="6" s="1"/>
  <c r="G317" i="6"/>
  <c r="E317" i="6" s="1"/>
  <c r="F318" i="6"/>
  <c r="I318" i="6" s="1"/>
  <c r="G318" i="6"/>
  <c r="E318" i="6" s="1"/>
  <c r="F319" i="6"/>
  <c r="I319" i="6" s="1"/>
  <c r="G319" i="6"/>
  <c r="E319" i="6" s="1"/>
  <c r="F320" i="6"/>
  <c r="I320" i="6" s="1"/>
  <c r="G320" i="6"/>
  <c r="E320" i="6" s="1"/>
  <c r="F321" i="6"/>
  <c r="I321" i="6" s="1"/>
  <c r="G321" i="6"/>
  <c r="E321" i="6" s="1"/>
  <c r="F322" i="6"/>
  <c r="I322" i="6" s="1"/>
  <c r="G322" i="6"/>
  <c r="E322" i="6" s="1"/>
  <c r="F323" i="6"/>
  <c r="I323" i="6" s="1"/>
  <c r="G323" i="6"/>
  <c r="E323" i="6" s="1"/>
  <c r="F324" i="6"/>
  <c r="I324" i="6" s="1"/>
  <c r="G324" i="6"/>
  <c r="E324" i="6" s="1"/>
  <c r="F325" i="6"/>
  <c r="I325" i="6" s="1"/>
  <c r="G325" i="6"/>
  <c r="E325" i="6" s="1"/>
  <c r="F326" i="6"/>
  <c r="I326" i="6" s="1"/>
  <c r="G326" i="6"/>
  <c r="E326" i="6" s="1"/>
  <c r="F327" i="6"/>
  <c r="I327" i="6" s="1"/>
  <c r="G327" i="6"/>
  <c r="E327" i="6" s="1"/>
  <c r="F328" i="6"/>
  <c r="I328" i="6" s="1"/>
  <c r="G328" i="6"/>
  <c r="E328" i="6" s="1"/>
  <c r="F329" i="6"/>
  <c r="I329" i="6" s="1"/>
  <c r="G329" i="6"/>
  <c r="E329" i="6" s="1"/>
  <c r="F330" i="6"/>
  <c r="I330" i="6" s="1"/>
  <c r="G330" i="6"/>
  <c r="E330" i="6" s="1"/>
  <c r="F331" i="6"/>
  <c r="I331" i="6" s="1"/>
  <c r="G331" i="6"/>
  <c r="E331" i="6" s="1"/>
  <c r="F332" i="6"/>
  <c r="I332" i="6" s="1"/>
  <c r="G332" i="6"/>
  <c r="E332" i="6" s="1"/>
  <c r="F333" i="6"/>
  <c r="I333" i="6" s="1"/>
  <c r="G333" i="6"/>
  <c r="E333" i="6" s="1"/>
  <c r="F334" i="6"/>
  <c r="I334" i="6" s="1"/>
  <c r="G334" i="6"/>
  <c r="E334" i="6" s="1"/>
  <c r="F335" i="6"/>
  <c r="I335" i="6" s="1"/>
  <c r="G335" i="6"/>
  <c r="E335" i="6" s="1"/>
  <c r="F336" i="6"/>
  <c r="I336" i="6" s="1"/>
  <c r="G336" i="6"/>
  <c r="E336" i="6" s="1"/>
  <c r="F337" i="6"/>
  <c r="I337" i="6" s="1"/>
  <c r="G337" i="6"/>
  <c r="E337" i="6" s="1"/>
  <c r="F338" i="6"/>
  <c r="I338" i="6" s="1"/>
  <c r="G338" i="6"/>
  <c r="E338" i="6" s="1"/>
  <c r="F339" i="6"/>
  <c r="I339" i="6" s="1"/>
  <c r="G339" i="6"/>
  <c r="E339" i="6" s="1"/>
  <c r="F340" i="6"/>
  <c r="I340" i="6" s="1"/>
  <c r="G340" i="6"/>
  <c r="E340" i="6" s="1"/>
  <c r="F341" i="6"/>
  <c r="I341" i="6" s="1"/>
  <c r="G341" i="6"/>
  <c r="E341" i="6" s="1"/>
  <c r="F342" i="6"/>
  <c r="I342" i="6" s="1"/>
  <c r="G342" i="6"/>
  <c r="E342" i="6" s="1"/>
  <c r="F343" i="6"/>
  <c r="I343" i="6" s="1"/>
  <c r="G343" i="6"/>
  <c r="E343" i="6" s="1"/>
  <c r="F344" i="6"/>
  <c r="I344" i="6" s="1"/>
  <c r="G344" i="6"/>
  <c r="E344" i="6" s="1"/>
  <c r="F345" i="6"/>
  <c r="I345" i="6" s="1"/>
  <c r="G345" i="6"/>
  <c r="E345" i="6" s="1"/>
  <c r="F346" i="6"/>
  <c r="I346" i="6" s="1"/>
  <c r="G346" i="6"/>
  <c r="E346" i="6" s="1"/>
  <c r="F347" i="6"/>
  <c r="I347" i="6" s="1"/>
  <c r="G347" i="6"/>
  <c r="E347" i="6" s="1"/>
  <c r="F348" i="6"/>
  <c r="I348" i="6" s="1"/>
  <c r="G348" i="6"/>
  <c r="E348" i="6" s="1"/>
  <c r="F349" i="6"/>
  <c r="I349" i="6" s="1"/>
  <c r="G349" i="6"/>
  <c r="E349" i="6" s="1"/>
  <c r="F350" i="6"/>
  <c r="I350" i="6" s="1"/>
  <c r="G350" i="6"/>
  <c r="E350" i="6" s="1"/>
  <c r="F351" i="6"/>
  <c r="I351" i="6" s="1"/>
  <c r="G351" i="6"/>
  <c r="E351" i="6" s="1"/>
  <c r="F352" i="6"/>
  <c r="I352" i="6" s="1"/>
  <c r="G352" i="6"/>
  <c r="E352" i="6" s="1"/>
  <c r="F353" i="6"/>
  <c r="I353" i="6" s="1"/>
  <c r="G353" i="6"/>
  <c r="E353" i="6" s="1"/>
  <c r="F354" i="6"/>
  <c r="I354" i="6" s="1"/>
  <c r="G354" i="6"/>
  <c r="E354" i="6" s="1"/>
  <c r="F355" i="6"/>
  <c r="I355" i="6" s="1"/>
  <c r="G355" i="6"/>
  <c r="E355" i="6" s="1"/>
  <c r="F356" i="6"/>
  <c r="I356" i="6" s="1"/>
  <c r="G356" i="6"/>
  <c r="E356" i="6" s="1"/>
  <c r="F357" i="6"/>
  <c r="I357" i="6" s="1"/>
  <c r="G357" i="6"/>
  <c r="E357" i="6" s="1"/>
  <c r="F358" i="6"/>
  <c r="I358" i="6" s="1"/>
  <c r="G358" i="6"/>
  <c r="E358" i="6" s="1"/>
  <c r="F359" i="6"/>
  <c r="I359" i="6" s="1"/>
  <c r="G359" i="6"/>
  <c r="E359" i="6" s="1"/>
  <c r="F360" i="6"/>
  <c r="I360" i="6" s="1"/>
  <c r="G360" i="6"/>
  <c r="E360" i="6" s="1"/>
  <c r="F361" i="6"/>
  <c r="I361" i="6" s="1"/>
  <c r="G361" i="6"/>
  <c r="E361" i="6" s="1"/>
  <c r="F362" i="6"/>
  <c r="I362" i="6" s="1"/>
  <c r="G362" i="6"/>
  <c r="E362" i="6" s="1"/>
  <c r="F363" i="6"/>
  <c r="I363" i="6" s="1"/>
  <c r="G363" i="6"/>
  <c r="E363" i="6" s="1"/>
  <c r="F364" i="6"/>
  <c r="I364" i="6" s="1"/>
  <c r="G364" i="6"/>
  <c r="E364" i="6" s="1"/>
  <c r="F365" i="6"/>
  <c r="I365" i="6" s="1"/>
  <c r="G365" i="6"/>
  <c r="E365" i="6" s="1"/>
  <c r="F366" i="6"/>
  <c r="I366" i="6" s="1"/>
  <c r="G366" i="6"/>
  <c r="E366" i="6" s="1"/>
  <c r="F367" i="6"/>
  <c r="I367" i="6" s="1"/>
  <c r="G367" i="6"/>
  <c r="E367" i="6" s="1"/>
  <c r="F368" i="6"/>
  <c r="I368" i="6" s="1"/>
  <c r="G368" i="6"/>
  <c r="E368" i="6" s="1"/>
  <c r="F369" i="6"/>
  <c r="I369" i="6" s="1"/>
  <c r="G369" i="6"/>
  <c r="E369" i="6" s="1"/>
  <c r="F370" i="6"/>
  <c r="I370" i="6" s="1"/>
  <c r="G370" i="6"/>
  <c r="E370" i="6" s="1"/>
  <c r="F371" i="6"/>
  <c r="I371" i="6" s="1"/>
  <c r="G371" i="6"/>
  <c r="E371" i="6" s="1"/>
  <c r="F372" i="6"/>
  <c r="I372" i="6" s="1"/>
  <c r="G372" i="6"/>
  <c r="E372" i="6" s="1"/>
  <c r="F373" i="6"/>
  <c r="I373" i="6" s="1"/>
  <c r="G373" i="6"/>
  <c r="E373" i="6" s="1"/>
  <c r="F374" i="6"/>
  <c r="I374" i="6" s="1"/>
  <c r="G374" i="6"/>
  <c r="E374" i="6" s="1"/>
  <c r="F375" i="6"/>
  <c r="I375" i="6" s="1"/>
  <c r="G375" i="6"/>
  <c r="E375" i="6" s="1"/>
  <c r="F376" i="6"/>
  <c r="I376" i="6" s="1"/>
  <c r="G376" i="6"/>
  <c r="E376" i="6" s="1"/>
  <c r="F377" i="6"/>
  <c r="I377" i="6" s="1"/>
  <c r="G377" i="6"/>
  <c r="E377" i="6" s="1"/>
  <c r="F378" i="6"/>
  <c r="I378" i="6" s="1"/>
  <c r="G378" i="6"/>
  <c r="E378" i="6" s="1"/>
  <c r="F379" i="6"/>
  <c r="I379" i="6" s="1"/>
  <c r="G379" i="6"/>
  <c r="E379" i="6" s="1"/>
  <c r="F380" i="6"/>
  <c r="I380" i="6" s="1"/>
  <c r="G380" i="6"/>
  <c r="E380" i="6" s="1"/>
  <c r="F381" i="6"/>
  <c r="I381" i="6" s="1"/>
  <c r="G381" i="6"/>
  <c r="E381" i="6" s="1"/>
  <c r="F382" i="6"/>
  <c r="I382" i="6" s="1"/>
  <c r="G382" i="6"/>
  <c r="E382" i="6" s="1"/>
  <c r="F383" i="6"/>
  <c r="I383" i="6" s="1"/>
  <c r="G383" i="6"/>
  <c r="E383" i="6" s="1"/>
  <c r="F384" i="6"/>
  <c r="I384" i="6" s="1"/>
  <c r="G384" i="6"/>
  <c r="E384" i="6" s="1"/>
  <c r="F385" i="6"/>
  <c r="I385" i="6" s="1"/>
  <c r="G385" i="6"/>
  <c r="E385" i="6" s="1"/>
  <c r="F386" i="6"/>
  <c r="I386" i="6" s="1"/>
  <c r="G386" i="6"/>
  <c r="E386" i="6" s="1"/>
  <c r="F387" i="6"/>
  <c r="I387" i="6" s="1"/>
  <c r="G387" i="6"/>
  <c r="E387" i="6" s="1"/>
  <c r="F388" i="6"/>
  <c r="I388" i="6" s="1"/>
  <c r="G388" i="6"/>
  <c r="E388" i="6" s="1"/>
  <c r="F389" i="6"/>
  <c r="I389" i="6" s="1"/>
  <c r="G389" i="6"/>
  <c r="E389" i="6" s="1"/>
  <c r="F390" i="6"/>
  <c r="I390" i="6" s="1"/>
  <c r="G390" i="6"/>
  <c r="E390" i="6" s="1"/>
  <c r="F391" i="6"/>
  <c r="I391" i="6" s="1"/>
  <c r="G391" i="6"/>
  <c r="E391" i="6" s="1"/>
  <c r="F392" i="6"/>
  <c r="I392" i="6" s="1"/>
  <c r="G392" i="6"/>
  <c r="E392" i="6" s="1"/>
  <c r="F393" i="6"/>
  <c r="I393" i="6" s="1"/>
  <c r="G393" i="6"/>
  <c r="E393" i="6" s="1"/>
  <c r="F394" i="6"/>
  <c r="I394" i="6" s="1"/>
  <c r="G394" i="6"/>
  <c r="E394" i="6" s="1"/>
  <c r="F395" i="6"/>
  <c r="I395" i="6" s="1"/>
  <c r="G395" i="6"/>
  <c r="E395" i="6" s="1"/>
  <c r="F396" i="6"/>
  <c r="I396" i="6" s="1"/>
  <c r="G396" i="6"/>
  <c r="E396" i="6" s="1"/>
  <c r="F397" i="6"/>
  <c r="I397" i="6" s="1"/>
  <c r="G397" i="6"/>
  <c r="E397" i="6" s="1"/>
  <c r="F398" i="6"/>
  <c r="I398" i="6" s="1"/>
  <c r="G398" i="6"/>
  <c r="E398" i="6" s="1"/>
  <c r="F399" i="6"/>
  <c r="I399" i="6" s="1"/>
  <c r="G399" i="6"/>
  <c r="E399" i="6" s="1"/>
  <c r="F400" i="6"/>
  <c r="I400" i="6" s="1"/>
  <c r="G400" i="6"/>
  <c r="E400" i="6" s="1"/>
  <c r="F401" i="6"/>
  <c r="I401" i="6" s="1"/>
  <c r="G401" i="6"/>
  <c r="E401" i="6" s="1"/>
  <c r="F402" i="6"/>
  <c r="I402" i="6" s="1"/>
  <c r="G402" i="6"/>
  <c r="E402" i="6" s="1"/>
  <c r="F403" i="6"/>
  <c r="I403" i="6" s="1"/>
  <c r="G403" i="6"/>
  <c r="E403" i="6" s="1"/>
  <c r="F404" i="6"/>
  <c r="I404" i="6" s="1"/>
  <c r="G404" i="6"/>
  <c r="E404" i="6" s="1"/>
  <c r="F405" i="6"/>
  <c r="I405" i="6" s="1"/>
  <c r="G405" i="6"/>
  <c r="E405" i="6" s="1"/>
  <c r="F406" i="6"/>
  <c r="I406" i="6" s="1"/>
  <c r="G406" i="6"/>
  <c r="E406" i="6" s="1"/>
  <c r="F407" i="6"/>
  <c r="I407" i="6" s="1"/>
  <c r="G407" i="6"/>
  <c r="E407" i="6" s="1"/>
  <c r="F408" i="6"/>
  <c r="I408" i="6" s="1"/>
  <c r="G408" i="6"/>
  <c r="E408" i="6" s="1"/>
  <c r="F409" i="6"/>
  <c r="I409" i="6" s="1"/>
  <c r="G409" i="6"/>
  <c r="E409" i="6" s="1"/>
  <c r="F410" i="6"/>
  <c r="I410" i="6" s="1"/>
  <c r="E410" i="6"/>
  <c r="F411" i="6"/>
  <c r="I411" i="6" s="1"/>
  <c r="G411" i="6"/>
  <c r="E411" i="6" s="1"/>
  <c r="F412" i="6"/>
  <c r="I412" i="6" s="1"/>
  <c r="G412" i="6"/>
  <c r="E412" i="6" s="1"/>
  <c r="F413" i="6"/>
  <c r="I413" i="6" s="1"/>
  <c r="G413" i="6"/>
  <c r="E413" i="6" s="1"/>
  <c r="F414" i="6"/>
  <c r="I414" i="6" s="1"/>
  <c r="G414" i="6"/>
  <c r="E414" i="6" s="1"/>
  <c r="F415" i="6"/>
  <c r="I415" i="6" s="1"/>
  <c r="G415" i="6"/>
  <c r="E415" i="6" s="1"/>
  <c r="F416" i="6"/>
  <c r="I416" i="6" s="1"/>
  <c r="G416" i="6"/>
  <c r="E416" i="6" s="1"/>
  <c r="F417" i="6"/>
  <c r="I417" i="6" s="1"/>
  <c r="G417" i="6"/>
  <c r="E417" i="6" s="1"/>
  <c r="F418" i="6"/>
  <c r="I418" i="6" s="1"/>
  <c r="G418" i="6"/>
  <c r="E418" i="6" s="1"/>
  <c r="F419" i="6"/>
  <c r="I419" i="6" s="1"/>
  <c r="G419" i="6"/>
  <c r="E419" i="6" s="1"/>
  <c r="F420" i="6"/>
  <c r="I420" i="6" s="1"/>
  <c r="G420" i="6"/>
  <c r="E420" i="6" s="1"/>
  <c r="F421" i="6"/>
  <c r="I421" i="6" s="1"/>
  <c r="G421" i="6"/>
  <c r="E421" i="6" s="1"/>
  <c r="F422" i="6"/>
  <c r="I422" i="6" s="1"/>
  <c r="G422" i="6"/>
  <c r="E422" i="6" s="1"/>
  <c r="F423" i="6"/>
  <c r="I423" i="6" s="1"/>
  <c r="G423" i="6"/>
  <c r="E423" i="6" s="1"/>
  <c r="F424" i="6"/>
  <c r="I424" i="6" s="1"/>
  <c r="G424" i="6"/>
  <c r="E424" i="6" s="1"/>
  <c r="F425" i="6"/>
  <c r="I425" i="6" s="1"/>
  <c r="G425" i="6"/>
  <c r="E425" i="6" s="1"/>
  <c r="F426" i="6"/>
  <c r="I426" i="6" s="1"/>
  <c r="G426" i="6"/>
  <c r="E426" i="6" s="1"/>
  <c r="F427" i="6"/>
  <c r="I427" i="6" s="1"/>
  <c r="G427" i="6"/>
  <c r="E427" i="6" s="1"/>
  <c r="F428" i="6"/>
  <c r="I428" i="6" s="1"/>
  <c r="G428" i="6"/>
  <c r="E428" i="6" s="1"/>
  <c r="F429" i="6"/>
  <c r="I429" i="6" s="1"/>
  <c r="G429" i="6"/>
  <c r="E429" i="6" s="1"/>
  <c r="F430" i="6"/>
  <c r="I430" i="6" s="1"/>
  <c r="G430" i="6"/>
  <c r="E430" i="6" s="1"/>
  <c r="F431" i="6"/>
  <c r="I431" i="6" s="1"/>
  <c r="G431" i="6"/>
  <c r="E431" i="6" s="1"/>
  <c r="F432" i="6"/>
  <c r="I432" i="6" s="1"/>
  <c r="G432" i="6"/>
  <c r="E432" i="6" s="1"/>
  <c r="F433" i="6"/>
  <c r="I433" i="6" s="1"/>
  <c r="G433" i="6"/>
  <c r="E433" i="6" s="1"/>
  <c r="F434" i="6"/>
  <c r="I434" i="6" s="1"/>
  <c r="G434" i="6"/>
  <c r="E434" i="6" s="1"/>
  <c r="F435" i="6"/>
  <c r="I435" i="6" s="1"/>
  <c r="G435" i="6"/>
  <c r="E435" i="6" s="1"/>
  <c r="F436" i="6"/>
  <c r="I436" i="6" s="1"/>
  <c r="G436" i="6"/>
  <c r="E436" i="6" s="1"/>
  <c r="F437" i="6"/>
  <c r="I437" i="6" s="1"/>
  <c r="G437" i="6"/>
  <c r="E437" i="6" s="1"/>
  <c r="F438" i="6"/>
  <c r="I438" i="6" s="1"/>
  <c r="G438" i="6"/>
  <c r="E438" i="6" s="1"/>
  <c r="F439" i="6"/>
  <c r="I439" i="6" s="1"/>
  <c r="G439" i="6"/>
  <c r="E439" i="6" s="1"/>
  <c r="F440" i="6"/>
  <c r="I440" i="6" s="1"/>
  <c r="G440" i="6"/>
  <c r="E440" i="6" s="1"/>
  <c r="F441" i="6"/>
  <c r="I441" i="6" s="1"/>
  <c r="G441" i="6"/>
  <c r="E441" i="6" s="1"/>
  <c r="F442" i="6"/>
  <c r="I442" i="6" s="1"/>
  <c r="G442" i="6"/>
  <c r="E442" i="6" s="1"/>
  <c r="F443" i="6"/>
  <c r="I443" i="6" s="1"/>
  <c r="G443" i="6"/>
  <c r="E443" i="6" s="1"/>
  <c r="F444" i="6"/>
  <c r="I444" i="6" s="1"/>
  <c r="G444" i="6"/>
  <c r="E444" i="6" s="1"/>
  <c r="F445" i="6"/>
  <c r="I445" i="6" s="1"/>
  <c r="G445" i="6"/>
  <c r="E445" i="6" s="1"/>
  <c r="F446" i="6"/>
  <c r="I446" i="6" s="1"/>
  <c r="G446" i="6"/>
  <c r="E446" i="6" s="1"/>
  <c r="F447" i="6"/>
  <c r="I447" i="6" s="1"/>
  <c r="G447" i="6"/>
  <c r="E447" i="6" s="1"/>
  <c r="F448" i="6"/>
  <c r="I448" i="6" s="1"/>
  <c r="G448" i="6"/>
  <c r="E448" i="6" s="1"/>
  <c r="F449" i="6"/>
  <c r="I449" i="6" s="1"/>
  <c r="G449" i="6"/>
  <c r="E449" i="6" s="1"/>
  <c r="F450" i="6"/>
  <c r="I450" i="6" s="1"/>
  <c r="G450" i="6"/>
  <c r="E450" i="6" s="1"/>
  <c r="F451" i="6"/>
  <c r="I451" i="6" s="1"/>
  <c r="G451" i="6"/>
  <c r="E451" i="6" s="1"/>
  <c r="F452" i="6"/>
  <c r="I452" i="6" s="1"/>
  <c r="G452" i="6"/>
  <c r="E452" i="6" s="1"/>
  <c r="F453" i="6"/>
  <c r="I453" i="6" s="1"/>
  <c r="G453" i="6"/>
  <c r="E453" i="6" s="1"/>
  <c r="F454" i="6"/>
  <c r="I454" i="6" s="1"/>
  <c r="G454" i="6"/>
  <c r="E454" i="6" s="1"/>
  <c r="F455" i="6"/>
  <c r="I455" i="6" s="1"/>
  <c r="G455" i="6"/>
  <c r="E455" i="6" s="1"/>
  <c r="F456" i="6"/>
  <c r="I456" i="6" s="1"/>
  <c r="G456" i="6"/>
  <c r="E456" i="6" s="1"/>
  <c r="F457" i="6"/>
  <c r="I457" i="6" s="1"/>
  <c r="G457" i="6"/>
  <c r="E457" i="6" s="1"/>
  <c r="F458" i="6"/>
  <c r="I458" i="6" s="1"/>
  <c r="G458" i="6"/>
  <c r="E458" i="6" s="1"/>
  <c r="F459" i="6"/>
  <c r="I459" i="6" s="1"/>
  <c r="G459" i="6"/>
  <c r="E459" i="6" s="1"/>
  <c r="F460" i="6"/>
  <c r="I460" i="6" s="1"/>
  <c r="G460" i="6"/>
  <c r="E460" i="6" s="1"/>
  <c r="F461" i="6"/>
  <c r="I461" i="6" s="1"/>
  <c r="G461" i="6"/>
  <c r="E461" i="6" s="1"/>
  <c r="F462" i="6"/>
  <c r="I462" i="6" s="1"/>
  <c r="G462" i="6"/>
  <c r="E462" i="6" s="1"/>
  <c r="F463" i="6"/>
  <c r="I463" i="6" s="1"/>
  <c r="G463" i="6"/>
  <c r="E463" i="6" s="1"/>
  <c r="F464" i="6"/>
  <c r="I464" i="6" s="1"/>
  <c r="G464" i="6"/>
  <c r="E464" i="6" s="1"/>
  <c r="F465" i="6"/>
  <c r="I465" i="6" s="1"/>
  <c r="G465" i="6"/>
  <c r="E465" i="6" s="1"/>
  <c r="F466" i="6"/>
  <c r="I466" i="6" s="1"/>
  <c r="G466" i="6"/>
  <c r="E466" i="6" s="1"/>
  <c r="F467" i="6"/>
  <c r="I467" i="6" s="1"/>
  <c r="G467" i="6"/>
  <c r="E467" i="6" s="1"/>
  <c r="F468" i="6"/>
  <c r="I468" i="6" s="1"/>
  <c r="G468" i="6"/>
  <c r="E468" i="6" s="1"/>
  <c r="F469" i="6"/>
  <c r="I469" i="6" s="1"/>
  <c r="G469" i="6"/>
  <c r="E469" i="6" s="1"/>
  <c r="F470" i="6"/>
  <c r="I470" i="6" s="1"/>
  <c r="G470" i="6"/>
  <c r="E470" i="6" s="1"/>
  <c r="F471" i="6"/>
  <c r="I471" i="6" s="1"/>
  <c r="G471" i="6"/>
  <c r="E471" i="6" s="1"/>
  <c r="F472" i="6"/>
  <c r="I472" i="6" s="1"/>
  <c r="G472" i="6"/>
  <c r="E472" i="6" s="1"/>
  <c r="F473" i="6"/>
  <c r="I473" i="6" s="1"/>
  <c r="G473" i="6"/>
  <c r="E473" i="6" s="1"/>
  <c r="F474" i="6"/>
  <c r="I474" i="6" s="1"/>
  <c r="G474" i="6"/>
  <c r="E474" i="6" s="1"/>
  <c r="F475" i="6"/>
  <c r="I475" i="6" s="1"/>
  <c r="G475" i="6"/>
  <c r="E475" i="6" s="1"/>
  <c r="F476" i="6"/>
  <c r="I476" i="6" s="1"/>
  <c r="G476" i="6"/>
  <c r="E476" i="6" s="1"/>
  <c r="F477" i="6"/>
  <c r="I477" i="6" s="1"/>
  <c r="G477" i="6"/>
  <c r="E477" i="6" s="1"/>
  <c r="F478" i="6"/>
  <c r="I478" i="6" s="1"/>
  <c r="G478" i="6"/>
  <c r="E478" i="6" s="1"/>
  <c r="F479" i="6"/>
  <c r="I479" i="6" s="1"/>
  <c r="G479" i="6"/>
  <c r="E479" i="6" s="1"/>
  <c r="F480" i="6"/>
  <c r="I480" i="6" s="1"/>
  <c r="G480" i="6"/>
  <c r="E480" i="6" s="1"/>
  <c r="F481" i="6"/>
  <c r="I481" i="6" s="1"/>
  <c r="G481" i="6"/>
  <c r="E481" i="6" s="1"/>
  <c r="F482" i="6"/>
  <c r="I482" i="6" s="1"/>
  <c r="G482" i="6"/>
  <c r="E482" i="6" s="1"/>
  <c r="F483" i="6"/>
  <c r="I483" i="6" s="1"/>
  <c r="G483" i="6"/>
  <c r="E483" i="6" s="1"/>
  <c r="F484" i="6"/>
  <c r="I484" i="6" s="1"/>
  <c r="G484" i="6"/>
  <c r="E484" i="6" s="1"/>
  <c r="F485" i="6"/>
  <c r="I485" i="6" s="1"/>
  <c r="G485" i="6"/>
  <c r="E485" i="6" s="1"/>
  <c r="F486" i="6"/>
  <c r="I486" i="6" s="1"/>
  <c r="G486" i="6"/>
  <c r="E486" i="6" s="1"/>
  <c r="F487" i="6"/>
  <c r="I487" i="6" s="1"/>
  <c r="G487" i="6"/>
  <c r="E487" i="6" s="1"/>
  <c r="F488" i="6"/>
  <c r="I488" i="6" s="1"/>
  <c r="G488" i="6"/>
  <c r="E488" i="6" s="1"/>
  <c r="F489" i="6"/>
  <c r="I489" i="6" s="1"/>
  <c r="G489" i="6"/>
  <c r="E489" i="6" s="1"/>
  <c r="F490" i="6"/>
  <c r="I490" i="6" s="1"/>
  <c r="G490" i="6"/>
  <c r="E490" i="6" s="1"/>
  <c r="F491" i="6"/>
  <c r="I491" i="6" s="1"/>
  <c r="G491" i="6"/>
  <c r="E491" i="6" s="1"/>
  <c r="F492" i="6"/>
  <c r="I492" i="6" s="1"/>
  <c r="G492" i="6"/>
  <c r="E492" i="6" s="1"/>
  <c r="F493" i="6"/>
  <c r="I493" i="6" s="1"/>
  <c r="G493" i="6"/>
  <c r="E493" i="6" s="1"/>
  <c r="F494" i="6"/>
  <c r="I494" i="6" s="1"/>
  <c r="G494" i="6"/>
  <c r="E494" i="6" s="1"/>
  <c r="F495" i="6"/>
  <c r="I495" i="6" s="1"/>
  <c r="G495" i="6"/>
  <c r="E495" i="6" s="1"/>
  <c r="F496" i="6"/>
  <c r="I496" i="6" s="1"/>
  <c r="G496" i="6"/>
  <c r="E496" i="6" s="1"/>
  <c r="F497" i="6"/>
  <c r="I497" i="6" s="1"/>
  <c r="G497" i="6"/>
  <c r="E497" i="6" s="1"/>
  <c r="F498" i="6"/>
  <c r="I498" i="6" s="1"/>
  <c r="G498" i="6"/>
  <c r="E498" i="6" s="1"/>
  <c r="F499" i="6"/>
  <c r="I499" i="6" s="1"/>
  <c r="G499" i="6"/>
  <c r="E499" i="6" s="1"/>
  <c r="F500" i="6"/>
  <c r="I500" i="6" s="1"/>
  <c r="G500" i="6"/>
  <c r="E500" i="6" s="1"/>
  <c r="F501" i="6"/>
  <c r="I501" i="6" s="1"/>
  <c r="G501" i="6"/>
  <c r="E501" i="6" s="1"/>
  <c r="F502" i="6"/>
  <c r="I502" i="6" s="1"/>
  <c r="G502" i="6"/>
  <c r="E502" i="6" s="1"/>
  <c r="F503" i="6"/>
  <c r="I503" i="6" s="1"/>
  <c r="G503" i="6"/>
  <c r="E503" i="6" s="1"/>
  <c r="F504" i="6"/>
  <c r="I504" i="6" s="1"/>
  <c r="G504" i="6"/>
  <c r="E504" i="6" s="1"/>
  <c r="F505" i="6"/>
  <c r="I505" i="6" s="1"/>
  <c r="G505" i="6"/>
  <c r="E505" i="6" s="1"/>
  <c r="F506" i="6"/>
  <c r="I506" i="6" s="1"/>
  <c r="G506" i="6"/>
  <c r="E506" i="6" s="1"/>
  <c r="F507" i="6"/>
  <c r="I507" i="6" s="1"/>
  <c r="G507" i="6"/>
  <c r="E507" i="6" s="1"/>
  <c r="F508" i="6"/>
  <c r="I508" i="6" s="1"/>
  <c r="G508" i="6"/>
  <c r="E508" i="6" s="1"/>
  <c r="F509" i="6"/>
  <c r="I509" i="6" s="1"/>
  <c r="G509" i="6"/>
  <c r="E509" i="6" s="1"/>
  <c r="F510" i="6"/>
  <c r="I510" i="6" s="1"/>
  <c r="G510" i="6"/>
  <c r="E510" i="6" s="1"/>
  <c r="F511" i="6"/>
  <c r="I511" i="6" s="1"/>
  <c r="G511" i="6"/>
  <c r="E511" i="6" s="1"/>
  <c r="F512" i="6"/>
  <c r="I512" i="6" s="1"/>
  <c r="G512" i="6"/>
  <c r="E512" i="6" s="1"/>
  <c r="F513" i="6"/>
  <c r="I513" i="6" s="1"/>
  <c r="G513" i="6"/>
  <c r="E513" i="6" s="1"/>
  <c r="F514" i="6"/>
  <c r="I514" i="6" s="1"/>
  <c r="G514" i="6"/>
  <c r="E514" i="6" s="1"/>
  <c r="F515" i="6"/>
  <c r="I515" i="6" s="1"/>
  <c r="G515" i="6"/>
  <c r="E515" i="6" s="1"/>
  <c r="F516" i="6"/>
  <c r="I516" i="6" s="1"/>
  <c r="G516" i="6"/>
  <c r="E516" i="6" s="1"/>
  <c r="F517" i="6"/>
  <c r="I517" i="6" s="1"/>
  <c r="G517" i="6"/>
  <c r="E517" i="6" s="1"/>
  <c r="F518" i="6"/>
  <c r="I518" i="6" s="1"/>
  <c r="G518" i="6"/>
  <c r="E518" i="6" s="1"/>
  <c r="F519" i="6"/>
  <c r="I519" i="6" s="1"/>
  <c r="G519" i="6"/>
  <c r="E519" i="6" s="1"/>
  <c r="F520" i="6"/>
  <c r="I520" i="6" s="1"/>
  <c r="G520" i="6"/>
  <c r="E520" i="6" s="1"/>
  <c r="F521" i="6"/>
  <c r="I521" i="6" s="1"/>
  <c r="G521" i="6"/>
  <c r="E521" i="6" s="1"/>
  <c r="F522" i="6"/>
  <c r="I522" i="6" s="1"/>
  <c r="G522" i="6"/>
  <c r="E522" i="6" s="1"/>
  <c r="F523" i="6"/>
  <c r="I523" i="6" s="1"/>
  <c r="G523" i="6"/>
  <c r="E523" i="6" s="1"/>
  <c r="F524" i="6"/>
  <c r="I524" i="6" s="1"/>
  <c r="G524" i="6"/>
  <c r="E524" i="6" s="1"/>
  <c r="F525" i="6"/>
  <c r="I525" i="6" s="1"/>
  <c r="G525" i="6"/>
  <c r="E525" i="6" s="1"/>
  <c r="F526" i="6"/>
  <c r="I526" i="6" s="1"/>
  <c r="G526" i="6"/>
  <c r="E526" i="6" s="1"/>
  <c r="F527" i="6"/>
  <c r="I527" i="6" s="1"/>
  <c r="G527" i="6"/>
  <c r="E527" i="6" s="1"/>
  <c r="F528" i="6"/>
  <c r="I528" i="6" s="1"/>
  <c r="G528" i="6"/>
  <c r="E528" i="6" s="1"/>
  <c r="F529" i="6"/>
  <c r="I529" i="6" s="1"/>
  <c r="G529" i="6"/>
  <c r="E529" i="6" s="1"/>
  <c r="F530" i="6"/>
  <c r="I530" i="6" s="1"/>
  <c r="G530" i="6"/>
  <c r="E530" i="6" s="1"/>
  <c r="F531" i="6"/>
  <c r="I531" i="6" s="1"/>
  <c r="G531" i="6"/>
  <c r="E531" i="6" s="1"/>
  <c r="F532" i="6"/>
  <c r="I532" i="6" s="1"/>
  <c r="G532" i="6"/>
  <c r="E532" i="6" s="1"/>
  <c r="F533" i="6"/>
  <c r="I533" i="6" s="1"/>
  <c r="G533" i="6"/>
  <c r="E533" i="6" s="1"/>
  <c r="F534" i="6"/>
  <c r="I534" i="6" s="1"/>
  <c r="G534" i="6"/>
  <c r="E534" i="6" s="1"/>
  <c r="F535" i="6"/>
  <c r="I535" i="6" s="1"/>
  <c r="G535" i="6"/>
  <c r="E535" i="6" s="1"/>
  <c r="F536" i="6"/>
  <c r="I536" i="6" s="1"/>
  <c r="G536" i="6"/>
  <c r="E536" i="6" s="1"/>
  <c r="F537" i="6"/>
  <c r="I537" i="6" s="1"/>
  <c r="G537" i="6"/>
  <c r="E537" i="6" s="1"/>
  <c r="F538" i="6"/>
  <c r="I538" i="6" s="1"/>
  <c r="G538" i="6"/>
  <c r="E538" i="6" s="1"/>
  <c r="F539" i="6"/>
  <c r="I539" i="6" s="1"/>
  <c r="G539" i="6"/>
  <c r="E539" i="6" s="1"/>
  <c r="F540" i="6"/>
  <c r="I540" i="6" s="1"/>
  <c r="G540" i="6"/>
  <c r="E540" i="6" s="1"/>
  <c r="F541" i="6"/>
  <c r="I541" i="6" s="1"/>
  <c r="G541" i="6"/>
  <c r="E541" i="6" s="1"/>
  <c r="F542" i="6"/>
  <c r="I542" i="6" s="1"/>
  <c r="G542" i="6"/>
  <c r="E542" i="6" s="1"/>
  <c r="F543" i="6"/>
  <c r="I543" i="6" s="1"/>
  <c r="G543" i="6"/>
  <c r="E543" i="6" s="1"/>
  <c r="F544" i="6"/>
  <c r="I544" i="6" s="1"/>
  <c r="G544" i="6"/>
  <c r="E544" i="6" s="1"/>
  <c r="F545" i="6"/>
  <c r="I545" i="6" s="1"/>
  <c r="G545" i="6"/>
  <c r="E545" i="6" s="1"/>
  <c r="F546" i="6"/>
  <c r="I546" i="6" s="1"/>
  <c r="G546" i="6"/>
  <c r="E546" i="6" s="1"/>
  <c r="F547" i="6"/>
  <c r="I547" i="6" s="1"/>
  <c r="G547" i="6"/>
  <c r="E547" i="6" s="1"/>
  <c r="F548" i="6"/>
  <c r="I548" i="6" s="1"/>
  <c r="G548" i="6"/>
  <c r="E548" i="6" s="1"/>
  <c r="F549" i="6"/>
  <c r="I549" i="6" s="1"/>
  <c r="G549" i="6"/>
  <c r="E549" i="6" s="1"/>
  <c r="F550" i="6"/>
  <c r="I550" i="6" s="1"/>
  <c r="G550" i="6"/>
  <c r="E550" i="6" s="1"/>
  <c r="F551" i="6"/>
  <c r="I551" i="6" s="1"/>
  <c r="G551" i="6"/>
  <c r="E551" i="6" s="1"/>
  <c r="F552" i="6"/>
  <c r="I552" i="6" s="1"/>
  <c r="G552" i="6"/>
  <c r="E552" i="6" s="1"/>
  <c r="F553" i="6"/>
  <c r="I553" i="6" s="1"/>
  <c r="G553" i="6"/>
  <c r="E553" i="6" s="1"/>
  <c r="F554" i="6"/>
  <c r="I554" i="6" s="1"/>
  <c r="G554" i="6"/>
  <c r="E554" i="6" s="1"/>
  <c r="F555" i="6"/>
  <c r="I555" i="6" s="1"/>
  <c r="G555" i="6"/>
  <c r="E555" i="6" s="1"/>
  <c r="F556" i="6"/>
  <c r="I556" i="6" s="1"/>
  <c r="G556" i="6"/>
  <c r="E556" i="6" s="1"/>
  <c r="F557" i="6"/>
  <c r="I557" i="6" s="1"/>
  <c r="G557" i="6"/>
  <c r="E557" i="6" s="1"/>
  <c r="F558" i="6"/>
  <c r="I558" i="6" s="1"/>
  <c r="G558" i="6"/>
  <c r="E558" i="6" s="1"/>
  <c r="F559" i="6"/>
  <c r="I559" i="6" s="1"/>
  <c r="G559" i="6"/>
  <c r="E559" i="6" s="1"/>
  <c r="F560" i="6"/>
  <c r="I560" i="6" s="1"/>
  <c r="G560" i="6"/>
  <c r="E560" i="6" s="1"/>
  <c r="F561" i="6"/>
  <c r="I561" i="6" s="1"/>
  <c r="G561" i="6"/>
  <c r="E561" i="6" s="1"/>
  <c r="F562" i="6"/>
  <c r="I562" i="6" s="1"/>
  <c r="G562" i="6"/>
  <c r="E562" i="6" s="1"/>
  <c r="F563" i="6"/>
  <c r="I563" i="6" s="1"/>
  <c r="G563" i="6"/>
  <c r="E563" i="6" s="1"/>
  <c r="F564" i="6"/>
  <c r="I564" i="6" s="1"/>
  <c r="G564" i="6"/>
  <c r="E564" i="6" s="1"/>
  <c r="F565" i="6"/>
  <c r="I565" i="6" s="1"/>
  <c r="G565" i="6"/>
  <c r="E565" i="6" s="1"/>
  <c r="F566" i="6"/>
  <c r="I566" i="6" s="1"/>
  <c r="G566" i="6"/>
  <c r="E566" i="6" s="1"/>
  <c r="F567" i="6"/>
  <c r="I567" i="6" s="1"/>
  <c r="G567" i="6"/>
  <c r="E567" i="6" s="1"/>
  <c r="F568" i="6"/>
  <c r="I568" i="6" s="1"/>
  <c r="G568" i="6"/>
  <c r="E568" i="6" s="1"/>
  <c r="F569" i="6"/>
  <c r="I569" i="6" s="1"/>
  <c r="G569" i="6"/>
  <c r="E569" i="6" s="1"/>
  <c r="F570" i="6"/>
  <c r="I570" i="6" s="1"/>
  <c r="G570" i="6"/>
  <c r="E570" i="6" s="1"/>
  <c r="F571" i="6"/>
  <c r="I571" i="6" s="1"/>
  <c r="G571" i="6"/>
  <c r="E571" i="6" s="1"/>
  <c r="F572" i="6"/>
  <c r="I572" i="6" s="1"/>
  <c r="G572" i="6"/>
  <c r="E572" i="6" s="1"/>
  <c r="F573" i="6"/>
  <c r="I573" i="6" s="1"/>
  <c r="G573" i="6"/>
  <c r="E573" i="6" s="1"/>
  <c r="F574" i="6"/>
  <c r="I574" i="6" s="1"/>
  <c r="G574" i="6"/>
  <c r="E574" i="6" s="1"/>
  <c r="F575" i="6"/>
  <c r="I575" i="6" s="1"/>
  <c r="G575" i="6"/>
  <c r="E575" i="6" s="1"/>
  <c r="F576" i="6"/>
  <c r="I576" i="6" s="1"/>
  <c r="G576" i="6"/>
  <c r="E576" i="6" s="1"/>
  <c r="F577" i="6"/>
  <c r="I577" i="6" s="1"/>
  <c r="G577" i="6"/>
  <c r="E577" i="6" s="1"/>
  <c r="F578" i="6"/>
  <c r="I578" i="6" s="1"/>
  <c r="G578" i="6"/>
  <c r="E578" i="6" s="1"/>
  <c r="F579" i="6"/>
  <c r="I579" i="6" s="1"/>
  <c r="G579" i="6"/>
  <c r="E579" i="6" s="1"/>
  <c r="F580" i="6"/>
  <c r="I580" i="6" s="1"/>
  <c r="G580" i="6"/>
  <c r="E580" i="6" s="1"/>
  <c r="F581" i="6"/>
  <c r="I581" i="6" s="1"/>
  <c r="G581" i="6"/>
  <c r="E581" i="6" s="1"/>
  <c r="F582" i="6"/>
  <c r="I582" i="6" s="1"/>
  <c r="G582" i="6"/>
  <c r="E582" i="6" s="1"/>
  <c r="F583" i="6"/>
  <c r="I583" i="6" s="1"/>
  <c r="G583" i="6"/>
  <c r="E583" i="6" s="1"/>
  <c r="F584" i="6"/>
  <c r="I584" i="6" s="1"/>
  <c r="G584" i="6"/>
  <c r="E584" i="6" s="1"/>
  <c r="F585" i="6"/>
  <c r="I585" i="6" s="1"/>
  <c r="G585" i="6"/>
  <c r="E585" i="6" s="1"/>
  <c r="F586" i="6"/>
  <c r="I586" i="6" s="1"/>
  <c r="G586" i="6"/>
  <c r="E586" i="6" s="1"/>
  <c r="F587" i="6"/>
  <c r="I587" i="6" s="1"/>
  <c r="G587" i="6"/>
  <c r="E587" i="6" s="1"/>
  <c r="F588" i="6"/>
  <c r="I588" i="6" s="1"/>
  <c r="G588" i="6"/>
  <c r="E588" i="6" s="1"/>
  <c r="F589" i="6"/>
  <c r="I589" i="6" s="1"/>
  <c r="G589" i="6"/>
  <c r="E589" i="6" s="1"/>
  <c r="F590" i="6"/>
  <c r="I590" i="6" s="1"/>
  <c r="G590" i="6"/>
  <c r="E590" i="6" s="1"/>
  <c r="F591" i="6"/>
  <c r="I591" i="6" s="1"/>
  <c r="G591" i="6"/>
  <c r="E591" i="6" s="1"/>
  <c r="F592" i="6"/>
  <c r="I592" i="6" s="1"/>
  <c r="G592" i="6"/>
  <c r="E592" i="6" s="1"/>
  <c r="F593" i="6"/>
  <c r="I593" i="6" s="1"/>
  <c r="G593" i="6"/>
  <c r="E593" i="6" s="1"/>
  <c r="F594" i="6"/>
  <c r="I594" i="6" s="1"/>
  <c r="G594" i="6"/>
  <c r="E594" i="6" s="1"/>
  <c r="F595" i="6"/>
  <c r="I595" i="6" s="1"/>
  <c r="G595" i="6"/>
  <c r="E595" i="6" s="1"/>
  <c r="F596" i="6"/>
  <c r="I596" i="6" s="1"/>
  <c r="G596" i="6"/>
  <c r="E596" i="6" s="1"/>
  <c r="F597" i="6"/>
  <c r="I597" i="6" s="1"/>
  <c r="G597" i="6"/>
  <c r="E597" i="6" s="1"/>
  <c r="F598" i="6"/>
  <c r="I598" i="6" s="1"/>
  <c r="G598" i="6"/>
  <c r="E598" i="6" s="1"/>
  <c r="F599" i="6"/>
  <c r="I599" i="6" s="1"/>
  <c r="G599" i="6"/>
  <c r="E599" i="6" s="1"/>
  <c r="F600" i="6"/>
  <c r="I600" i="6" s="1"/>
  <c r="G600" i="6"/>
  <c r="E600" i="6" s="1"/>
  <c r="F601" i="6"/>
  <c r="I601" i="6" s="1"/>
  <c r="G601" i="6"/>
  <c r="E601" i="6" s="1"/>
  <c r="F602" i="6"/>
  <c r="I602" i="6" s="1"/>
  <c r="G602" i="6"/>
  <c r="E602" i="6" s="1"/>
  <c r="F603" i="6"/>
  <c r="I603" i="6" s="1"/>
  <c r="G603" i="6"/>
  <c r="E603" i="6" s="1"/>
  <c r="F604" i="6"/>
  <c r="I604" i="6" s="1"/>
  <c r="G604" i="6"/>
  <c r="E604" i="6" s="1"/>
  <c r="F605" i="6"/>
  <c r="I605" i="6" s="1"/>
  <c r="G605" i="6"/>
  <c r="E605" i="6" s="1"/>
  <c r="F606" i="6"/>
  <c r="I606" i="6" s="1"/>
  <c r="G606" i="6"/>
  <c r="E606" i="6" s="1"/>
  <c r="F607" i="6"/>
  <c r="I607" i="6" s="1"/>
  <c r="G607" i="6"/>
  <c r="E607" i="6" s="1"/>
  <c r="F608" i="6"/>
  <c r="I608" i="6" s="1"/>
  <c r="G608" i="6"/>
  <c r="E608" i="6" s="1"/>
  <c r="F609" i="6"/>
  <c r="I609" i="6" s="1"/>
  <c r="G609" i="6"/>
  <c r="E609" i="6" s="1"/>
  <c r="F610" i="6"/>
  <c r="I610" i="6" s="1"/>
  <c r="G610" i="6"/>
  <c r="E610" i="6" s="1"/>
  <c r="F611" i="6"/>
  <c r="I611" i="6" s="1"/>
  <c r="G611" i="6"/>
  <c r="E611" i="6" s="1"/>
  <c r="F612" i="6"/>
  <c r="I612" i="6" s="1"/>
  <c r="G612" i="6"/>
  <c r="E612" i="6" s="1"/>
  <c r="F613" i="6"/>
  <c r="I613" i="6" s="1"/>
  <c r="G613" i="6"/>
  <c r="E613" i="6" s="1"/>
  <c r="F614" i="6"/>
  <c r="I614" i="6" s="1"/>
  <c r="G614" i="6"/>
  <c r="E614" i="6" s="1"/>
  <c r="F615" i="6"/>
  <c r="I615" i="6" s="1"/>
  <c r="G615" i="6"/>
  <c r="E615" i="6" s="1"/>
  <c r="F616" i="6"/>
  <c r="I616" i="6" s="1"/>
  <c r="G616" i="6"/>
  <c r="E616" i="6" s="1"/>
  <c r="F617" i="6"/>
  <c r="I617" i="6" s="1"/>
  <c r="G617" i="6"/>
  <c r="E617" i="6" s="1"/>
  <c r="F618" i="6"/>
  <c r="I618" i="6" s="1"/>
  <c r="G618" i="6"/>
  <c r="E618" i="6" s="1"/>
  <c r="F619" i="6"/>
  <c r="I619" i="6" s="1"/>
  <c r="G619" i="6"/>
  <c r="E619" i="6" s="1"/>
  <c r="F620" i="6"/>
  <c r="I620" i="6" s="1"/>
  <c r="G620" i="6"/>
  <c r="E620" i="6" s="1"/>
  <c r="F621" i="6"/>
  <c r="I621" i="6" s="1"/>
  <c r="G621" i="6"/>
  <c r="E621" i="6" s="1"/>
  <c r="F622" i="6"/>
  <c r="I622" i="6" s="1"/>
  <c r="G622" i="6"/>
  <c r="E622" i="6" s="1"/>
  <c r="F623" i="6"/>
  <c r="I623" i="6" s="1"/>
  <c r="G623" i="6"/>
  <c r="E623" i="6" s="1"/>
  <c r="F624" i="6"/>
  <c r="I624" i="6" s="1"/>
  <c r="G624" i="6"/>
  <c r="E624" i="6" s="1"/>
  <c r="F625" i="6"/>
  <c r="I625" i="6" s="1"/>
  <c r="G625" i="6"/>
  <c r="E625" i="6" s="1"/>
  <c r="F626" i="6"/>
  <c r="I626" i="6" s="1"/>
  <c r="G626" i="6"/>
  <c r="E626" i="6" s="1"/>
  <c r="F627" i="6"/>
  <c r="I627" i="6" s="1"/>
  <c r="G627" i="6"/>
  <c r="E627" i="6" s="1"/>
  <c r="F628" i="6"/>
  <c r="I628" i="6" s="1"/>
  <c r="G628" i="6"/>
  <c r="E628" i="6" s="1"/>
  <c r="F629" i="6"/>
  <c r="I629" i="6" s="1"/>
  <c r="G629" i="6"/>
  <c r="E629" i="6" s="1"/>
  <c r="F630" i="6"/>
  <c r="I630" i="6" s="1"/>
  <c r="G630" i="6"/>
  <c r="E630" i="6" s="1"/>
  <c r="F631" i="6"/>
  <c r="I631" i="6" s="1"/>
  <c r="G631" i="6"/>
  <c r="E631" i="6" s="1"/>
  <c r="F632" i="6"/>
  <c r="I632" i="6" s="1"/>
  <c r="G632" i="6"/>
  <c r="E632" i="6" s="1"/>
  <c r="F633" i="6"/>
  <c r="I633" i="6" s="1"/>
  <c r="G633" i="6"/>
  <c r="E633" i="6" s="1"/>
  <c r="F634" i="6"/>
  <c r="I634" i="6" s="1"/>
  <c r="G634" i="6"/>
  <c r="E634" i="6" s="1"/>
  <c r="F635" i="6"/>
  <c r="I635" i="6" s="1"/>
  <c r="G635" i="6"/>
  <c r="E635" i="6" s="1"/>
  <c r="F636" i="6"/>
  <c r="I636" i="6" s="1"/>
  <c r="G636" i="6"/>
  <c r="E636" i="6" s="1"/>
  <c r="F637" i="6"/>
  <c r="I637" i="6" s="1"/>
  <c r="G637" i="6"/>
  <c r="E637" i="6" s="1"/>
  <c r="G84" i="6"/>
  <c r="E84" i="6" s="1"/>
  <c r="F84" i="6"/>
  <c r="I84" i="6" s="1"/>
  <c r="G82" i="6"/>
  <c r="E82" i="6" s="1"/>
  <c r="F82" i="6"/>
  <c r="I82" i="6" s="1"/>
  <c r="G81" i="6"/>
  <c r="E81" i="6" s="1"/>
  <c r="F81" i="6"/>
  <c r="I81" i="6" s="1"/>
  <c r="G80" i="6"/>
  <c r="E80" i="6" s="1"/>
  <c r="F80" i="6"/>
  <c r="I80" i="6" s="1"/>
  <c r="G79" i="6"/>
  <c r="E79" i="6" s="1"/>
  <c r="F79" i="6"/>
  <c r="I79" i="6" s="1"/>
  <c r="G78" i="6"/>
  <c r="E78" i="6" s="1"/>
  <c r="F78" i="6"/>
  <c r="I78" i="6" s="1"/>
  <c r="G77" i="6"/>
  <c r="E77" i="6" s="1"/>
  <c r="F77" i="6"/>
  <c r="I77" i="6" s="1"/>
  <c r="G76" i="6"/>
  <c r="E76" i="6" s="1"/>
  <c r="F76" i="6"/>
  <c r="I76" i="6" s="1"/>
  <c r="G75" i="6"/>
  <c r="E75" i="6" s="1"/>
  <c r="F75" i="6"/>
  <c r="I75" i="6" s="1"/>
  <c r="G74" i="6"/>
  <c r="E74" i="6" s="1"/>
  <c r="F74" i="6"/>
  <c r="I74" i="6" s="1"/>
  <c r="G73" i="6"/>
  <c r="E73" i="6" s="1"/>
  <c r="F73" i="6"/>
  <c r="I73" i="6" s="1"/>
  <c r="G72" i="6"/>
  <c r="E72" i="6" s="1"/>
  <c r="F72" i="6"/>
  <c r="I72" i="6" s="1"/>
  <c r="G71" i="6"/>
  <c r="E71" i="6" s="1"/>
  <c r="F71" i="6"/>
  <c r="I71" i="6" s="1"/>
  <c r="G70" i="6"/>
  <c r="E70" i="6" s="1"/>
  <c r="F70" i="6"/>
  <c r="I70" i="6" s="1"/>
  <c r="G69" i="6"/>
  <c r="E69" i="6" s="1"/>
  <c r="F69" i="6"/>
  <c r="I69" i="6" s="1"/>
  <c r="G68" i="6"/>
  <c r="E68" i="6" s="1"/>
  <c r="F68" i="6"/>
  <c r="I68" i="6" s="1"/>
  <c r="G67" i="6"/>
  <c r="E67" i="6" s="1"/>
  <c r="F67" i="6"/>
  <c r="I67" i="6" s="1"/>
  <c r="G66" i="6"/>
  <c r="E66" i="6" s="1"/>
  <c r="F66" i="6"/>
  <c r="I66" i="6" s="1"/>
  <c r="G65" i="6"/>
  <c r="E65" i="6" s="1"/>
  <c r="F65" i="6"/>
  <c r="I65" i="6" s="1"/>
  <c r="G64" i="6"/>
  <c r="E64" i="6" s="1"/>
  <c r="F64" i="6"/>
  <c r="I64" i="6" s="1"/>
  <c r="G63" i="6"/>
  <c r="E63" i="6" s="1"/>
  <c r="F63" i="6"/>
  <c r="I63" i="6" s="1"/>
  <c r="G62" i="6"/>
  <c r="E62" i="6" s="1"/>
  <c r="F62" i="6"/>
  <c r="I62" i="6" s="1"/>
  <c r="G61" i="6"/>
  <c r="E61" i="6" s="1"/>
  <c r="F61" i="6"/>
  <c r="I61" i="6" s="1"/>
  <c r="G60" i="6"/>
  <c r="E60" i="6" s="1"/>
  <c r="F60" i="6"/>
  <c r="I60" i="6" s="1"/>
  <c r="G59" i="6"/>
  <c r="E59" i="6" s="1"/>
  <c r="F59" i="6"/>
  <c r="I59" i="6" s="1"/>
  <c r="G58" i="6"/>
  <c r="E58" i="6" s="1"/>
  <c r="F58" i="6"/>
  <c r="I58" i="6" s="1"/>
  <c r="G57" i="6"/>
  <c r="E57" i="6" s="1"/>
  <c r="F57" i="6"/>
  <c r="I57" i="6" s="1"/>
  <c r="G56" i="6"/>
  <c r="E56" i="6" s="1"/>
  <c r="F56" i="6"/>
  <c r="I56" i="6" s="1"/>
  <c r="G55" i="6"/>
  <c r="E55" i="6" s="1"/>
  <c r="F55" i="6"/>
  <c r="I55" i="6" s="1"/>
  <c r="G54" i="6"/>
  <c r="E54" i="6" s="1"/>
  <c r="F54" i="6"/>
  <c r="I54" i="6" s="1"/>
  <c r="G53" i="6"/>
  <c r="E53" i="6" s="1"/>
  <c r="F53" i="6"/>
  <c r="I53" i="6" s="1"/>
  <c r="G52" i="6"/>
  <c r="E52" i="6" s="1"/>
  <c r="F52" i="6"/>
  <c r="I52" i="6" s="1"/>
  <c r="G51" i="6"/>
  <c r="E51" i="6" s="1"/>
  <c r="F51" i="6"/>
  <c r="I51" i="6" s="1"/>
  <c r="G50" i="6"/>
  <c r="E50" i="6" s="1"/>
  <c r="F50" i="6"/>
  <c r="I50" i="6" s="1"/>
  <c r="G49" i="6"/>
  <c r="E49" i="6" s="1"/>
  <c r="F49" i="6"/>
  <c r="I49" i="6" s="1"/>
  <c r="G181" i="6"/>
  <c r="E181" i="6" s="1"/>
  <c r="F181" i="6"/>
  <c r="I181" i="6" s="1"/>
  <c r="G180" i="6"/>
  <c r="E180" i="6" s="1"/>
  <c r="F180" i="6"/>
  <c r="I180" i="6" s="1"/>
  <c r="G179" i="6"/>
  <c r="E179" i="6" s="1"/>
  <c r="F179" i="6"/>
  <c r="I179" i="6" s="1"/>
  <c r="G178" i="6"/>
  <c r="E178" i="6" s="1"/>
  <c r="F178" i="6"/>
  <c r="I178" i="6" s="1"/>
  <c r="G177" i="6"/>
  <c r="E177" i="6" s="1"/>
  <c r="F177" i="6"/>
  <c r="I177" i="6" s="1"/>
  <c r="G176" i="6"/>
  <c r="E176" i="6" s="1"/>
  <c r="F176" i="6"/>
  <c r="I176" i="6" s="1"/>
  <c r="G175" i="6"/>
  <c r="E175" i="6" s="1"/>
  <c r="F175" i="6"/>
  <c r="I175" i="6" s="1"/>
  <c r="G174" i="6"/>
  <c r="E174" i="6" s="1"/>
  <c r="F174" i="6"/>
  <c r="I174" i="6" s="1"/>
  <c r="G173" i="6"/>
  <c r="E173" i="6" s="1"/>
  <c r="F173" i="6"/>
  <c r="I173" i="6" s="1"/>
  <c r="G172" i="6"/>
  <c r="E172" i="6" s="1"/>
  <c r="F172" i="6"/>
  <c r="I172" i="6" s="1"/>
  <c r="G171" i="6"/>
  <c r="E171" i="6" s="1"/>
  <c r="F171" i="6"/>
  <c r="I171" i="6" s="1"/>
  <c r="G170" i="6"/>
  <c r="E170" i="6" s="1"/>
  <c r="F170" i="6"/>
  <c r="I170" i="6" s="1"/>
  <c r="G169" i="6"/>
  <c r="E169" i="6" s="1"/>
  <c r="F169" i="6"/>
  <c r="I169" i="6" s="1"/>
  <c r="G168" i="6"/>
  <c r="E168" i="6" s="1"/>
  <c r="F168" i="6"/>
  <c r="I168" i="6" s="1"/>
  <c r="G167" i="6"/>
  <c r="E167" i="6" s="1"/>
  <c r="F167" i="6"/>
  <c r="I167" i="6" s="1"/>
  <c r="G166" i="6"/>
  <c r="E166" i="6" s="1"/>
  <c r="F166" i="6"/>
  <c r="I166" i="6" s="1"/>
  <c r="G165" i="6"/>
  <c r="E165" i="6" s="1"/>
  <c r="F165" i="6"/>
  <c r="I165" i="6" s="1"/>
  <c r="G164" i="6"/>
  <c r="E164" i="6" s="1"/>
  <c r="F164" i="6"/>
  <c r="I164" i="6" s="1"/>
  <c r="G163" i="6"/>
  <c r="E163" i="6" s="1"/>
  <c r="F163" i="6"/>
  <c r="I163" i="6" s="1"/>
  <c r="G162" i="6"/>
  <c r="E162" i="6" s="1"/>
  <c r="F162" i="6"/>
  <c r="I162" i="6" s="1"/>
  <c r="G161" i="6"/>
  <c r="E161" i="6" s="1"/>
  <c r="F161" i="6"/>
  <c r="I161" i="6" s="1"/>
  <c r="G160" i="6"/>
  <c r="E160" i="6" s="1"/>
  <c r="F160" i="6"/>
  <c r="I160" i="6" s="1"/>
  <c r="G159" i="6"/>
  <c r="E159" i="6" s="1"/>
  <c r="F159" i="6"/>
  <c r="I159" i="6" s="1"/>
  <c r="G158" i="6"/>
  <c r="E158" i="6" s="1"/>
  <c r="F158" i="6"/>
  <c r="I158" i="6" s="1"/>
  <c r="G157" i="6"/>
  <c r="E157" i="6" s="1"/>
  <c r="F157" i="6"/>
  <c r="I157" i="6" s="1"/>
  <c r="G48" i="6"/>
  <c r="E48" i="6" s="1"/>
  <c r="F48" i="6"/>
  <c r="I48" i="6" s="1"/>
  <c r="G47" i="6"/>
  <c r="E47" i="6" s="1"/>
  <c r="F47" i="6"/>
  <c r="I47" i="6" s="1"/>
  <c r="G46" i="6"/>
  <c r="E46" i="6" s="1"/>
  <c r="F46" i="6"/>
  <c r="I46" i="6" s="1"/>
  <c r="G45" i="6"/>
  <c r="E45" i="6" s="1"/>
  <c r="F45" i="6"/>
  <c r="I45" i="6" s="1"/>
  <c r="G44" i="6"/>
  <c r="E44" i="6" s="1"/>
  <c r="F44" i="6"/>
  <c r="I44" i="6" s="1"/>
  <c r="G43" i="6"/>
  <c r="E43" i="6" s="1"/>
  <c r="F43" i="6"/>
  <c r="I43" i="6" s="1"/>
  <c r="G42" i="6"/>
  <c r="E42" i="6" s="1"/>
  <c r="F42" i="6"/>
  <c r="I42" i="6" s="1"/>
  <c r="G40" i="6"/>
  <c r="E40" i="6" s="1"/>
  <c r="F40" i="6"/>
  <c r="I40" i="6" s="1"/>
  <c r="G38" i="6"/>
  <c r="E38" i="6" s="1"/>
  <c r="F38" i="6"/>
  <c r="I38" i="6" s="1"/>
  <c r="G36" i="6"/>
  <c r="E36" i="6" s="1"/>
  <c r="F36" i="6"/>
  <c r="I36" i="6" s="1"/>
  <c r="G35" i="6"/>
  <c r="E35" i="6" s="1"/>
  <c r="F35" i="6"/>
  <c r="I35" i="6" s="1"/>
  <c r="G34" i="6"/>
  <c r="E34" i="6" s="1"/>
  <c r="F34" i="6"/>
  <c r="I34" i="6" s="1"/>
  <c r="G33" i="6"/>
  <c r="E33" i="6" s="1"/>
  <c r="F33" i="6"/>
  <c r="I33" i="6" s="1"/>
  <c r="G32" i="6"/>
  <c r="E32" i="6" s="1"/>
  <c r="F32" i="6"/>
  <c r="I32" i="6" s="1"/>
  <c r="G31" i="6"/>
  <c r="E31" i="6" s="1"/>
  <c r="F31" i="6"/>
  <c r="I31" i="6" s="1"/>
  <c r="G30" i="6"/>
  <c r="E30" i="6" s="1"/>
  <c r="F30" i="6"/>
  <c r="I30" i="6" s="1"/>
  <c r="G29" i="6"/>
  <c r="E29" i="6" s="1"/>
  <c r="F29" i="6"/>
  <c r="I29" i="6" s="1"/>
  <c r="G28" i="6"/>
  <c r="E28" i="6" s="1"/>
  <c r="F28" i="6"/>
  <c r="I28" i="6" s="1"/>
  <c r="G156" i="6"/>
  <c r="E156" i="6" s="1"/>
  <c r="F156" i="6"/>
  <c r="I156" i="6" s="1"/>
  <c r="G155" i="6"/>
  <c r="E155" i="6" s="1"/>
  <c r="F155" i="6"/>
  <c r="I155" i="6" s="1"/>
  <c r="G154" i="6"/>
  <c r="E154" i="6" s="1"/>
  <c r="F154" i="6"/>
  <c r="I154" i="6" s="1"/>
  <c r="G153" i="6"/>
  <c r="E153" i="6" s="1"/>
  <c r="F153" i="6"/>
  <c r="I153" i="6" s="1"/>
  <c r="G152" i="6"/>
  <c r="E152" i="6" s="1"/>
  <c r="F152" i="6"/>
  <c r="I152" i="6" s="1"/>
  <c r="G151" i="6"/>
  <c r="E151" i="6" s="1"/>
  <c r="F151" i="6"/>
  <c r="I151" i="6" s="1"/>
  <c r="G150" i="6"/>
  <c r="E150" i="6" s="1"/>
  <c r="F150" i="6"/>
  <c r="I150" i="6" s="1"/>
  <c r="G149" i="6"/>
  <c r="E149" i="6" s="1"/>
  <c r="F149" i="6"/>
  <c r="I149" i="6" s="1"/>
  <c r="G148" i="6"/>
  <c r="E148" i="6" s="1"/>
  <c r="F148" i="6"/>
  <c r="I148" i="6" s="1"/>
  <c r="G147" i="6"/>
  <c r="E147" i="6" s="1"/>
  <c r="F147" i="6"/>
  <c r="I147" i="6" s="1"/>
  <c r="G146" i="6"/>
  <c r="E146" i="6" s="1"/>
  <c r="F146" i="6"/>
  <c r="I146" i="6" s="1"/>
  <c r="G24" i="6"/>
  <c r="E24" i="6" s="1"/>
  <c r="F24" i="6"/>
  <c r="I24" i="6" s="1"/>
  <c r="G23" i="6"/>
  <c r="E23" i="6" s="1"/>
  <c r="F23" i="6"/>
  <c r="I23" i="6" s="1"/>
  <c r="G22" i="6"/>
  <c r="E22" i="6" s="1"/>
  <c r="F22" i="6"/>
  <c r="I22" i="6" s="1"/>
  <c r="G21" i="6"/>
  <c r="E21" i="6" s="1"/>
  <c r="F21" i="6"/>
  <c r="I21" i="6" s="1"/>
  <c r="G20" i="6"/>
  <c r="E20" i="6" s="1"/>
  <c r="F20" i="6"/>
  <c r="I20" i="6" s="1"/>
  <c r="G19" i="6"/>
  <c r="E19" i="6" s="1"/>
  <c r="F19" i="6"/>
  <c r="I19" i="6" s="1"/>
  <c r="G15" i="6"/>
  <c r="E15" i="6" s="1"/>
  <c r="F15" i="6"/>
  <c r="I15" i="6" s="1"/>
  <c r="G14" i="6"/>
  <c r="E14" i="6" s="1"/>
  <c r="F14" i="6"/>
  <c r="I14" i="6" s="1"/>
  <c r="G12" i="6"/>
  <c r="E12" i="6" s="1"/>
  <c r="F12" i="6"/>
  <c r="I12" i="6" s="1"/>
  <c r="G10" i="6"/>
  <c r="E10" i="6" s="1"/>
  <c r="F10" i="6"/>
  <c r="I10" i="6" s="1"/>
  <c r="G9" i="6"/>
  <c r="E9" i="6" s="1"/>
  <c r="F9" i="6"/>
  <c r="I9" i="6" s="1"/>
  <c r="G129" i="6"/>
  <c r="E129" i="6" s="1"/>
  <c r="F129" i="6"/>
  <c r="I129" i="6" s="1"/>
  <c r="G128" i="6"/>
  <c r="E128" i="6" s="1"/>
  <c r="F128" i="6"/>
  <c r="I128" i="6" s="1"/>
  <c r="G145" i="6"/>
  <c r="E145" i="6" s="1"/>
  <c r="F145" i="6"/>
  <c r="I145" i="6" s="1"/>
  <c r="G144" i="6"/>
  <c r="E144" i="6" s="1"/>
  <c r="F144" i="6"/>
  <c r="I144" i="6" s="1"/>
  <c r="G143" i="6"/>
  <c r="E143" i="6" s="1"/>
  <c r="F143" i="6"/>
  <c r="I143" i="6" s="1"/>
  <c r="G142" i="6"/>
  <c r="E142" i="6" s="1"/>
  <c r="F142" i="6"/>
  <c r="I142" i="6" s="1"/>
  <c r="G130" i="6"/>
  <c r="E130" i="6" s="1"/>
  <c r="F130" i="6"/>
  <c r="I130" i="6" s="1"/>
  <c r="G126" i="6"/>
  <c r="E126" i="6" s="1"/>
  <c r="F126" i="6"/>
  <c r="I126" i="6" s="1"/>
  <c r="G141" i="6"/>
  <c r="E141" i="6" s="1"/>
  <c r="F141" i="6"/>
  <c r="I141" i="6" s="1"/>
  <c r="G127" i="6"/>
  <c r="E127" i="6" s="1"/>
  <c r="F127" i="6"/>
  <c r="I127" i="6" s="1"/>
  <c r="G125" i="6"/>
  <c r="E125" i="6" s="1"/>
  <c r="F125" i="6"/>
  <c r="I125" i="6" s="1"/>
  <c r="G124" i="6"/>
  <c r="E124" i="6" s="1"/>
  <c r="F124" i="6"/>
  <c r="I124" i="6" s="1"/>
  <c r="G123" i="6"/>
  <c r="E123" i="6" s="1"/>
  <c r="F123" i="6"/>
  <c r="I123" i="6" s="1"/>
  <c r="G122" i="6"/>
  <c r="E122" i="6" s="1"/>
  <c r="F122" i="6"/>
  <c r="I122" i="6" s="1"/>
  <c r="G121" i="6"/>
  <c r="E121" i="6" s="1"/>
  <c r="F121" i="6"/>
  <c r="I121" i="6" s="1"/>
  <c r="G101" i="6"/>
  <c r="E101" i="6" s="1"/>
  <c r="F101" i="6"/>
  <c r="I101" i="6" s="1"/>
  <c r="G118" i="6"/>
  <c r="E118" i="6" s="1"/>
  <c r="F118" i="6"/>
  <c r="I118" i="6" s="1"/>
  <c r="G117" i="6"/>
  <c r="E117" i="6" s="1"/>
  <c r="F117" i="6"/>
  <c r="I117" i="6" s="1"/>
  <c r="G120" i="6"/>
  <c r="E120" i="6" s="1"/>
  <c r="F120" i="6"/>
  <c r="I120" i="6" s="1"/>
  <c r="G119" i="6"/>
  <c r="E119" i="6" s="1"/>
  <c r="F119" i="6"/>
  <c r="I119" i="6" s="1"/>
  <c r="G116" i="6"/>
  <c r="E116" i="6" s="1"/>
  <c r="F116" i="6"/>
  <c r="I116" i="6" s="1"/>
  <c r="G114" i="6"/>
  <c r="E114" i="6" s="1"/>
  <c r="F114" i="6"/>
  <c r="I114" i="6" s="1"/>
  <c r="G135" i="6"/>
  <c r="E135" i="6" s="1"/>
  <c r="F135" i="6"/>
  <c r="I135" i="6" s="1"/>
  <c r="G138" i="6"/>
  <c r="E138" i="6" s="1"/>
  <c r="F138" i="6"/>
  <c r="I138" i="6" s="1"/>
  <c r="G112" i="6"/>
  <c r="E112" i="6" s="1"/>
  <c r="F112" i="6"/>
  <c r="I112" i="6" s="1"/>
  <c r="G113" i="6"/>
  <c r="E113" i="6" s="1"/>
  <c r="F113" i="6"/>
  <c r="I113" i="6" s="1"/>
  <c r="G111" i="6"/>
  <c r="E111" i="6" s="1"/>
  <c r="F111" i="6"/>
  <c r="I111" i="6" s="1"/>
  <c r="G110" i="6"/>
  <c r="E110" i="6" s="1"/>
  <c r="F110" i="6"/>
  <c r="I110" i="6" s="1"/>
  <c r="G108" i="6"/>
  <c r="E108" i="6" s="1"/>
  <c r="F108" i="6"/>
  <c r="I108" i="6" s="1"/>
  <c r="G115" i="6"/>
  <c r="E115" i="6" s="1"/>
  <c r="F115" i="6"/>
  <c r="I115" i="6" s="1"/>
  <c r="G109" i="6"/>
  <c r="E109" i="6" s="1"/>
  <c r="F109" i="6"/>
  <c r="I109" i="6" s="1"/>
  <c r="G107" i="6"/>
  <c r="E107" i="6" s="1"/>
  <c r="F107" i="6"/>
  <c r="I107" i="6" s="1"/>
  <c r="G106" i="6"/>
  <c r="E106" i="6" s="1"/>
  <c r="F106" i="6"/>
  <c r="I106" i="6" s="1"/>
  <c r="G105" i="6"/>
  <c r="E105" i="6" s="1"/>
  <c r="F105" i="6"/>
  <c r="I105" i="6" s="1"/>
  <c r="G134" i="6"/>
  <c r="E134" i="6" s="1"/>
  <c r="F134" i="6"/>
  <c r="I134" i="6" s="1"/>
  <c r="G136" i="6"/>
  <c r="E136" i="6" s="1"/>
  <c r="F136" i="6"/>
  <c r="I136" i="6" s="1"/>
  <c r="G137" i="6"/>
  <c r="E137" i="6" s="1"/>
  <c r="F137" i="6"/>
  <c r="I137" i="6" s="1"/>
  <c r="G133" i="6"/>
  <c r="E133" i="6" s="1"/>
  <c r="F133" i="6"/>
  <c r="I133" i="6" s="1"/>
  <c r="G131" i="6"/>
  <c r="E131" i="6" s="1"/>
  <c r="F131" i="6"/>
  <c r="I131" i="6" s="1"/>
  <c r="G100" i="6"/>
  <c r="E100" i="6" s="1"/>
  <c r="F100" i="6"/>
  <c r="I100" i="6" s="1"/>
  <c r="G140" i="6"/>
  <c r="E140" i="6" s="1"/>
  <c r="F140" i="6"/>
  <c r="I140" i="6" s="1"/>
  <c r="G37" i="6"/>
  <c r="E37" i="6" s="1"/>
  <c r="F37" i="6"/>
  <c r="I37" i="6" s="1"/>
  <c r="G25" i="6"/>
  <c r="E25" i="6" s="1"/>
  <c r="F25" i="6"/>
  <c r="I25" i="6" s="1"/>
  <c r="G103" i="6"/>
  <c r="E103" i="6" s="1"/>
  <c r="F103" i="6"/>
  <c r="I103" i="6" s="1"/>
  <c r="G102" i="6"/>
  <c r="E102" i="6" s="1"/>
  <c r="F102" i="6"/>
  <c r="I102" i="6" s="1"/>
  <c r="G6" i="6"/>
  <c r="E6" i="6" s="1"/>
  <c r="F6" i="6"/>
  <c r="I6" i="6" s="1"/>
  <c r="G83" i="6"/>
  <c r="E83" i="6" s="1"/>
  <c r="F83" i="6"/>
  <c r="I83" i="6" s="1"/>
  <c r="G13" i="6"/>
  <c r="E13" i="6" s="1"/>
  <c r="F13" i="6"/>
  <c r="I13" i="6" s="1"/>
  <c r="G86" i="6"/>
  <c r="E86" i="6" s="1"/>
  <c r="F86" i="6"/>
  <c r="I86" i="6" s="1"/>
  <c r="G4" i="6"/>
  <c r="E4" i="6" s="1"/>
  <c r="F4" i="6"/>
  <c r="I4" i="6" s="1"/>
  <c r="G8" i="6"/>
  <c r="E8" i="6" s="1"/>
  <c r="F8" i="6"/>
  <c r="I8" i="6" s="1"/>
  <c r="G26" i="6"/>
  <c r="E26" i="6" s="1"/>
  <c r="F26" i="6"/>
  <c r="I26" i="6" s="1"/>
  <c r="G16" i="6"/>
  <c r="E16" i="6" s="1"/>
  <c r="F16" i="6"/>
  <c r="I16" i="6" s="1"/>
  <c r="G132" i="6"/>
  <c r="E132" i="6" s="1"/>
  <c r="F132" i="6"/>
  <c r="I132" i="6" s="1"/>
  <c r="G27" i="6"/>
  <c r="E27" i="6" s="1"/>
  <c r="F27" i="6"/>
  <c r="I27" i="6" s="1"/>
  <c r="G39" i="6"/>
  <c r="E39" i="6" s="1"/>
  <c r="F39" i="6"/>
  <c r="I39" i="6" s="1"/>
  <c r="G41" i="6"/>
  <c r="E41" i="6" s="1"/>
  <c r="F41" i="6"/>
  <c r="I41" i="6" s="1"/>
  <c r="G18" i="6"/>
  <c r="E18" i="6" s="1"/>
  <c r="F18" i="6"/>
  <c r="I18" i="6" s="1"/>
  <c r="G104" i="6"/>
  <c r="E104" i="6" s="1"/>
  <c r="F104" i="6"/>
  <c r="I104" i="6" s="1"/>
  <c r="G5" i="6"/>
  <c r="E5" i="6" s="1"/>
  <c r="F5" i="6"/>
  <c r="I5" i="6" s="1"/>
  <c r="G17" i="6"/>
  <c r="E17" i="6" s="1"/>
  <c r="F17" i="6"/>
  <c r="I17" i="6" s="1"/>
  <c r="G2" i="6"/>
  <c r="E2" i="6" s="1"/>
  <c r="F2" i="6"/>
  <c r="I2" i="6" s="1"/>
  <c r="G3" i="6"/>
  <c r="E3" i="6" s="1"/>
  <c r="F3" i="6"/>
  <c r="I3" i="6" s="1"/>
  <c r="G7" i="6"/>
  <c r="E7" i="6" s="1"/>
  <c r="F7" i="6"/>
  <c r="I7" i="6" s="1"/>
  <c r="G11" i="6"/>
  <c r="E11" i="6" s="1"/>
  <c r="F11" i="6"/>
  <c r="I11" i="6" s="1"/>
  <c r="G85" i="6"/>
  <c r="E85" i="6" s="1"/>
  <c r="F85" i="6"/>
  <c r="I85" i="6" s="1"/>
  <c r="G87" i="6"/>
  <c r="E87" i="6" s="1"/>
  <c r="F87" i="6"/>
  <c r="I87" i="6" s="1"/>
  <c r="G139" i="6"/>
  <c r="E139" i="6" s="1"/>
  <c r="F139" i="6"/>
  <c r="I139" i="6" s="1"/>
  <c r="G5" i="5"/>
  <c r="H5" i="5"/>
  <c r="I5" i="5"/>
  <c r="K5" i="5"/>
  <c r="L5" i="5"/>
  <c r="P5" i="5" s="1"/>
  <c r="N5" i="5"/>
  <c r="G6" i="5"/>
  <c r="H6" i="5"/>
  <c r="I6" i="5"/>
  <c r="K6" i="5"/>
  <c r="L6" i="5"/>
  <c r="P6" i="5" s="1"/>
  <c r="N6" i="5"/>
  <c r="G7" i="5"/>
  <c r="H7" i="5"/>
  <c r="I7" i="5"/>
  <c r="K7" i="5"/>
  <c r="L7" i="5"/>
  <c r="P7" i="5" s="1"/>
  <c r="N7" i="5"/>
  <c r="G8" i="5"/>
  <c r="H8" i="5"/>
  <c r="I8" i="5"/>
  <c r="K8" i="5"/>
  <c r="L8" i="5"/>
  <c r="P8" i="5" s="1"/>
  <c r="N8" i="5"/>
  <c r="G9" i="5"/>
  <c r="H9" i="5"/>
  <c r="I9" i="5"/>
  <c r="K9" i="5"/>
  <c r="L9" i="5"/>
  <c r="P9" i="5" s="1"/>
  <c r="N9" i="5"/>
  <c r="G10" i="5"/>
  <c r="H10" i="5"/>
  <c r="I10" i="5"/>
  <c r="K10" i="5"/>
  <c r="L10" i="5"/>
  <c r="P10" i="5" s="1"/>
  <c r="N10" i="5"/>
  <c r="G11" i="5"/>
  <c r="H11" i="5"/>
  <c r="I11" i="5"/>
  <c r="K11" i="5"/>
  <c r="L11" i="5"/>
  <c r="P11" i="5" s="1"/>
  <c r="N11" i="5"/>
  <c r="G12" i="5"/>
  <c r="H12" i="5"/>
  <c r="I12" i="5"/>
  <c r="K12" i="5"/>
  <c r="L12" i="5"/>
  <c r="P12" i="5" s="1"/>
  <c r="N12" i="5"/>
  <c r="G13" i="5"/>
  <c r="H13" i="5"/>
  <c r="I13" i="5"/>
  <c r="K13" i="5"/>
  <c r="L13" i="5"/>
  <c r="P13" i="5" s="1"/>
  <c r="N13" i="5"/>
  <c r="G14" i="5"/>
  <c r="H14" i="5"/>
  <c r="I14" i="5"/>
  <c r="K14" i="5"/>
  <c r="L14" i="5"/>
  <c r="P14" i="5" s="1"/>
  <c r="N14" i="5"/>
  <c r="G15" i="5"/>
  <c r="H15" i="5"/>
  <c r="I15" i="5"/>
  <c r="K15" i="5"/>
  <c r="L15" i="5"/>
  <c r="P15" i="5" s="1"/>
  <c r="N15" i="5"/>
  <c r="G16" i="5"/>
  <c r="H16" i="5"/>
  <c r="I16" i="5"/>
  <c r="K16" i="5"/>
  <c r="L16" i="5"/>
  <c r="P16" i="5" s="1"/>
  <c r="N16" i="5"/>
  <c r="G17" i="5"/>
  <c r="H17" i="5"/>
  <c r="I17" i="5"/>
  <c r="K17" i="5"/>
  <c r="L17" i="5"/>
  <c r="P17" i="5" s="1"/>
  <c r="N17" i="5"/>
  <c r="G20" i="5"/>
  <c r="H20" i="5"/>
  <c r="I20" i="5"/>
  <c r="K20" i="5"/>
  <c r="L20" i="5"/>
  <c r="P20" i="5" s="1"/>
  <c r="N20" i="5"/>
  <c r="G21" i="5"/>
  <c r="H21" i="5"/>
  <c r="I21" i="5"/>
  <c r="K21" i="5"/>
  <c r="L21" i="5"/>
  <c r="P21" i="5" s="1"/>
  <c r="N21" i="5"/>
  <c r="G22" i="5"/>
  <c r="H22" i="5"/>
  <c r="I22" i="5"/>
  <c r="K22" i="5"/>
  <c r="L22" i="5"/>
  <c r="P22" i="5" s="1"/>
  <c r="N22" i="5"/>
  <c r="G23" i="5"/>
  <c r="H23" i="5"/>
  <c r="I23" i="5"/>
  <c r="K23" i="5"/>
  <c r="L23" i="5"/>
  <c r="P23" i="5" s="1"/>
  <c r="N23" i="5"/>
  <c r="G24" i="5"/>
  <c r="H24" i="5"/>
  <c r="I24" i="5"/>
  <c r="K24" i="5"/>
  <c r="L24" i="5"/>
  <c r="P24" i="5" s="1"/>
  <c r="N24" i="5"/>
  <c r="G25" i="5"/>
  <c r="H25" i="5"/>
  <c r="I25" i="5"/>
  <c r="K25" i="5"/>
  <c r="L25" i="5"/>
  <c r="P25" i="5" s="1"/>
  <c r="N25" i="5"/>
  <c r="G26" i="5"/>
  <c r="H26" i="5"/>
  <c r="I26" i="5"/>
  <c r="K26" i="5"/>
  <c r="L26" i="5"/>
  <c r="P26" i="5" s="1"/>
  <c r="N26" i="5"/>
  <c r="G27" i="5"/>
  <c r="H27" i="5"/>
  <c r="I27" i="5"/>
  <c r="K27" i="5"/>
  <c r="L27" i="5"/>
  <c r="P27" i="5" s="1"/>
  <c r="N27" i="5"/>
  <c r="G28" i="5"/>
  <c r="H28" i="5"/>
  <c r="I28" i="5"/>
  <c r="K28" i="5"/>
  <c r="L28" i="5"/>
  <c r="P28" i="5" s="1"/>
  <c r="N28" i="5"/>
  <c r="G29" i="5"/>
  <c r="H29" i="5"/>
  <c r="I29" i="5"/>
  <c r="K29" i="5"/>
  <c r="L29" i="5"/>
  <c r="P29" i="5" s="1"/>
  <c r="N29" i="5"/>
  <c r="G30" i="5"/>
  <c r="H30" i="5"/>
  <c r="I30" i="5"/>
  <c r="K30" i="5"/>
  <c r="L30" i="5"/>
  <c r="P30" i="5" s="1"/>
  <c r="N30" i="5"/>
  <c r="G31" i="5"/>
  <c r="H31" i="5"/>
  <c r="I31" i="5"/>
  <c r="K31" i="5"/>
  <c r="L31" i="5"/>
  <c r="P31" i="5" s="1"/>
  <c r="N31" i="5"/>
  <c r="G32" i="5"/>
  <c r="H32" i="5"/>
  <c r="I32" i="5"/>
  <c r="K32" i="5"/>
  <c r="L32" i="5"/>
  <c r="P32" i="5" s="1"/>
  <c r="N32" i="5"/>
  <c r="G33" i="5"/>
  <c r="H33" i="5"/>
  <c r="I33" i="5"/>
  <c r="K33" i="5"/>
  <c r="L33" i="5"/>
  <c r="P33" i="5" s="1"/>
  <c r="N33" i="5"/>
  <c r="G36" i="5"/>
  <c r="H36" i="5"/>
  <c r="I36" i="5"/>
  <c r="K36" i="5"/>
  <c r="L36" i="5"/>
  <c r="P36" i="5" s="1"/>
  <c r="N36" i="5"/>
  <c r="G37" i="5"/>
  <c r="H37" i="5"/>
  <c r="I37" i="5"/>
  <c r="K37" i="5"/>
  <c r="L37" i="5"/>
  <c r="P37" i="5" s="1"/>
  <c r="N37" i="5"/>
  <c r="G38" i="5"/>
  <c r="H38" i="5"/>
  <c r="I38" i="5"/>
  <c r="K38" i="5"/>
  <c r="L38" i="5"/>
  <c r="P38" i="5" s="1"/>
  <c r="N38" i="5"/>
  <c r="G39" i="5"/>
  <c r="H39" i="5"/>
  <c r="I39" i="5"/>
  <c r="K39" i="5"/>
  <c r="L39" i="5"/>
  <c r="P39" i="5" s="1"/>
  <c r="N39" i="5"/>
  <c r="G40" i="5"/>
  <c r="H40" i="5"/>
  <c r="I40" i="5"/>
  <c r="K40" i="5"/>
  <c r="L40" i="5"/>
  <c r="P40" i="5" s="1"/>
  <c r="N40" i="5"/>
  <c r="G41" i="5"/>
  <c r="H41" i="5"/>
  <c r="I41" i="5"/>
  <c r="K41" i="5"/>
  <c r="L41" i="5"/>
  <c r="P41" i="5" s="1"/>
  <c r="N41" i="5"/>
  <c r="G42" i="5"/>
  <c r="H42" i="5"/>
  <c r="I42" i="5"/>
  <c r="K42" i="5"/>
  <c r="L42" i="5"/>
  <c r="P42" i="5" s="1"/>
  <c r="N42" i="5"/>
  <c r="G43" i="5"/>
  <c r="H43" i="5"/>
  <c r="I43" i="5"/>
  <c r="K43" i="5"/>
  <c r="L43" i="5"/>
  <c r="P43" i="5" s="1"/>
  <c r="N43" i="5"/>
  <c r="G44" i="5"/>
  <c r="H44" i="5"/>
  <c r="I44" i="5"/>
  <c r="K44" i="5"/>
  <c r="L44" i="5"/>
  <c r="P44" i="5" s="1"/>
  <c r="N44" i="5"/>
  <c r="G45" i="5"/>
  <c r="H45" i="5"/>
  <c r="I45" i="5"/>
  <c r="K45" i="5"/>
  <c r="L45" i="5"/>
  <c r="P45" i="5" s="1"/>
  <c r="N45" i="5"/>
  <c r="G46" i="5"/>
  <c r="H46" i="5"/>
  <c r="I46" i="5"/>
  <c r="K46" i="5"/>
  <c r="L46" i="5"/>
  <c r="P46" i="5" s="1"/>
  <c r="N46" i="5"/>
  <c r="G47" i="5"/>
  <c r="H47" i="5"/>
  <c r="I47" i="5"/>
  <c r="K47" i="5"/>
  <c r="L47" i="5"/>
  <c r="P47" i="5" s="1"/>
  <c r="N47" i="5"/>
  <c r="G48" i="5"/>
  <c r="H48" i="5"/>
  <c r="I48" i="5"/>
  <c r="K48" i="5"/>
  <c r="L48" i="5"/>
  <c r="P48" i="5" s="1"/>
  <c r="N48" i="5"/>
  <c r="G49" i="5"/>
  <c r="H49" i="5"/>
  <c r="I49" i="5"/>
  <c r="K49" i="5"/>
  <c r="L49" i="5"/>
  <c r="P49" i="5" s="1"/>
  <c r="N49" i="5"/>
  <c r="G52" i="5"/>
  <c r="H52" i="5"/>
  <c r="I52" i="5"/>
  <c r="K52" i="5"/>
  <c r="L52" i="5"/>
  <c r="P52" i="5" s="1"/>
  <c r="N52" i="5"/>
  <c r="G53" i="5"/>
  <c r="H53" i="5"/>
  <c r="I53" i="5"/>
  <c r="K53" i="5"/>
  <c r="L53" i="5"/>
  <c r="P53" i="5" s="1"/>
  <c r="N53" i="5"/>
  <c r="G54" i="5"/>
  <c r="H54" i="5"/>
  <c r="I54" i="5"/>
  <c r="K54" i="5"/>
  <c r="L54" i="5"/>
  <c r="P54" i="5" s="1"/>
  <c r="N54" i="5"/>
  <c r="G55" i="5"/>
  <c r="H55" i="5"/>
  <c r="I55" i="5"/>
  <c r="K55" i="5"/>
  <c r="L55" i="5"/>
  <c r="P55" i="5" s="1"/>
  <c r="N55" i="5"/>
  <c r="G56" i="5"/>
  <c r="H56" i="5"/>
  <c r="I56" i="5"/>
  <c r="K56" i="5"/>
  <c r="L56" i="5"/>
  <c r="P56" i="5" s="1"/>
  <c r="N56" i="5"/>
  <c r="G57" i="5"/>
  <c r="H57" i="5"/>
  <c r="I57" i="5"/>
  <c r="K57" i="5"/>
  <c r="L57" i="5"/>
  <c r="P57" i="5" s="1"/>
  <c r="N57" i="5"/>
  <c r="G58" i="5"/>
  <c r="H58" i="5"/>
  <c r="I58" i="5"/>
  <c r="K58" i="5"/>
  <c r="L58" i="5"/>
  <c r="P58" i="5" s="1"/>
  <c r="N58" i="5"/>
  <c r="G59" i="5"/>
  <c r="H59" i="5"/>
  <c r="I59" i="5"/>
  <c r="K59" i="5"/>
  <c r="L59" i="5"/>
  <c r="P59" i="5" s="1"/>
  <c r="N59" i="5"/>
  <c r="G60" i="5"/>
  <c r="H60" i="5"/>
  <c r="I60" i="5"/>
  <c r="K60" i="5"/>
  <c r="L60" i="5"/>
  <c r="P60" i="5" s="1"/>
  <c r="N60" i="5"/>
  <c r="G61" i="5"/>
  <c r="H61" i="5"/>
  <c r="I61" i="5"/>
  <c r="K61" i="5"/>
  <c r="L61" i="5"/>
  <c r="P61" i="5" s="1"/>
  <c r="N61" i="5"/>
  <c r="G62" i="5"/>
  <c r="H62" i="5"/>
  <c r="I62" i="5"/>
  <c r="K62" i="5"/>
  <c r="L62" i="5"/>
  <c r="P62" i="5" s="1"/>
  <c r="N62" i="5"/>
  <c r="G63" i="5"/>
  <c r="H63" i="5"/>
  <c r="I63" i="5"/>
  <c r="K63" i="5"/>
  <c r="L63" i="5"/>
  <c r="P63" i="5" s="1"/>
  <c r="N63" i="5"/>
  <c r="G64" i="5"/>
  <c r="H64" i="5"/>
  <c r="I64" i="5"/>
  <c r="K64" i="5"/>
  <c r="L64" i="5"/>
  <c r="P64" i="5" s="1"/>
  <c r="N64" i="5"/>
  <c r="G65" i="5"/>
  <c r="H65" i="5"/>
  <c r="I65" i="5"/>
  <c r="K65" i="5"/>
  <c r="L65" i="5"/>
  <c r="P65" i="5" s="1"/>
  <c r="N65" i="5"/>
  <c r="G68" i="5"/>
  <c r="H68" i="5"/>
  <c r="I68" i="5"/>
  <c r="K68" i="5"/>
  <c r="L68" i="5"/>
  <c r="P68" i="5" s="1"/>
  <c r="N68" i="5"/>
  <c r="G69" i="5"/>
  <c r="H69" i="5"/>
  <c r="I69" i="5"/>
  <c r="K69" i="5"/>
  <c r="L69" i="5"/>
  <c r="P69" i="5" s="1"/>
  <c r="N69" i="5"/>
  <c r="G70" i="5"/>
  <c r="H70" i="5"/>
  <c r="I70" i="5"/>
  <c r="K70" i="5"/>
  <c r="L70" i="5"/>
  <c r="P70" i="5" s="1"/>
  <c r="N70" i="5"/>
  <c r="G71" i="5"/>
  <c r="H71" i="5"/>
  <c r="I71" i="5"/>
  <c r="K71" i="5"/>
  <c r="L71" i="5"/>
  <c r="P71" i="5" s="1"/>
  <c r="N71" i="5"/>
  <c r="G72" i="5"/>
  <c r="H72" i="5"/>
  <c r="I72" i="5"/>
  <c r="K72" i="5"/>
  <c r="L72" i="5"/>
  <c r="P72" i="5" s="1"/>
  <c r="N72" i="5"/>
  <c r="G73" i="5"/>
  <c r="H73" i="5"/>
  <c r="I73" i="5"/>
  <c r="K73" i="5"/>
  <c r="L73" i="5"/>
  <c r="P73" i="5" s="1"/>
  <c r="N73" i="5"/>
  <c r="G74" i="5"/>
  <c r="H74" i="5"/>
  <c r="I74" i="5"/>
  <c r="K74" i="5"/>
  <c r="L74" i="5"/>
  <c r="P74" i="5" s="1"/>
  <c r="N74" i="5"/>
  <c r="G75" i="5"/>
  <c r="H75" i="5"/>
  <c r="I75" i="5"/>
  <c r="K75" i="5"/>
  <c r="L75" i="5"/>
  <c r="P75" i="5" s="1"/>
  <c r="N75" i="5"/>
  <c r="G76" i="5"/>
  <c r="H76" i="5"/>
  <c r="I76" i="5"/>
  <c r="K76" i="5"/>
  <c r="L76" i="5"/>
  <c r="P76" i="5" s="1"/>
  <c r="N76" i="5"/>
  <c r="G77" i="5"/>
  <c r="H77" i="5"/>
  <c r="I77" i="5"/>
  <c r="K77" i="5"/>
  <c r="L77" i="5"/>
  <c r="P77" i="5" s="1"/>
  <c r="N77" i="5"/>
  <c r="G80" i="5"/>
  <c r="H80" i="5"/>
  <c r="I80" i="5"/>
  <c r="K80" i="5"/>
  <c r="L80" i="5"/>
  <c r="P80" i="5" s="1"/>
  <c r="N80" i="5"/>
  <c r="G81" i="5"/>
  <c r="H81" i="5"/>
  <c r="I81" i="5"/>
  <c r="K81" i="5"/>
  <c r="L81" i="5"/>
  <c r="P81" i="5" s="1"/>
  <c r="N81" i="5"/>
  <c r="G82" i="5"/>
  <c r="H82" i="5"/>
  <c r="I82" i="5"/>
  <c r="K82" i="5"/>
  <c r="L82" i="5"/>
  <c r="P82" i="5" s="1"/>
  <c r="N82" i="5"/>
  <c r="G83" i="5"/>
  <c r="H83" i="5"/>
  <c r="I83" i="5"/>
  <c r="K83" i="5"/>
  <c r="L83" i="5"/>
  <c r="P83" i="5" s="1"/>
  <c r="N83" i="5"/>
  <c r="G84" i="5"/>
  <c r="H84" i="5"/>
  <c r="I84" i="5"/>
  <c r="K84" i="5"/>
  <c r="L84" i="5"/>
  <c r="P84" i="5" s="1"/>
  <c r="N84" i="5"/>
  <c r="G85" i="5"/>
  <c r="H85" i="5"/>
  <c r="I85" i="5"/>
  <c r="K85" i="5"/>
  <c r="L85" i="5"/>
  <c r="P85" i="5" s="1"/>
  <c r="N85" i="5"/>
  <c r="G86" i="5"/>
  <c r="H86" i="5"/>
  <c r="I86" i="5"/>
  <c r="K86" i="5"/>
  <c r="L86" i="5"/>
  <c r="P86" i="5" s="1"/>
  <c r="N86" i="5"/>
  <c r="G87" i="5"/>
  <c r="H87" i="5"/>
  <c r="I87" i="5"/>
  <c r="K87" i="5"/>
  <c r="L87" i="5"/>
  <c r="P87" i="5" s="1"/>
  <c r="N87" i="5"/>
  <c r="G88" i="5"/>
  <c r="H88" i="5"/>
  <c r="I88" i="5"/>
  <c r="K88" i="5"/>
  <c r="L88" i="5"/>
  <c r="P88" i="5" s="1"/>
  <c r="N88" i="5"/>
  <c r="G89" i="5"/>
  <c r="H89" i="5"/>
  <c r="I89" i="5"/>
  <c r="K89" i="5"/>
  <c r="L89" i="5"/>
  <c r="P89" i="5" s="1"/>
  <c r="N89" i="5"/>
  <c r="K3" i="5"/>
  <c r="I3" i="5"/>
  <c r="N3" i="5"/>
  <c r="G3" i="5"/>
  <c r="H3" i="5"/>
  <c r="L3" i="5"/>
  <c r="P3" i="5" s="1"/>
  <c r="F2" i="4"/>
  <c r="I2" i="4" s="1"/>
  <c r="G2" i="4"/>
  <c r="E2" i="4" s="1"/>
  <c r="F3" i="4"/>
  <c r="I3" i="4" s="1"/>
  <c r="G3" i="4"/>
  <c r="E3" i="4" s="1"/>
  <c r="F43" i="4"/>
  <c r="I43" i="4" s="1"/>
  <c r="G43" i="4"/>
  <c r="E43" i="4" s="1"/>
  <c r="F40" i="4"/>
  <c r="I40" i="4" s="1"/>
  <c r="K40" i="4" s="1"/>
  <c r="G40" i="4"/>
  <c r="E40" i="4" s="1"/>
  <c r="F46" i="4"/>
  <c r="I46" i="4" s="1"/>
  <c r="K46" i="4" s="1"/>
  <c r="G46" i="4"/>
  <c r="E46" i="4" s="1"/>
  <c r="F47" i="4"/>
  <c r="I47" i="4" s="1"/>
  <c r="K47" i="4" s="1"/>
  <c r="G47" i="4"/>
  <c r="E47" i="4" s="1"/>
  <c r="F21" i="4"/>
  <c r="I21" i="4" s="1"/>
  <c r="G21" i="4"/>
  <c r="E21" i="4" s="1"/>
  <c r="F22" i="4"/>
  <c r="I22" i="4" s="1"/>
  <c r="G22" i="4"/>
  <c r="E22" i="4" s="1"/>
  <c r="F23" i="4"/>
  <c r="I23" i="4" s="1"/>
  <c r="G23" i="4"/>
  <c r="E23" i="4" s="1"/>
  <c r="F24" i="4"/>
  <c r="I24" i="4" s="1"/>
  <c r="G24" i="4"/>
  <c r="E24" i="4" s="1"/>
  <c r="F25" i="4"/>
  <c r="I25" i="4" s="1"/>
  <c r="G25" i="4"/>
  <c r="E25" i="4" s="1"/>
  <c r="F26" i="4"/>
  <c r="I26" i="4" s="1"/>
  <c r="K26" i="4" s="1"/>
  <c r="G26" i="4"/>
  <c r="E26" i="4" s="1"/>
  <c r="F60" i="4"/>
  <c r="I60" i="4" s="1"/>
  <c r="K60" i="4" s="1"/>
  <c r="G60" i="4"/>
  <c r="E60" i="4" s="1"/>
  <c r="F61" i="4"/>
  <c r="I61" i="4" s="1"/>
  <c r="K61" i="4" s="1"/>
  <c r="G61" i="4"/>
  <c r="E61" i="4" s="1"/>
  <c r="F18" i="4"/>
  <c r="I18" i="4" s="1"/>
  <c r="G18" i="4"/>
  <c r="E18" i="4" s="1"/>
  <c r="F19" i="4"/>
  <c r="I19" i="4" s="1"/>
  <c r="G19" i="4"/>
  <c r="E19" i="4" s="1"/>
  <c r="F48" i="4"/>
  <c r="I48" i="4" s="1"/>
  <c r="K48" i="4" s="1"/>
  <c r="G48" i="4"/>
  <c r="E48" i="4" s="1"/>
  <c r="F49" i="4"/>
  <c r="I49" i="4" s="1"/>
  <c r="G49" i="4"/>
  <c r="E49" i="4" s="1"/>
  <c r="F50" i="4"/>
  <c r="I50" i="4" s="1"/>
  <c r="G50" i="4"/>
  <c r="E50" i="4" s="1"/>
  <c r="F51" i="4"/>
  <c r="I51" i="4" s="1"/>
  <c r="K51" i="4" s="1"/>
  <c r="G51" i="4"/>
  <c r="E51" i="4" s="1"/>
  <c r="F31" i="4"/>
  <c r="I31" i="4" s="1"/>
  <c r="K31" i="4" s="1"/>
  <c r="G31" i="4"/>
  <c r="E31" i="4" s="1"/>
  <c r="F32" i="4"/>
  <c r="I32" i="4" s="1"/>
  <c r="K32" i="4" s="1"/>
  <c r="G32" i="4"/>
  <c r="E32" i="4" s="1"/>
  <c r="F33" i="4"/>
  <c r="I33" i="4" s="1"/>
  <c r="G33" i="4"/>
  <c r="E33" i="4" s="1"/>
  <c r="E34" i="4"/>
  <c r="F34" i="4"/>
  <c r="I34" i="4" s="1"/>
  <c r="G34" i="4"/>
  <c r="F36" i="4"/>
  <c r="I36" i="4" s="1"/>
  <c r="G36" i="4"/>
  <c r="E36" i="4" s="1"/>
  <c r="F37" i="4"/>
  <c r="I37" i="4" s="1"/>
  <c r="G37" i="4"/>
  <c r="E37" i="4" s="1"/>
  <c r="E38" i="4"/>
  <c r="F38" i="4"/>
  <c r="I38" i="4" s="1"/>
  <c r="K38" i="4" s="1"/>
  <c r="G38" i="4"/>
  <c r="E39" i="4"/>
  <c r="F39" i="4"/>
  <c r="I39" i="4" s="1"/>
  <c r="G39" i="4"/>
  <c r="F41" i="4"/>
  <c r="I41" i="4" s="1"/>
  <c r="G41" i="4"/>
  <c r="E41" i="4" s="1"/>
  <c r="E42" i="4"/>
  <c r="F42" i="4"/>
  <c r="I42" i="4" s="1"/>
  <c r="K42" i="4" s="1"/>
  <c r="G42" i="4"/>
  <c r="F45" i="4"/>
  <c r="I45" i="4" s="1"/>
  <c r="K45" i="4" s="1"/>
  <c r="G45" i="4"/>
  <c r="E45" i="4" s="1"/>
  <c r="F44" i="4"/>
  <c r="I44" i="4" s="1"/>
  <c r="G44" i="4"/>
  <c r="E44" i="4" s="1"/>
  <c r="F54" i="4"/>
  <c r="I54" i="4" s="1"/>
  <c r="F11" i="4"/>
  <c r="I11" i="4" s="1"/>
  <c r="F4" i="4"/>
  <c r="I4" i="4" s="1"/>
  <c r="F5" i="4"/>
  <c r="I5" i="4" s="1"/>
  <c r="F6" i="4"/>
  <c r="I6" i="4" s="1"/>
  <c r="F7" i="4"/>
  <c r="I7" i="4" s="1"/>
  <c r="F8" i="4"/>
  <c r="I8" i="4" s="1"/>
  <c r="F9" i="4"/>
  <c r="I9" i="4" s="1"/>
  <c r="F10" i="4"/>
  <c r="I10" i="4" s="1"/>
  <c r="F12" i="4"/>
  <c r="I12" i="4" s="1"/>
  <c r="F13" i="4"/>
  <c r="I13" i="4" s="1"/>
  <c r="F14" i="4"/>
  <c r="I14" i="4" s="1"/>
  <c r="F15" i="4"/>
  <c r="I15" i="4" s="1"/>
  <c r="F16" i="4"/>
  <c r="I16" i="4" s="1"/>
  <c r="F17" i="4"/>
  <c r="I17" i="4" s="1"/>
  <c r="F27" i="4"/>
  <c r="I27" i="4" s="1"/>
  <c r="F28" i="4"/>
  <c r="I28" i="4" s="1"/>
  <c r="F29" i="4"/>
  <c r="I29" i="4" s="1"/>
  <c r="F30" i="4"/>
  <c r="I30" i="4" s="1"/>
  <c r="F53" i="4"/>
  <c r="I53" i="4" s="1"/>
  <c r="F20" i="4"/>
  <c r="I20" i="4" s="1"/>
  <c r="F35" i="4"/>
  <c r="I35" i="4" s="1"/>
  <c r="F76" i="4"/>
  <c r="I76" i="4" s="1"/>
  <c r="F77" i="4"/>
  <c r="I77" i="4" s="1"/>
  <c r="F52" i="4"/>
  <c r="I52" i="4" s="1"/>
  <c r="K52" i="4" s="1"/>
  <c r="G54" i="4"/>
  <c r="G76" i="4"/>
  <c r="G77" i="4"/>
  <c r="E77" i="4" s="1"/>
  <c r="G35" i="4"/>
  <c r="G20" i="4"/>
  <c r="G53" i="4"/>
  <c r="G30" i="4"/>
  <c r="G29" i="4"/>
  <c r="G28" i="4"/>
  <c r="G27" i="4"/>
  <c r="E27" i="4" s="1"/>
  <c r="G17" i="4"/>
  <c r="E17" i="4" s="1"/>
  <c r="G16" i="4"/>
  <c r="E16" i="4" s="1"/>
  <c r="G15" i="4"/>
  <c r="E15" i="4" s="1"/>
  <c r="G14" i="4"/>
  <c r="E14" i="4" s="1"/>
  <c r="G13" i="4"/>
  <c r="E13" i="4" s="1"/>
  <c r="G12" i="4"/>
  <c r="E12" i="4" s="1"/>
  <c r="G10" i="4"/>
  <c r="E10" i="4" s="1"/>
  <c r="G9" i="4"/>
  <c r="E9" i="4" s="1"/>
  <c r="G8" i="4"/>
  <c r="E8" i="4" s="1"/>
  <c r="G7" i="4"/>
  <c r="G6" i="4"/>
  <c r="G5" i="4"/>
  <c r="G4" i="4"/>
  <c r="G11" i="4"/>
  <c r="G52" i="4"/>
  <c r="E52" i="4" s="1"/>
  <c r="B9" i="1"/>
  <c r="C9" i="1" s="1"/>
  <c r="B10" i="1"/>
  <c r="C10" i="1" s="1"/>
  <c r="B11" i="1"/>
  <c r="C11" i="1" s="1"/>
  <c r="B12" i="1"/>
  <c r="C12" i="1" s="1"/>
  <c r="B13" i="1"/>
  <c r="C13" i="1" s="1"/>
  <c r="B14" i="1"/>
  <c r="C14" i="1" s="1"/>
  <c r="B15" i="1"/>
  <c r="C15" i="1" s="1"/>
  <c r="B16" i="1"/>
  <c r="C16" i="1" s="1"/>
  <c r="B17" i="1"/>
  <c r="C17" i="1" s="1"/>
  <c r="B18" i="1"/>
  <c r="C18" i="1" s="1"/>
  <c r="B19" i="1"/>
  <c r="C19" i="1" s="1"/>
  <c r="B20" i="1"/>
  <c r="C20" i="1" s="1"/>
  <c r="B21" i="1"/>
  <c r="C21" i="1" s="1"/>
  <c r="B22" i="1"/>
  <c r="C22" i="1" s="1"/>
  <c r="B23" i="1"/>
  <c r="C23" i="1" s="1"/>
  <c r="B24" i="1"/>
  <c r="C24" i="1" s="1"/>
  <c r="B25" i="1"/>
  <c r="C25" i="1" s="1"/>
  <c r="B26" i="1"/>
  <c r="C26" i="1" s="1"/>
  <c r="B27" i="1"/>
  <c r="C27" i="1" s="1"/>
  <c r="B28" i="1"/>
  <c r="C28" i="1" s="1"/>
  <c r="B29" i="1"/>
  <c r="C29" i="1" s="1"/>
  <c r="B30" i="1"/>
  <c r="C30" i="1" s="1"/>
  <c r="B31" i="1"/>
  <c r="C31" i="1" s="1"/>
  <c r="B32" i="1"/>
  <c r="C32" i="1" s="1"/>
  <c r="B33" i="1"/>
  <c r="C33" i="1" s="1"/>
  <c r="B34" i="1"/>
  <c r="C34" i="1" s="1"/>
  <c r="B35" i="1"/>
  <c r="C35" i="1" s="1"/>
  <c r="B36" i="1"/>
  <c r="C36" i="1" s="1"/>
  <c r="B37" i="1"/>
  <c r="C37" i="1" s="1"/>
  <c r="B38" i="1"/>
  <c r="C38" i="1" s="1"/>
  <c r="B39" i="1"/>
  <c r="C39" i="1" s="1"/>
  <c r="B40" i="1"/>
  <c r="C40" i="1" s="1"/>
  <c r="B41" i="1"/>
  <c r="C41" i="1" s="1"/>
  <c r="B42" i="1"/>
  <c r="C42" i="1" s="1"/>
  <c r="B43" i="1"/>
  <c r="C43" i="1" s="1"/>
  <c r="B44" i="1"/>
  <c r="C44" i="1" s="1"/>
  <c r="B45" i="1"/>
  <c r="C45" i="1" s="1"/>
  <c r="B46" i="1"/>
  <c r="C46" i="1" s="1"/>
  <c r="B47" i="1"/>
  <c r="C47" i="1" s="1"/>
  <c r="B48" i="1"/>
  <c r="C48" i="1" s="1"/>
  <c r="B49" i="1"/>
  <c r="C49" i="1" s="1"/>
  <c r="B50" i="1"/>
  <c r="C50" i="1" s="1"/>
  <c r="B51" i="1"/>
  <c r="C51" i="1" s="1"/>
  <c r="B52" i="1"/>
  <c r="C52" i="1" s="1"/>
  <c r="B53" i="1"/>
  <c r="C53" i="1" s="1"/>
  <c r="B54" i="1"/>
  <c r="C54" i="1" s="1"/>
  <c r="B55" i="1"/>
  <c r="C55" i="1" s="1"/>
  <c r="B56" i="1"/>
  <c r="C56" i="1" s="1"/>
  <c r="B57" i="1"/>
  <c r="C57" i="1" s="1"/>
  <c r="B58" i="1"/>
  <c r="C58" i="1" s="1"/>
  <c r="B59" i="1"/>
  <c r="C59" i="1" s="1"/>
  <c r="B60" i="1"/>
  <c r="C60" i="1" s="1"/>
  <c r="B61" i="1"/>
  <c r="C61" i="1" s="1"/>
  <c r="B62" i="1"/>
  <c r="C62" i="1" s="1"/>
  <c r="B63" i="1"/>
  <c r="C63" i="1" s="1"/>
  <c r="B64" i="1"/>
  <c r="C64" i="1" s="1"/>
  <c r="B65" i="1"/>
  <c r="C65" i="1" s="1"/>
  <c r="B66" i="1"/>
  <c r="C66" i="1" s="1"/>
  <c r="B67" i="1"/>
  <c r="C67" i="1" s="1"/>
  <c r="B68" i="1"/>
  <c r="C68" i="1" s="1"/>
  <c r="B69" i="1"/>
  <c r="C69" i="1" s="1"/>
  <c r="B70" i="1"/>
  <c r="C70" i="1" s="1"/>
  <c r="B71" i="1"/>
  <c r="C71" i="1" s="1"/>
  <c r="B72" i="1"/>
  <c r="C72" i="1" s="1"/>
  <c r="B73" i="1"/>
  <c r="C73" i="1" s="1"/>
  <c r="B74" i="1"/>
  <c r="C74" i="1" s="1"/>
  <c r="B75" i="1"/>
  <c r="C75" i="1" s="1"/>
  <c r="B76" i="1"/>
  <c r="C76" i="1" s="1"/>
  <c r="B77" i="1"/>
  <c r="C77" i="1" s="1"/>
  <c r="B78" i="1"/>
  <c r="C78" i="1" s="1"/>
  <c r="B79" i="1"/>
  <c r="C79" i="1" s="1"/>
  <c r="B80" i="1"/>
  <c r="C80" i="1" s="1"/>
  <c r="B81" i="1"/>
  <c r="C81" i="1" s="1"/>
  <c r="B82" i="1"/>
  <c r="C82" i="1" s="1"/>
  <c r="B83" i="1"/>
  <c r="C83" i="1" s="1"/>
  <c r="B84" i="1"/>
  <c r="C84" i="1" s="1"/>
  <c r="B85" i="1"/>
  <c r="C85" i="1" s="1"/>
  <c r="B86" i="1"/>
  <c r="C86" i="1" s="1"/>
  <c r="B87" i="1"/>
  <c r="C87" i="1" s="1"/>
  <c r="B88" i="1"/>
  <c r="C88" i="1" s="1"/>
  <c r="B89" i="1"/>
  <c r="C89" i="1" s="1"/>
  <c r="B90" i="1"/>
  <c r="C90" i="1" s="1"/>
  <c r="B91" i="1"/>
  <c r="C91" i="1" s="1"/>
  <c r="B92" i="1"/>
  <c r="C92" i="1" s="1"/>
  <c r="B93" i="1"/>
  <c r="C93" i="1" s="1"/>
  <c r="B94" i="1"/>
  <c r="C94" i="1" s="1"/>
  <c r="B95" i="1"/>
  <c r="C95" i="1" s="1"/>
  <c r="B96" i="1"/>
  <c r="C96" i="1" s="1"/>
  <c r="B97" i="1"/>
  <c r="C97" i="1" s="1"/>
  <c r="B98" i="1"/>
  <c r="C98" i="1" s="1"/>
  <c r="B99" i="1"/>
  <c r="C99" i="1" s="1"/>
  <c r="B100" i="1"/>
  <c r="C100" i="1" s="1"/>
  <c r="B101" i="1"/>
  <c r="C101" i="1" s="1"/>
  <c r="B102" i="1"/>
  <c r="C102" i="1" s="1"/>
  <c r="B103" i="1"/>
  <c r="C103" i="1" s="1"/>
  <c r="B104" i="1"/>
  <c r="C104" i="1" s="1"/>
  <c r="B105" i="1"/>
  <c r="C105" i="1" s="1"/>
  <c r="B106" i="1"/>
  <c r="C106" i="1" s="1"/>
  <c r="B107" i="1"/>
  <c r="C107" i="1" s="1"/>
  <c r="B108" i="1"/>
  <c r="C108" i="1" s="1"/>
  <c r="B8" i="1"/>
  <c r="C8" i="1" s="1"/>
  <c r="O81" i="5" l="1"/>
  <c r="S81" i="5" s="1"/>
  <c r="O35" i="5"/>
  <c r="O67" i="5"/>
  <c r="S67" i="5" s="1"/>
  <c r="O79" i="5"/>
  <c r="R79" i="5" s="1"/>
  <c r="R67" i="5"/>
  <c r="O7" i="5"/>
  <c r="R7" i="5" s="1"/>
  <c r="O20" i="5"/>
  <c r="R19" i="5"/>
  <c r="O51" i="5"/>
  <c r="R35" i="5"/>
  <c r="R2" i="5"/>
  <c r="O34" i="5"/>
  <c r="S7" i="5" s="1"/>
  <c r="R51" i="5"/>
  <c r="O18" i="5"/>
  <c r="O50" i="5"/>
  <c r="O83" i="5"/>
  <c r="S83" i="5" s="1"/>
  <c r="O5" i="5"/>
  <c r="O30" i="5"/>
  <c r="O15" i="5"/>
  <c r="R15" i="5" s="1"/>
  <c r="O10" i="5"/>
  <c r="O59" i="5"/>
  <c r="S59" i="5" s="1"/>
  <c r="O9" i="5"/>
  <c r="O64" i="5"/>
  <c r="S64" i="5" s="1"/>
  <c r="O41" i="5"/>
  <c r="O43" i="5"/>
  <c r="R4" i="5"/>
  <c r="O61" i="5"/>
  <c r="R61" i="5" s="1"/>
  <c r="O53" i="5"/>
  <c r="S53" i="5" s="1"/>
  <c r="O68" i="5"/>
  <c r="O58" i="5"/>
  <c r="S58" i="5" s="1"/>
  <c r="O73" i="5"/>
  <c r="O40" i="5"/>
  <c r="O28" i="5"/>
  <c r="O45" i="5"/>
  <c r="O13" i="5"/>
  <c r="R13" i="5" s="1"/>
  <c r="O77" i="5"/>
  <c r="S79" i="5" s="1"/>
  <c r="O49" i="5"/>
  <c r="O27" i="5"/>
  <c r="O22" i="5"/>
  <c r="R41" i="5"/>
  <c r="R20" i="5"/>
  <c r="R81" i="5"/>
  <c r="R53" i="5"/>
  <c r="O17" i="5"/>
  <c r="O8" i="5"/>
  <c r="O63" i="5"/>
  <c r="S63" i="5" s="1"/>
  <c r="O3" i="5"/>
  <c r="S2" i="5" s="1"/>
  <c r="O69" i="5"/>
  <c r="S69" i="5" s="1"/>
  <c r="O44" i="5"/>
  <c r="O74" i="5"/>
  <c r="O55" i="5"/>
  <c r="S55" i="5" s="1"/>
  <c r="O23" i="5"/>
  <c r="R23" i="5" s="1"/>
  <c r="O12" i="5"/>
  <c r="O46" i="5"/>
  <c r="O37" i="5"/>
  <c r="O76" i="5"/>
  <c r="S78" i="5" s="1"/>
  <c r="O71" i="5"/>
  <c r="S73" i="5" s="1"/>
  <c r="O48" i="5"/>
  <c r="O25" i="5"/>
  <c r="R25" i="5" s="1"/>
  <c r="O80" i="5"/>
  <c r="O82" i="5"/>
  <c r="O54" i="5"/>
  <c r="O38" i="5"/>
  <c r="R38" i="5" s="1"/>
  <c r="R30" i="5"/>
  <c r="O31" i="5"/>
  <c r="O89" i="5"/>
  <c r="S89" i="5" s="1"/>
  <c r="O84" i="5"/>
  <c r="S84" i="5" s="1"/>
  <c r="O56" i="5"/>
  <c r="S56" i="5" s="1"/>
  <c r="O6" i="5"/>
  <c r="S6" i="5" s="1"/>
  <c r="O33" i="5"/>
  <c r="K698" i="6"/>
  <c r="K690" i="6"/>
  <c r="K704" i="6"/>
  <c r="K757" i="6"/>
  <c r="K765" i="6"/>
  <c r="K695" i="6"/>
  <c r="K665" i="6"/>
  <c r="K710" i="6"/>
  <c r="K694" i="6"/>
  <c r="K663" i="6"/>
  <c r="K746" i="6"/>
  <c r="K730" i="6"/>
  <c r="K648" i="6"/>
  <c r="K647" i="6"/>
  <c r="K759" i="6"/>
  <c r="K714" i="6"/>
  <c r="K653" i="6"/>
  <c r="K646" i="6"/>
  <c r="K758" i="6"/>
  <c r="K733" i="6"/>
  <c r="K700" i="6"/>
  <c r="K682" i="6"/>
  <c r="K668" i="6"/>
  <c r="K688" i="6"/>
  <c r="K680" i="6"/>
  <c r="K641" i="6"/>
  <c r="K744" i="6"/>
  <c r="K737" i="6"/>
  <c r="K749" i="6"/>
  <c r="K672" i="6"/>
  <c r="K666" i="6"/>
  <c r="K743" i="6"/>
  <c r="K679" i="6"/>
  <c r="K652" i="6"/>
  <c r="K748" i="6"/>
  <c r="K678" i="6"/>
  <c r="K716" i="6"/>
  <c r="K696" i="6"/>
  <c r="K760" i="6"/>
  <c r="K753" i="6"/>
  <c r="K670" i="6"/>
  <c r="K752" i="6"/>
  <c r="K664" i="6"/>
  <c r="K720" i="6"/>
  <c r="K705" i="6"/>
  <c r="K732" i="6"/>
  <c r="K712" i="6"/>
  <c r="K768" i="6"/>
  <c r="K736" i="6"/>
  <c r="K640" i="6"/>
  <c r="K728" i="6"/>
  <c r="K673" i="6"/>
  <c r="K656" i="6"/>
  <c r="K741" i="6"/>
  <c r="K649" i="6"/>
  <c r="K644" i="6"/>
  <c r="K639" i="6"/>
  <c r="K756" i="6"/>
  <c r="K751" i="6"/>
  <c r="K715" i="6"/>
  <c r="K643" i="6"/>
  <c r="K767" i="6"/>
  <c r="K731" i="6"/>
  <c r="K659" i="6"/>
  <c r="K740" i="6"/>
  <c r="K755" i="6"/>
  <c r="K684" i="6"/>
  <c r="K724" i="6"/>
  <c r="K739" i="6"/>
  <c r="K719" i="6"/>
  <c r="K683" i="6"/>
  <c r="K735" i="6"/>
  <c r="K657" i="6"/>
  <c r="K708" i="6"/>
  <c r="K723" i="6"/>
  <c r="K703" i="6"/>
  <c r="K667" i="6"/>
  <c r="K662" i="6"/>
  <c r="K699" i="6"/>
  <c r="K692" i="6"/>
  <c r="K764" i="6"/>
  <c r="K707" i="6"/>
  <c r="K687" i="6"/>
  <c r="K651" i="6"/>
  <c r="K676" i="6"/>
  <c r="K763" i="6"/>
  <c r="K721" i="6"/>
  <c r="K701" i="6"/>
  <c r="K691" i="6"/>
  <c r="K671" i="6"/>
  <c r="K650" i="6"/>
  <c r="K660" i="6"/>
  <c r="K747" i="6"/>
  <c r="K675" i="6"/>
  <c r="K655" i="6"/>
  <c r="K726" i="6"/>
  <c r="K711" i="6"/>
  <c r="K761" i="6"/>
  <c r="K725" i="6"/>
  <c r="K674" i="6"/>
  <c r="K654" i="6"/>
  <c r="K766" i="6"/>
  <c r="K745" i="6"/>
  <c r="K709" i="6"/>
  <c r="K658" i="6"/>
  <c r="K638" i="6"/>
  <c r="K750" i="6"/>
  <c r="K729" i="6"/>
  <c r="K693" i="6"/>
  <c r="K642" i="6"/>
  <c r="K754" i="6"/>
  <c r="K734" i="6"/>
  <c r="K713" i="6"/>
  <c r="K677" i="6"/>
  <c r="K738" i="6"/>
  <c r="K718" i="6"/>
  <c r="K697" i="6"/>
  <c r="K661" i="6"/>
  <c r="K722" i="6"/>
  <c r="K702" i="6"/>
  <c r="K681" i="6"/>
  <c r="K645" i="6"/>
  <c r="K706" i="6"/>
  <c r="K686" i="6"/>
  <c r="K762" i="6"/>
  <c r="K742" i="6"/>
  <c r="K727" i="6"/>
  <c r="K685" i="6"/>
  <c r="K87" i="4"/>
  <c r="K99" i="4"/>
  <c r="K172" i="4"/>
  <c r="K124" i="4"/>
  <c r="K108" i="4"/>
  <c r="K92" i="4"/>
  <c r="K86" i="4"/>
  <c r="K115" i="4"/>
  <c r="K166" i="4"/>
  <c r="K150" i="4"/>
  <c r="K262" i="4"/>
  <c r="K171" i="4"/>
  <c r="K155" i="4"/>
  <c r="K123" i="4"/>
  <c r="K107" i="4"/>
  <c r="K91" i="4"/>
  <c r="K187" i="4"/>
  <c r="K251" i="4"/>
  <c r="K234" i="4"/>
  <c r="K218" i="4"/>
  <c r="K202" i="4"/>
  <c r="K186" i="4"/>
  <c r="K90" i="4"/>
  <c r="K265" i="4"/>
  <c r="K49" i="4"/>
  <c r="K24" i="4"/>
  <c r="K3" i="4"/>
  <c r="K44" i="4"/>
  <c r="K33" i="4"/>
  <c r="K18" i="4"/>
  <c r="K21" i="4"/>
  <c r="K34" i="4"/>
  <c r="K41" i="4"/>
  <c r="K39" i="4"/>
  <c r="K77" i="4"/>
  <c r="K50" i="4"/>
  <c r="K25" i="4"/>
  <c r="K43" i="4"/>
  <c r="K37" i="4"/>
  <c r="K36" i="4"/>
  <c r="K23" i="4"/>
  <c r="K64" i="4"/>
  <c r="K19" i="4"/>
  <c r="K22" i="4"/>
  <c r="K74" i="4"/>
  <c r="K67" i="4"/>
  <c r="K66" i="4"/>
  <c r="K71" i="4"/>
  <c r="K68" i="4"/>
  <c r="K73" i="4"/>
  <c r="K78" i="4"/>
  <c r="K65" i="4"/>
  <c r="K75" i="4"/>
  <c r="K70" i="4"/>
  <c r="K62" i="4"/>
  <c r="K58" i="4"/>
  <c r="K57" i="4"/>
  <c r="K63" i="4"/>
  <c r="K55" i="4"/>
  <c r="K72" i="4"/>
  <c r="K59" i="4"/>
  <c r="K56" i="4"/>
  <c r="K69" i="4"/>
  <c r="K9" i="4"/>
  <c r="K2" i="4"/>
  <c r="K8" i="4"/>
  <c r="K27" i="4"/>
  <c r="K17" i="4"/>
  <c r="K15" i="4"/>
  <c r="K14" i="4"/>
  <c r="K13" i="4"/>
  <c r="K12" i="4"/>
  <c r="K16" i="4"/>
  <c r="K10" i="4"/>
  <c r="K10" i="9"/>
  <c r="K4" i="9"/>
  <c r="K27" i="9"/>
  <c r="K36" i="9"/>
  <c r="K60" i="9"/>
  <c r="K65" i="9"/>
  <c r="K100" i="9"/>
  <c r="K114" i="9"/>
  <c r="K7" i="9"/>
  <c r="K46" i="9"/>
  <c r="K91" i="9"/>
  <c r="K133" i="9"/>
  <c r="K18" i="9"/>
  <c r="K37" i="9"/>
  <c r="K76" i="9"/>
  <c r="K101" i="9"/>
  <c r="K110" i="9"/>
  <c r="K128" i="9"/>
  <c r="K96" i="9"/>
  <c r="K28" i="9"/>
  <c r="K3" i="9"/>
  <c r="K33" i="9"/>
  <c r="K42" i="9"/>
  <c r="K47" i="9"/>
  <c r="K129" i="9"/>
  <c r="K134" i="9"/>
  <c r="K77" i="9"/>
  <c r="K120" i="9"/>
  <c r="K8" i="9"/>
  <c r="K52" i="9"/>
  <c r="K87" i="9"/>
  <c r="K92" i="9"/>
  <c r="K97" i="9"/>
  <c r="K125" i="9"/>
  <c r="K14" i="9"/>
  <c r="K48" i="9"/>
  <c r="K53" i="9"/>
  <c r="K88" i="9"/>
  <c r="K93" i="9"/>
  <c r="K98" i="9"/>
  <c r="K121" i="9"/>
  <c r="K68" i="9"/>
  <c r="K83" i="9"/>
  <c r="K112" i="9"/>
  <c r="K49" i="9"/>
  <c r="K58" i="9"/>
  <c r="K117" i="9"/>
  <c r="K131" i="9"/>
  <c r="K16" i="9"/>
  <c r="K69" i="9"/>
  <c r="K74" i="9"/>
  <c r="K26" i="9"/>
  <c r="K40" i="9"/>
  <c r="K59" i="9"/>
  <c r="K104" i="9"/>
  <c r="K11" i="9"/>
  <c r="K17" i="9"/>
  <c r="K22" i="9"/>
  <c r="K31" i="9"/>
  <c r="K90" i="9"/>
  <c r="K95" i="9"/>
  <c r="K50" i="9"/>
  <c r="K75" i="9"/>
  <c r="K109" i="9"/>
  <c r="K136" i="9"/>
  <c r="K203" i="9"/>
  <c r="K606" i="9"/>
  <c r="K857" i="9"/>
  <c r="K193" i="9"/>
  <c r="K553" i="9"/>
  <c r="K38" i="9"/>
  <c r="K213" i="9"/>
  <c r="K300" i="9"/>
  <c r="K123" i="9"/>
  <c r="K158" i="9"/>
  <c r="K162" i="9"/>
  <c r="K127" i="9"/>
  <c r="K230" i="9"/>
  <c r="K321" i="9"/>
  <c r="K415" i="9"/>
  <c r="K602" i="9"/>
  <c r="K372" i="9"/>
  <c r="K447" i="9"/>
  <c r="K56" i="9"/>
  <c r="K6" i="9"/>
  <c r="K115" i="9"/>
  <c r="K267" i="9"/>
  <c r="K317" i="9"/>
  <c r="K352" i="9"/>
  <c r="K394" i="9"/>
  <c r="K78" i="9"/>
  <c r="K82" i="9"/>
  <c r="K437" i="9"/>
  <c r="K24" i="9"/>
  <c r="K274" i="9"/>
  <c r="K169" i="9"/>
  <c r="K287" i="9"/>
  <c r="K338" i="9"/>
  <c r="K389" i="9"/>
  <c r="K530" i="9"/>
  <c r="K794" i="9"/>
  <c r="K177" i="9"/>
  <c r="K234" i="9"/>
  <c r="K769" i="9"/>
  <c r="K45" i="9"/>
  <c r="K308" i="9"/>
  <c r="K583" i="9"/>
  <c r="K621" i="9"/>
  <c r="K917" i="9"/>
  <c r="K89" i="9"/>
  <c r="K511" i="9"/>
  <c r="K567" i="9"/>
  <c r="K171" i="9"/>
  <c r="K153" i="9"/>
  <c r="K398" i="9"/>
  <c r="K1012" i="9"/>
  <c r="K185" i="9"/>
  <c r="K201" i="9"/>
  <c r="K271" i="9"/>
  <c r="K325" i="9"/>
  <c r="K342" i="9"/>
  <c r="K351" i="9"/>
  <c r="K456" i="9"/>
  <c r="K587" i="9"/>
  <c r="K798" i="9"/>
  <c r="K1152" i="9"/>
  <c r="K13" i="9"/>
  <c r="K67" i="9"/>
  <c r="K251" i="9"/>
  <c r="K425" i="9"/>
  <c r="K434" i="9"/>
  <c r="K452" i="9"/>
  <c r="K475" i="9"/>
  <c r="K516" i="9"/>
  <c r="K636" i="9"/>
  <c r="K765" i="9"/>
  <c r="K86" i="9"/>
  <c r="K430" i="9"/>
  <c r="K568" i="9"/>
  <c r="K992" i="9"/>
  <c r="K466" i="9"/>
  <c r="K147" i="9"/>
  <c r="K214" i="9"/>
  <c r="K231" i="9"/>
  <c r="K305" i="9"/>
  <c r="K489" i="9"/>
  <c r="K719" i="9"/>
  <c r="K988" i="9"/>
  <c r="K32" i="9"/>
  <c r="K64" i="9"/>
  <c r="K105" i="9"/>
  <c r="K264" i="9"/>
  <c r="K288" i="9"/>
  <c r="K322" i="9"/>
  <c r="K373" i="9"/>
  <c r="K973" i="9"/>
  <c r="K108" i="9"/>
  <c r="K835" i="9"/>
  <c r="K1071" i="9"/>
  <c r="K29" i="9"/>
  <c r="K61" i="9"/>
  <c r="K102" i="9"/>
  <c r="K211" i="9"/>
  <c r="K370" i="9"/>
  <c r="K463" i="9"/>
  <c r="K561" i="9"/>
  <c r="K580" i="9"/>
  <c r="K662" i="9"/>
  <c r="K691" i="9"/>
  <c r="K777" i="9"/>
  <c r="K19" i="9"/>
  <c r="K51" i="9"/>
  <c r="K80" i="9"/>
  <c r="K249" i="9"/>
  <c r="K298" i="9"/>
  <c r="K336" i="9"/>
  <c r="K423" i="9"/>
  <c r="K686" i="9"/>
  <c r="K772" i="9"/>
  <c r="K945" i="9"/>
  <c r="K99" i="9"/>
  <c r="K137" i="9"/>
  <c r="K224" i="9"/>
  <c r="K241" i="9"/>
  <c r="K332" i="9"/>
  <c r="K576" i="9"/>
  <c r="K610" i="9"/>
  <c r="K629" i="9"/>
  <c r="K653" i="9"/>
  <c r="K743" i="9"/>
  <c r="K930" i="9"/>
  <c r="K1021" i="9"/>
  <c r="K118" i="9"/>
  <c r="K188" i="9"/>
  <c r="K208" i="9"/>
  <c r="K402" i="9"/>
  <c r="K591" i="9"/>
  <c r="K620" i="9"/>
  <c r="K658" i="9"/>
  <c r="K872" i="9"/>
  <c r="K921" i="9"/>
  <c r="K1017" i="9"/>
  <c r="K1117" i="9"/>
  <c r="K1148" i="9"/>
  <c r="K813" i="9"/>
  <c r="K867" i="9"/>
  <c r="K1072" i="9"/>
  <c r="K1092" i="9"/>
  <c r="K646" i="9"/>
  <c r="K679" i="9"/>
  <c r="K716" i="9"/>
  <c r="K730" i="9"/>
  <c r="K791" i="9"/>
  <c r="K849" i="9"/>
  <c r="K965" i="9"/>
  <c r="K1043" i="9"/>
  <c r="K1097" i="9"/>
  <c r="K441" i="9"/>
  <c r="K505" i="9"/>
  <c r="K569" i="9"/>
  <c r="K795" i="9"/>
  <c r="K809" i="9"/>
  <c r="K887" i="9"/>
  <c r="K913" i="9"/>
  <c r="K1034" i="9"/>
  <c r="K479" i="9"/>
  <c r="K543" i="9"/>
  <c r="K607" i="9"/>
  <c r="K663" i="9"/>
  <c r="K726" i="9"/>
  <c r="K828" i="9"/>
  <c r="K1113" i="9"/>
  <c r="K377" i="9"/>
  <c r="K409" i="9"/>
  <c r="K626" i="9"/>
  <c r="K696" i="9"/>
  <c r="K744" i="9"/>
  <c r="K753" i="9"/>
  <c r="K762" i="9"/>
  <c r="K854" i="9"/>
  <c r="K938" i="9"/>
  <c r="K1039" i="9"/>
  <c r="K1088" i="9"/>
  <c r="K431" i="9"/>
  <c r="K643" i="9"/>
  <c r="K709" i="9"/>
  <c r="K824" i="9"/>
  <c r="K883" i="9"/>
  <c r="K1030" i="9"/>
  <c r="K457" i="9"/>
  <c r="K521" i="9"/>
  <c r="K585" i="9"/>
  <c r="K676" i="9"/>
  <c r="K846" i="9"/>
  <c r="K897" i="9"/>
  <c r="K1063" i="9"/>
  <c r="K1084" i="9"/>
  <c r="K1109" i="9"/>
  <c r="K1135" i="9"/>
  <c r="K623" i="9"/>
  <c r="K957" i="9"/>
  <c r="K1020" i="9"/>
  <c r="K1026" i="9"/>
  <c r="K1050" i="9"/>
  <c r="K1161" i="9"/>
  <c r="K396" i="9"/>
  <c r="K656" i="9"/>
  <c r="K689" i="9"/>
  <c r="K839" i="9"/>
  <c r="K1059" i="9"/>
  <c r="K1076" i="9"/>
  <c r="K1157" i="9"/>
  <c r="K1175" i="9"/>
  <c r="K977" i="9"/>
  <c r="K1005" i="9"/>
  <c r="K1013" i="9"/>
  <c r="K1127" i="9"/>
  <c r="K850" i="9"/>
  <c r="K894" i="9"/>
  <c r="K926" i="9"/>
  <c r="K1047" i="9"/>
  <c r="K865" i="9"/>
  <c r="K903" i="9"/>
  <c r="K954" i="9"/>
  <c r="K993" i="9"/>
  <c r="K998" i="9"/>
  <c r="K1018" i="9"/>
  <c r="K1149" i="9"/>
  <c r="K784" i="9"/>
  <c r="K817" i="9"/>
  <c r="K899" i="9"/>
  <c r="K942" i="9"/>
  <c r="K974" i="9"/>
  <c r="K1145" i="9"/>
  <c r="K737" i="9"/>
  <c r="K836" i="9"/>
  <c r="K1031" i="9"/>
  <c r="K1094" i="9"/>
  <c r="K788" i="9"/>
  <c r="K843" i="9"/>
  <c r="K1111" i="9"/>
  <c r="K1159" i="9"/>
  <c r="K1036" i="9"/>
  <c r="K829" i="9"/>
  <c r="K951" i="9"/>
  <c r="K1082" i="9"/>
  <c r="K1133" i="9"/>
  <c r="K1177" i="9"/>
  <c r="K881" i="9"/>
  <c r="K1028" i="9"/>
  <c r="K1032" i="9"/>
  <c r="K1129" i="9"/>
  <c r="K1165" i="9"/>
  <c r="K1181" i="9"/>
  <c r="K932" i="9"/>
  <c r="K961" i="9"/>
  <c r="K1098" i="9"/>
  <c r="K910" i="9"/>
  <c r="K1044" i="9"/>
  <c r="K1079" i="9"/>
  <c r="K833" i="9"/>
  <c r="K980" i="9"/>
  <c r="K1114" i="9"/>
  <c r="K1130" i="9"/>
  <c r="K1146" i="9"/>
  <c r="K1162" i="9"/>
  <c r="K1178" i="9"/>
  <c r="K22" i="7"/>
  <c r="K93" i="7"/>
  <c r="I92" i="7"/>
  <c r="K92" i="7" s="1"/>
  <c r="I28" i="7"/>
  <c r="K28" i="7" s="1"/>
  <c r="K55" i="7"/>
  <c r="K23" i="7"/>
  <c r="K43" i="7"/>
  <c r="I105" i="7"/>
  <c r="K105" i="7" s="1"/>
  <c r="I55" i="7"/>
  <c r="I23" i="7"/>
  <c r="I22" i="7"/>
  <c r="K12" i="7"/>
  <c r="K8" i="7"/>
  <c r="K71" i="7"/>
  <c r="I67" i="7"/>
  <c r="K67" i="7" s="1"/>
  <c r="I3" i="7"/>
  <c r="K3" i="7" s="1"/>
  <c r="K40" i="7"/>
  <c r="K103" i="7"/>
  <c r="I2" i="7"/>
  <c r="K2" i="7" s="1"/>
  <c r="I49" i="7"/>
  <c r="K49" i="7" s="1"/>
  <c r="K47" i="7"/>
  <c r="K66" i="7"/>
  <c r="I48" i="7"/>
  <c r="K48" i="7" s="1"/>
  <c r="K41" i="7"/>
  <c r="K60" i="7"/>
  <c r="K104" i="7"/>
  <c r="I47" i="7"/>
  <c r="I15" i="7"/>
  <c r="K15" i="7" s="1"/>
  <c r="K85" i="7"/>
  <c r="K99" i="7"/>
  <c r="K5" i="7"/>
  <c r="K18" i="7"/>
  <c r="K50" i="7"/>
  <c r="K82" i="7"/>
  <c r="K94" i="7"/>
  <c r="K64" i="7"/>
  <c r="K51" i="7"/>
  <c r="K95" i="7"/>
  <c r="K65" i="7"/>
  <c r="K14" i="7"/>
  <c r="K26" i="7"/>
  <c r="K46" i="7"/>
  <c r="K34" i="7"/>
  <c r="K874" i="8"/>
  <c r="K1003" i="8"/>
  <c r="K907" i="8"/>
  <c r="K954" i="8"/>
  <c r="K966" i="8"/>
  <c r="K46" i="8"/>
  <c r="K78" i="8"/>
  <c r="K714" i="8"/>
  <c r="K1116" i="8"/>
  <c r="K59" i="8"/>
  <c r="K1033" i="8"/>
  <c r="K1158" i="8"/>
  <c r="K47" i="8"/>
  <c r="K379" i="8"/>
  <c r="K602" i="8"/>
  <c r="K1002" i="8"/>
  <c r="K1110" i="8"/>
  <c r="K314" i="8"/>
  <c r="K906" i="8"/>
  <c r="K953" i="8"/>
  <c r="K1047" i="8"/>
  <c r="K1159" i="8"/>
  <c r="K256" i="8"/>
  <c r="K264" i="8"/>
  <c r="K152" i="8"/>
  <c r="K200" i="8"/>
  <c r="K376" i="8"/>
  <c r="K744" i="8"/>
  <c r="K856" i="8"/>
  <c r="K153" i="8"/>
  <c r="K312" i="8"/>
  <c r="K553" i="8"/>
  <c r="K1076" i="8"/>
  <c r="K313" i="8"/>
  <c r="K1144" i="8"/>
  <c r="K1176" i="8"/>
  <c r="K392" i="8"/>
  <c r="K425" i="8"/>
  <c r="K457" i="8"/>
  <c r="K781" i="8"/>
  <c r="K1133" i="8"/>
  <c r="K1169" i="8"/>
  <c r="K526" i="8"/>
  <c r="K569" i="8"/>
  <c r="K136" i="8"/>
  <c r="K445" i="8"/>
  <c r="K728" i="8"/>
  <c r="K747" i="8"/>
  <c r="K1177" i="8"/>
  <c r="K354" i="8"/>
  <c r="K242" i="8"/>
  <c r="K1170" i="8"/>
  <c r="K946" i="8"/>
  <c r="K978" i="8"/>
  <c r="K1072" i="8"/>
  <c r="K1090" i="8"/>
  <c r="K1122" i="8"/>
  <c r="K63" i="8"/>
  <c r="K126" i="8"/>
  <c r="K206" i="8"/>
  <c r="K959" i="8"/>
  <c r="K1040" i="8"/>
  <c r="K1164" i="8"/>
  <c r="K158" i="8"/>
  <c r="K797" i="8"/>
  <c r="K960" i="8"/>
  <c r="K1085" i="8"/>
  <c r="K718" i="8"/>
  <c r="K941" i="8"/>
  <c r="K973" i="8"/>
  <c r="K1004" i="8"/>
  <c r="K560" i="8"/>
  <c r="K738" i="8"/>
  <c r="K798" i="8"/>
  <c r="K1016" i="8"/>
  <c r="K1048" i="8"/>
  <c r="K463" i="8"/>
  <c r="K511" i="8"/>
  <c r="K545" i="8"/>
  <c r="K593" i="8"/>
  <c r="K829" i="8"/>
  <c r="K986" i="8"/>
  <c r="K412" i="8"/>
  <c r="K464" i="8"/>
  <c r="K492" i="8"/>
  <c r="K765" i="8"/>
  <c r="K890" i="8"/>
  <c r="K909" i="8"/>
  <c r="K1112" i="8"/>
  <c r="K79" i="8"/>
  <c r="K399" i="8"/>
  <c r="K444" i="8"/>
  <c r="K478" i="8"/>
  <c r="K620" i="8"/>
  <c r="K720" i="8"/>
  <c r="K752" i="8"/>
  <c r="K386" i="8"/>
  <c r="K733" i="8"/>
  <c r="K793" i="8"/>
  <c r="K857" i="8"/>
  <c r="K923" i="8"/>
  <c r="K344" i="6"/>
  <c r="K328" i="6"/>
  <c r="K913" i="8"/>
  <c r="K1089" i="8"/>
  <c r="K145" i="8"/>
  <c r="K113" i="8"/>
  <c r="K479" i="8"/>
  <c r="K641" i="8"/>
  <c r="K1010" i="8"/>
  <c r="K1151" i="8"/>
  <c r="K193" i="8"/>
  <c r="K335" i="8"/>
  <c r="K433" i="8"/>
  <c r="K146" i="8"/>
  <c r="K674" i="8"/>
  <c r="K818" i="8"/>
  <c r="K850" i="8"/>
  <c r="K929" i="8"/>
  <c r="K1042" i="8"/>
  <c r="K1074" i="8"/>
  <c r="K225" i="8"/>
  <c r="K401" i="8"/>
  <c r="K415" i="8"/>
  <c r="K992" i="8"/>
  <c r="K1165" i="8"/>
  <c r="K194" i="8"/>
  <c r="K258" i="8"/>
  <c r="K290" i="8"/>
  <c r="K434" i="8"/>
  <c r="K460" i="8"/>
  <c r="K541" i="8"/>
  <c r="K715" i="8"/>
  <c r="K734" i="8"/>
  <c r="K754" i="8"/>
  <c r="K831" i="8"/>
  <c r="K877" i="8"/>
  <c r="K962" i="8"/>
  <c r="K1023" i="8"/>
  <c r="K1036" i="8"/>
  <c r="K1179" i="8"/>
  <c r="K177" i="8"/>
  <c r="K305" i="8"/>
  <c r="K481" i="8"/>
  <c r="K495" i="8"/>
  <c r="K722" i="8"/>
  <c r="K910" i="8"/>
  <c r="K1099" i="8"/>
  <c r="K226" i="8"/>
  <c r="K370" i="8"/>
  <c r="K542" i="8"/>
  <c r="K577" i="8"/>
  <c r="K689" i="8"/>
  <c r="K813" i="8"/>
  <c r="K878" i="8"/>
  <c r="K924" i="8"/>
  <c r="K937" i="8"/>
  <c r="K975" i="8"/>
  <c r="K1006" i="8"/>
  <c r="K1037" i="8"/>
  <c r="K129" i="8"/>
  <c r="K239" i="8"/>
  <c r="K364" i="8"/>
  <c r="K604" i="8"/>
  <c r="K651" i="8"/>
  <c r="K735" i="8"/>
  <c r="K761" i="8"/>
  <c r="K859" i="8"/>
  <c r="K866" i="8"/>
  <c r="K898" i="8"/>
  <c r="K994" i="8"/>
  <c r="K1018" i="8"/>
  <c r="K1106" i="8"/>
  <c r="K110" i="8"/>
  <c r="K558" i="8"/>
  <c r="K783" i="8"/>
  <c r="K826" i="8"/>
  <c r="K833" i="8"/>
  <c r="K944" i="8"/>
  <c r="K1082" i="8"/>
  <c r="K1119" i="8"/>
  <c r="K1154" i="8"/>
  <c r="K155" i="8"/>
  <c r="K190" i="8"/>
  <c r="K319" i="8"/>
  <c r="K338" i="8"/>
  <c r="K384" i="8"/>
  <c r="K397" i="8"/>
  <c r="K417" i="8"/>
  <c r="K543" i="8"/>
  <c r="K618" i="8"/>
  <c r="K730" i="8"/>
  <c r="K814" i="8"/>
  <c r="K1032" i="8"/>
  <c r="K1126" i="8"/>
  <c r="K1137" i="8"/>
  <c r="K1167" i="8"/>
  <c r="K161" i="8"/>
  <c r="K203" i="8"/>
  <c r="K510" i="8"/>
  <c r="K671" i="8"/>
  <c r="K684" i="8"/>
  <c r="K704" i="8"/>
  <c r="K802" i="8"/>
  <c r="K834" i="8"/>
  <c r="K1058" i="8"/>
  <c r="K1064" i="8"/>
  <c r="K1088" i="8"/>
  <c r="K273" i="8"/>
  <c r="K443" i="8"/>
  <c r="K491" i="8"/>
  <c r="K524" i="8"/>
  <c r="K559" i="8"/>
  <c r="K737" i="8"/>
  <c r="K847" i="8"/>
  <c r="K926" i="8"/>
  <c r="K1026" i="8"/>
  <c r="K1039" i="8"/>
  <c r="K1120" i="8"/>
  <c r="K1127" i="8"/>
  <c r="K1138" i="8"/>
  <c r="K120" i="8"/>
  <c r="K115" i="8"/>
  <c r="K116" i="8"/>
  <c r="K117" i="8"/>
  <c r="K97" i="8"/>
  <c r="K103" i="8"/>
  <c r="K87" i="8"/>
  <c r="K85" i="8"/>
  <c r="K82" i="8"/>
  <c r="K81" i="8"/>
  <c r="K67" i="8"/>
  <c r="K65" i="8"/>
  <c r="K677" i="8"/>
  <c r="K278" i="8"/>
  <c r="K360" i="8"/>
  <c r="K736" i="8"/>
  <c r="K267" i="8"/>
  <c r="K349" i="8"/>
  <c r="K212" i="8"/>
  <c r="K562" i="8"/>
  <c r="K64" i="8"/>
  <c r="K447" i="8"/>
  <c r="K586" i="8"/>
  <c r="K639" i="8"/>
  <c r="K828" i="8"/>
  <c r="K888" i="8"/>
  <c r="K936" i="8"/>
  <c r="K172" i="8"/>
  <c r="K245" i="8"/>
  <c r="K251" i="8"/>
  <c r="K272" i="8"/>
  <c r="K294" i="8"/>
  <c r="K300" i="8"/>
  <c r="K419" i="8"/>
  <c r="K431" i="8"/>
  <c r="K498" i="8"/>
  <c r="K509" i="8"/>
  <c r="K514" i="8"/>
  <c r="K544" i="8"/>
  <c r="K757" i="8"/>
  <c r="K817" i="8"/>
  <c r="K1014" i="8"/>
  <c r="K202" i="8"/>
  <c r="K441" i="8"/>
  <c r="K99" i="8"/>
  <c r="K125" i="8"/>
  <c r="K167" i="8"/>
  <c r="K187" i="8"/>
  <c r="K197" i="8"/>
  <c r="K213" i="8"/>
  <c r="K218" i="8"/>
  <c r="K228" i="8"/>
  <c r="K339" i="8"/>
  <c r="K350" i="8"/>
  <c r="K414" i="8"/>
  <c r="K493" i="8"/>
  <c r="K551" i="8"/>
  <c r="K557" i="8"/>
  <c r="K582" i="8"/>
  <c r="K587" i="8"/>
  <c r="K693" i="8"/>
  <c r="K741" i="8"/>
  <c r="K848" i="8"/>
  <c r="K854" i="8"/>
  <c r="K889" i="8"/>
  <c r="K931" i="8"/>
  <c r="K943" i="8"/>
  <c r="K1178" i="8"/>
  <c r="K1098" i="8"/>
  <c r="K69" i="8"/>
  <c r="K328" i="8"/>
  <c r="K356" i="8"/>
  <c r="K1015" i="8"/>
  <c r="K1045" i="8"/>
  <c r="K135" i="8"/>
  <c r="K227" i="8"/>
  <c r="K525" i="8"/>
  <c r="K73" i="8"/>
  <c r="K550" i="8"/>
  <c r="K751" i="8"/>
  <c r="K36" i="8"/>
  <c r="K84" i="8"/>
  <c r="K141" i="8"/>
  <c r="K157" i="8"/>
  <c r="K162" i="8"/>
  <c r="K173" i="8"/>
  <c r="K234" i="8"/>
  <c r="K252" i="8"/>
  <c r="K295" i="8"/>
  <c r="K475" i="8"/>
  <c r="K699" i="8"/>
  <c r="K919" i="8"/>
  <c r="K957" i="8"/>
  <c r="K963" i="8"/>
  <c r="K93" i="8"/>
  <c r="K474" i="8"/>
  <c r="K109" i="8"/>
  <c r="K355" i="8"/>
  <c r="K95" i="8"/>
  <c r="K100" i="8"/>
  <c r="K168" i="8"/>
  <c r="K188" i="8"/>
  <c r="K229" i="8"/>
  <c r="K241" i="8"/>
  <c r="K340" i="8"/>
  <c r="K373" i="8"/>
  <c r="K426" i="8"/>
  <c r="K449" i="8"/>
  <c r="K494" i="8"/>
  <c r="K571" i="8"/>
  <c r="K588" i="8"/>
  <c r="K605" i="8"/>
  <c r="K776" i="8"/>
  <c r="K849" i="8"/>
  <c r="K1046" i="8"/>
  <c r="K1136" i="8"/>
  <c r="K130" i="8"/>
  <c r="K217" i="8"/>
  <c r="K48" i="8"/>
  <c r="K54" i="8"/>
  <c r="K60" i="8"/>
  <c r="K147" i="8"/>
  <c r="K183" i="8"/>
  <c r="K204" i="8"/>
  <c r="K235" i="8"/>
  <c r="K253" i="8"/>
  <c r="K263" i="8"/>
  <c r="K279" i="8"/>
  <c r="K296" i="8"/>
  <c r="K324" i="8"/>
  <c r="K345" i="8"/>
  <c r="K362" i="8"/>
  <c r="K374" i="8"/>
  <c r="K398" i="8"/>
  <c r="K432" i="8"/>
  <c r="K482" i="8"/>
  <c r="K488" i="8"/>
  <c r="K516" i="8"/>
  <c r="K527" i="8"/>
  <c r="K534" i="8"/>
  <c r="K623" i="8"/>
  <c r="K777" i="8"/>
  <c r="K879" i="8"/>
  <c r="K920" i="8"/>
  <c r="K1005" i="8"/>
  <c r="K1034" i="8"/>
  <c r="K282" i="8"/>
  <c r="K119" i="8"/>
  <c r="K181" i="8"/>
  <c r="K1146" i="8"/>
  <c r="K1131" i="8"/>
  <c r="K142" i="8"/>
  <c r="K71" i="8"/>
  <c r="K101" i="8"/>
  <c r="K189" i="8"/>
  <c r="K303" i="8"/>
  <c r="K346" i="8"/>
  <c r="K381" i="8"/>
  <c r="K528" i="8"/>
  <c r="K572" i="8"/>
  <c r="K578" i="8"/>
  <c r="K719" i="8"/>
  <c r="K731" i="8"/>
  <c r="K839" i="8"/>
  <c r="K993" i="8"/>
  <c r="K61" i="8"/>
  <c r="K91" i="8"/>
  <c r="K148" i="8"/>
  <c r="K184" i="8"/>
  <c r="K205" i="8"/>
  <c r="K210" i="8"/>
  <c r="K236" i="8"/>
  <c r="K275" i="8"/>
  <c r="K330" i="8"/>
  <c r="K375" i="8"/>
  <c r="K410" i="8"/>
  <c r="K428" i="8"/>
  <c r="K439" i="8"/>
  <c r="K523" i="8"/>
  <c r="K1029" i="8"/>
  <c r="K77" i="8"/>
  <c r="K102" i="8"/>
  <c r="K164" i="8"/>
  <c r="K231" i="8"/>
  <c r="K280" i="8"/>
  <c r="K394" i="8"/>
  <c r="K573" i="8"/>
  <c r="K631" i="8"/>
  <c r="K661" i="8"/>
  <c r="K98" i="8"/>
  <c r="K104" i="8"/>
  <c r="K49" i="8"/>
  <c r="K195" i="8"/>
  <c r="K221" i="8"/>
  <c r="K304" i="8"/>
  <c r="K320" i="8"/>
  <c r="K382" i="8"/>
  <c r="K451" i="8"/>
  <c r="K529" i="8"/>
  <c r="K536" i="8"/>
  <c r="K625" i="8"/>
  <c r="K1030" i="8"/>
  <c r="K1067" i="8"/>
  <c r="K1115" i="8"/>
  <c r="K88" i="8"/>
  <c r="K630" i="8"/>
  <c r="K92" i="8"/>
  <c r="K170" i="8"/>
  <c r="K211" i="8"/>
  <c r="K237" i="8"/>
  <c r="K249" i="8"/>
  <c r="K310" i="8"/>
  <c r="K331" i="8"/>
  <c r="K429" i="8"/>
  <c r="K440" i="8"/>
  <c r="K790" i="8"/>
  <c r="K114" i="8"/>
  <c r="K192" i="8"/>
  <c r="K250" i="8"/>
  <c r="K413" i="8"/>
  <c r="K556" i="8"/>
  <c r="K165" i="8"/>
  <c r="K180" i="8"/>
  <c r="K232" i="8"/>
  <c r="K244" i="8"/>
  <c r="K342" i="8"/>
  <c r="K365" i="8"/>
  <c r="K555" i="8"/>
  <c r="K656" i="8"/>
  <c r="K667" i="8"/>
  <c r="K1109" i="8"/>
  <c r="K124" i="8"/>
  <c r="K151" i="8"/>
  <c r="K68" i="8"/>
  <c r="K171" i="8"/>
  <c r="K299" i="8"/>
  <c r="K321" i="8"/>
  <c r="K424" i="8"/>
  <c r="K430" i="8"/>
  <c r="K435" i="8"/>
  <c r="K458" i="8"/>
  <c r="K645" i="8"/>
  <c r="K791" i="8"/>
  <c r="K827" i="8"/>
  <c r="K865" i="8"/>
  <c r="K972" i="8"/>
  <c r="K1019" i="8"/>
  <c r="K1025" i="8"/>
  <c r="K1062" i="8"/>
  <c r="K1162" i="8"/>
  <c r="K984" i="8"/>
  <c r="K1000" i="8"/>
  <c r="K1035" i="8"/>
  <c r="K844" i="8"/>
  <c r="K952" i="8"/>
  <c r="K958" i="8"/>
  <c r="K995" i="8"/>
  <c r="K1105" i="8"/>
  <c r="K1147" i="8"/>
  <c r="K911" i="8"/>
  <c r="K927" i="8"/>
  <c r="K932" i="8"/>
  <c r="K942" i="8"/>
  <c r="K636" i="8"/>
  <c r="K657" i="8"/>
  <c r="K921" i="8"/>
  <c r="K974" i="8"/>
  <c r="K985" i="8"/>
  <c r="K990" i="8"/>
  <c r="K1001" i="8"/>
  <c r="K1079" i="8"/>
  <c r="K1084" i="8"/>
  <c r="K470" i="8"/>
  <c r="K485" i="8"/>
  <c r="K552" i="8"/>
  <c r="K609" i="8"/>
  <c r="K652" i="8"/>
  <c r="K673" i="8"/>
  <c r="K716" i="8"/>
  <c r="K748" i="8"/>
  <c r="K758" i="8"/>
  <c r="K788" i="8"/>
  <c r="K845" i="8"/>
  <c r="K871" i="8"/>
  <c r="K891" i="8"/>
  <c r="K1053" i="8"/>
  <c r="K1100" i="8"/>
  <c r="K1143" i="8"/>
  <c r="K1153" i="8"/>
  <c r="K1180" i="8"/>
  <c r="K632" i="8"/>
  <c r="K668" i="8"/>
  <c r="K764" i="8"/>
  <c r="K769" i="8"/>
  <c r="K824" i="8"/>
  <c r="K840" i="8"/>
  <c r="K861" i="8"/>
  <c r="K912" i="8"/>
  <c r="K965" i="8"/>
  <c r="K1012" i="8"/>
  <c r="K1022" i="8"/>
  <c r="K1069" i="8"/>
  <c r="K574" i="8"/>
  <c r="K579" i="8"/>
  <c r="K584" i="8"/>
  <c r="K589" i="8"/>
  <c r="K594" i="8"/>
  <c r="K615" i="8"/>
  <c r="K626" i="8"/>
  <c r="K642" i="8"/>
  <c r="K658" i="8"/>
  <c r="K679" i="8"/>
  <c r="K690" i="8"/>
  <c r="K695" i="8"/>
  <c r="K706" i="8"/>
  <c r="K711" i="8"/>
  <c r="K774" i="8"/>
  <c r="K784" i="8"/>
  <c r="K881" i="8"/>
  <c r="K886" i="8"/>
  <c r="K902" i="8"/>
  <c r="K917" i="8"/>
  <c r="K991" i="8"/>
  <c r="K1017" i="8"/>
  <c r="K1043" i="8"/>
  <c r="K255" i="8"/>
  <c r="K289" i="8"/>
  <c r="K307" i="8"/>
  <c r="K327" i="8"/>
  <c r="K352" i="8"/>
  <c r="K383" i="8"/>
  <c r="K436" i="8"/>
  <c r="K461" i="8"/>
  <c r="K471" i="8"/>
  <c r="K600" i="8"/>
  <c r="K621" i="8"/>
  <c r="K627" i="8"/>
  <c r="K653" i="8"/>
  <c r="K685" i="8"/>
  <c r="K717" i="8"/>
  <c r="K825" i="8"/>
  <c r="K938" i="8"/>
  <c r="K970" i="8"/>
  <c r="K1060" i="8"/>
  <c r="K1101" i="8"/>
  <c r="K1124" i="8"/>
  <c r="K1129" i="8"/>
  <c r="K1160" i="8"/>
  <c r="K1181" i="8"/>
  <c r="K265" i="8"/>
  <c r="K301" i="8"/>
  <c r="K322" i="8"/>
  <c r="K332" i="8"/>
  <c r="K347" i="8"/>
  <c r="K368" i="8"/>
  <c r="K502" i="8"/>
  <c r="K506" i="8"/>
  <c r="K532" i="8"/>
  <c r="K548" i="8"/>
  <c r="K564" i="8"/>
  <c r="K595" i="8"/>
  <c r="K616" i="8"/>
  <c r="K643" i="8"/>
  <c r="K669" i="8"/>
  <c r="K675" i="8"/>
  <c r="K691" i="8"/>
  <c r="K701" i="8"/>
  <c r="K712" i="8"/>
  <c r="K724" i="8"/>
  <c r="K882" i="8"/>
  <c r="K976" i="8"/>
  <c r="K1049" i="8"/>
  <c r="K1065" i="8"/>
  <c r="K1091" i="8"/>
  <c r="K575" i="8"/>
  <c r="K585" i="8"/>
  <c r="K590" i="8"/>
  <c r="K649" i="8"/>
  <c r="K789" i="8"/>
  <c r="K308" i="8"/>
  <c r="K317" i="8"/>
  <c r="K337" i="8"/>
  <c r="K353" i="8"/>
  <c r="K358" i="8"/>
  <c r="K416" i="8"/>
  <c r="K462" i="8"/>
  <c r="K570" i="8"/>
  <c r="K601" i="8"/>
  <c r="K622" i="8"/>
  <c r="K633" i="8"/>
  <c r="K638" i="8"/>
  <c r="K676" i="8"/>
  <c r="K686" i="8"/>
  <c r="K697" i="8"/>
  <c r="K739" i="8"/>
  <c r="K811" i="8"/>
  <c r="K842" i="8"/>
  <c r="K863" i="8"/>
  <c r="K939" i="8"/>
  <c r="K961" i="8"/>
  <c r="K982" i="8"/>
  <c r="K987" i="8"/>
  <c r="K1092" i="8"/>
  <c r="K1150" i="8"/>
  <c r="K1182" i="8"/>
  <c r="K240" i="8"/>
  <c r="K285" i="8"/>
  <c r="K348" i="8"/>
  <c r="K497" i="8"/>
  <c r="K512" i="8"/>
  <c r="K549" i="8"/>
  <c r="K617" i="8"/>
  <c r="K660" i="8"/>
  <c r="K708" i="8"/>
  <c r="K713" i="8"/>
  <c r="K725" i="8"/>
  <c r="K858" i="8"/>
  <c r="K914" i="8"/>
  <c r="K940" i="8"/>
  <c r="K950" i="8"/>
  <c r="K956" i="8"/>
  <c r="K977" i="8"/>
  <c r="K1066" i="8"/>
  <c r="K1103" i="8"/>
  <c r="K1114" i="8"/>
  <c r="K1145" i="8"/>
  <c r="K1161" i="8"/>
  <c r="K58" i="8"/>
  <c r="K56" i="8"/>
  <c r="K55" i="8"/>
  <c r="K51" i="8"/>
  <c r="K41" i="8"/>
  <c r="K40" i="8"/>
  <c r="K38" i="8"/>
  <c r="K37" i="8"/>
  <c r="K35" i="8"/>
  <c r="K34" i="8"/>
  <c r="K31" i="8"/>
  <c r="K17" i="8"/>
  <c r="K14" i="8"/>
  <c r="K9" i="8"/>
  <c r="K6" i="8"/>
  <c r="K33" i="8"/>
  <c r="K11" i="8"/>
  <c r="K26" i="8"/>
  <c r="K24" i="8"/>
  <c r="K2" i="8"/>
  <c r="K7" i="8"/>
  <c r="K12" i="8"/>
  <c r="K21" i="8"/>
  <c r="K5" i="8"/>
  <c r="K15" i="8"/>
  <c r="K27" i="8"/>
  <c r="K30" i="8"/>
  <c r="K3" i="8"/>
  <c r="K8" i="8"/>
  <c r="K13" i="8"/>
  <c r="K22" i="8"/>
  <c r="K25" i="8"/>
  <c r="K18" i="8"/>
  <c r="K4" i="8"/>
  <c r="K23" i="8"/>
  <c r="K19" i="8"/>
  <c r="K28" i="8"/>
  <c r="K29" i="8"/>
  <c r="K50" i="8"/>
  <c r="K133" i="8"/>
  <c r="K191" i="8"/>
  <c r="K230" i="8"/>
  <c r="K326" i="8"/>
  <c r="K66" i="8"/>
  <c r="K112" i="8"/>
  <c r="K316" i="8"/>
  <c r="K513" i="8"/>
  <c r="K10" i="8"/>
  <c r="K83" i="8"/>
  <c r="K154" i="8"/>
  <c r="K287" i="8"/>
  <c r="K390" i="8"/>
  <c r="K404" i="8"/>
  <c r="K520" i="8"/>
  <c r="K539" i="8"/>
  <c r="K610" i="8"/>
  <c r="K664" i="8"/>
  <c r="K799" i="8"/>
  <c r="K804" i="8"/>
  <c r="K895" i="8"/>
  <c r="K80" i="8"/>
  <c r="K159" i="8"/>
  <c r="K176" i="8"/>
  <c r="K223" i="8"/>
  <c r="K274" i="8"/>
  <c r="K336" i="8"/>
  <c r="K875" i="8"/>
  <c r="K201" i="8"/>
  <c r="K260" i="8"/>
  <c r="K121" i="8"/>
  <c r="K318" i="8"/>
  <c r="K323" i="8"/>
  <c r="K400" i="8"/>
  <c r="K411" i="8"/>
  <c r="K500" i="8"/>
  <c r="K515" i="8"/>
  <c r="K775" i="8"/>
  <c r="K143" i="8"/>
  <c r="K160" i="8"/>
  <c r="K224" i="8"/>
  <c r="K567" i="8"/>
  <c r="K597" i="8"/>
  <c r="K629" i="8"/>
  <c r="K32" i="8"/>
  <c r="K122" i="8"/>
  <c r="K333" i="8"/>
  <c r="K371" i="8"/>
  <c r="K480" i="8"/>
  <c r="K45" i="8"/>
  <c r="K105" i="8"/>
  <c r="K207" i="8"/>
  <c r="K284" i="8"/>
  <c r="K442" i="8"/>
  <c r="K634" i="8"/>
  <c r="K771" i="8"/>
  <c r="K852" i="8"/>
  <c r="K89" i="8"/>
  <c r="K127" i="8"/>
  <c r="K144" i="8"/>
  <c r="K185" i="8"/>
  <c r="K233" i="8"/>
  <c r="K257" i="8"/>
  <c r="K438" i="8"/>
  <c r="K476" i="8"/>
  <c r="K496" i="8"/>
  <c r="K175" i="8"/>
  <c r="K329" i="8"/>
  <c r="K343" i="8"/>
  <c r="K703" i="8"/>
  <c r="K709" i="8"/>
  <c r="K1028" i="8"/>
  <c r="K96" i="8"/>
  <c r="K16" i="8"/>
  <c r="K57" i="8"/>
  <c r="K90" i="8"/>
  <c r="K186" i="8"/>
  <c r="K208" i="8"/>
  <c r="K363" i="8"/>
  <c r="K453" i="8"/>
  <c r="K472" i="8"/>
  <c r="K563" i="8"/>
  <c r="K998" i="8"/>
  <c r="K42" i="8"/>
  <c r="K74" i="8"/>
  <c r="K111" i="8"/>
  <c r="K128" i="8"/>
  <c r="K169" i="8"/>
  <c r="K306" i="8"/>
  <c r="K408" i="8"/>
  <c r="K619" i="8"/>
  <c r="K270" i="8"/>
  <c r="K465" i="8"/>
  <c r="K580" i="8"/>
  <c r="K680" i="8"/>
  <c r="K766" i="8"/>
  <c r="K794" i="8"/>
  <c r="K880" i="8"/>
  <c r="K1055" i="8"/>
  <c r="K1174" i="8"/>
  <c r="K385" i="8"/>
  <c r="K423" i="8"/>
  <c r="K576" i="8"/>
  <c r="K742" i="8"/>
  <c r="K780" i="8"/>
  <c r="K988" i="8"/>
  <c r="K504" i="8"/>
  <c r="K606" i="8"/>
  <c r="K648" i="8"/>
  <c r="K705" i="8"/>
  <c r="K1024" i="8"/>
  <c r="K1152" i="8"/>
  <c r="K1163" i="8"/>
  <c r="K450" i="8"/>
  <c r="K466" i="8"/>
  <c r="K508" i="8"/>
  <c r="K568" i="8"/>
  <c r="K762" i="8"/>
  <c r="K767" i="8"/>
  <c r="K872" i="8"/>
  <c r="K1142" i="8"/>
  <c r="K302" i="8"/>
  <c r="K743" i="8"/>
  <c r="K864" i="8"/>
  <c r="K635" i="8"/>
  <c r="K654" i="8"/>
  <c r="K1148" i="8"/>
  <c r="K254" i="8"/>
  <c r="K405" i="8"/>
  <c r="K517" i="8"/>
  <c r="K835" i="8"/>
  <c r="K964" i="8"/>
  <c r="K372" i="8"/>
  <c r="K490" i="8"/>
  <c r="K815" i="8"/>
  <c r="K1134" i="8"/>
  <c r="K334" i="8"/>
  <c r="K561" i="8"/>
  <c r="K599" i="8"/>
  <c r="K721" i="8"/>
  <c r="K1108" i="8"/>
  <c r="K1139" i="8"/>
  <c r="K369" i="8"/>
  <c r="K406" i="8"/>
  <c r="K421" i="8"/>
  <c r="K522" i="8"/>
  <c r="K650" i="8"/>
  <c r="K655" i="8"/>
  <c r="K682" i="8"/>
  <c r="K934" i="8"/>
  <c r="K1063" i="8"/>
  <c r="K286" i="8"/>
  <c r="K402" i="8"/>
  <c r="K483" i="8"/>
  <c r="K530" i="8"/>
  <c r="K554" i="8"/>
  <c r="K591" i="8"/>
  <c r="K702" i="8"/>
  <c r="K816" i="8"/>
  <c r="K456" i="8"/>
  <c r="K1068" i="8"/>
  <c r="K238" i="8"/>
  <c r="K366" i="8"/>
  <c r="K546" i="8"/>
  <c r="K803" i="8"/>
  <c r="K808" i="8"/>
  <c r="K925" i="8"/>
  <c r="K930" i="8"/>
  <c r="K1059" i="8"/>
  <c r="K1094" i="8"/>
  <c r="K1135" i="8"/>
  <c r="K740" i="8"/>
  <c r="K763" i="8"/>
  <c r="K896" i="8"/>
  <c r="K901" i="8"/>
  <c r="K989" i="8"/>
  <c r="K1020" i="8"/>
  <c r="K1125" i="8"/>
  <c r="K836" i="8"/>
  <c r="K603" i="8"/>
  <c r="K665" i="8"/>
  <c r="K768" i="8"/>
  <c r="K841" i="8"/>
  <c r="K892" i="8"/>
  <c r="K897" i="8"/>
  <c r="K687" i="8"/>
  <c r="K723" i="8"/>
  <c r="K855" i="8"/>
  <c r="K860" i="8"/>
  <c r="K951" i="8"/>
  <c r="K1011" i="8"/>
  <c r="K1051" i="8"/>
  <c r="K1121" i="8"/>
  <c r="K437" i="8"/>
  <c r="K608" i="8"/>
  <c r="K700" i="8"/>
  <c r="K759" i="8"/>
  <c r="K782" i="8"/>
  <c r="K795" i="8"/>
  <c r="K800" i="8"/>
  <c r="K819" i="8"/>
  <c r="K837" i="8"/>
  <c r="K971" i="8"/>
  <c r="K469" i="8"/>
  <c r="K501" i="8"/>
  <c r="K533" i="8"/>
  <c r="K565" i="8"/>
  <c r="K592" i="8"/>
  <c r="K732" i="8"/>
  <c r="K746" i="8"/>
  <c r="K832" i="8"/>
  <c r="K947" i="8"/>
  <c r="K1041" i="8"/>
  <c r="K1080" i="8"/>
  <c r="K1156" i="8"/>
  <c r="K389" i="8"/>
  <c r="K624" i="8"/>
  <c r="K683" i="8"/>
  <c r="K838" i="8"/>
  <c r="K908" i="8"/>
  <c r="K1007" i="8"/>
  <c r="K1117" i="8"/>
  <c r="K1175" i="8"/>
  <c r="K876" i="8"/>
  <c r="K905" i="8"/>
  <c r="K918" i="8"/>
  <c r="K968" i="8"/>
  <c r="K981" i="8"/>
  <c r="K1056" i="8"/>
  <c r="K1073" i="8"/>
  <c r="K1104" i="8"/>
  <c r="K672" i="8"/>
  <c r="K772" i="8"/>
  <c r="K812" i="8"/>
  <c r="K1086" i="8"/>
  <c r="K935" i="8"/>
  <c r="K999" i="8"/>
  <c r="K796" i="8"/>
  <c r="K885" i="8"/>
  <c r="K948" i="8"/>
  <c r="K1008" i="8"/>
  <c r="K1021" i="8"/>
  <c r="K1052" i="8"/>
  <c r="K1078" i="8"/>
  <c r="K749" i="8"/>
  <c r="K792" i="8"/>
  <c r="K969" i="8"/>
  <c r="K1038" i="8"/>
  <c r="K1087" i="8"/>
  <c r="K1123" i="8"/>
  <c r="K1149" i="8"/>
  <c r="K640" i="8"/>
  <c r="K729" i="8"/>
  <c r="K753" i="8"/>
  <c r="K773" i="8"/>
  <c r="K915" i="8"/>
  <c r="K928" i="8"/>
  <c r="K1132" i="8"/>
  <c r="K1166" i="8"/>
  <c r="K805" i="8"/>
  <c r="K1083" i="8"/>
  <c r="K607" i="8"/>
  <c r="K688" i="8"/>
  <c r="K785" i="8"/>
  <c r="K822" i="8"/>
  <c r="K830" i="8"/>
  <c r="K862" i="8"/>
  <c r="K894" i="8"/>
  <c r="K1009" i="8"/>
  <c r="K1128" i="8"/>
  <c r="K945" i="8"/>
  <c r="K1097" i="8"/>
  <c r="K1111" i="8"/>
  <c r="K1118" i="8"/>
  <c r="K1070" i="8"/>
  <c r="K1102" i="8"/>
  <c r="K846" i="8"/>
  <c r="K1057" i="8"/>
  <c r="K1168" i="8"/>
  <c r="K1054" i="8"/>
  <c r="K35" i="7"/>
  <c r="K6" i="7"/>
  <c r="K27" i="7"/>
  <c r="K33" i="7"/>
  <c r="K53" i="7"/>
  <c r="K69" i="7"/>
  <c r="K90" i="7"/>
  <c r="K38" i="7"/>
  <c r="K59" i="7"/>
  <c r="K75" i="7"/>
  <c r="K81" i="7"/>
  <c r="K101" i="7"/>
  <c r="K7" i="7"/>
  <c r="K44" i="7"/>
  <c r="K54" i="7"/>
  <c r="K70" i="7"/>
  <c r="K91" i="7"/>
  <c r="K97" i="7"/>
  <c r="K86" i="7"/>
  <c r="K39" i="7"/>
  <c r="K76" i="7"/>
  <c r="K102" i="7"/>
  <c r="K24" i="7"/>
  <c r="K30" i="7"/>
  <c r="K77" i="7"/>
  <c r="K87" i="7"/>
  <c r="K9" i="7"/>
  <c r="K56" i="7"/>
  <c r="K62" i="7"/>
  <c r="K72" i="7"/>
  <c r="K4" i="7"/>
  <c r="K25" i="7"/>
  <c r="K78" i="7"/>
  <c r="K88" i="7"/>
  <c r="K20" i="7"/>
  <c r="K10" i="7"/>
  <c r="K36" i="7"/>
  <c r="K57" i="7"/>
  <c r="K73" i="7"/>
  <c r="K52" i="7"/>
  <c r="K68" i="7"/>
  <c r="K89" i="7"/>
  <c r="K21" i="7"/>
  <c r="K42" i="7"/>
  <c r="K84" i="7"/>
  <c r="K11" i="7"/>
  <c r="K17" i="7"/>
  <c r="K37" i="7"/>
  <c r="K58" i="7"/>
  <c r="K74" i="7"/>
  <c r="K100" i="7"/>
  <c r="K13" i="7"/>
  <c r="K29" i="7"/>
  <c r="K45" i="7"/>
  <c r="K61" i="7"/>
  <c r="K31" i="7"/>
  <c r="K63" i="7"/>
  <c r="K79" i="7"/>
  <c r="K32" i="7"/>
  <c r="K475" i="6"/>
  <c r="K412" i="6"/>
  <c r="K396" i="6"/>
  <c r="K581" i="6"/>
  <c r="K20" i="6"/>
  <c r="K205" i="6"/>
  <c r="K129" i="6"/>
  <c r="K49" i="6"/>
  <c r="K410" i="6"/>
  <c r="K309" i="6"/>
  <c r="K313" i="6"/>
  <c r="K239" i="6"/>
  <c r="K41" i="6"/>
  <c r="K152" i="6"/>
  <c r="K523" i="6"/>
  <c r="K293" i="6"/>
  <c r="K568" i="6"/>
  <c r="K598" i="6"/>
  <c r="K169" i="6"/>
  <c r="K589" i="6"/>
  <c r="K270" i="6"/>
  <c r="K482" i="6"/>
  <c r="K208" i="6"/>
  <c r="K297" i="6"/>
  <c r="K78" i="6"/>
  <c r="K166" i="6"/>
  <c r="K335" i="6"/>
  <c r="K366" i="6"/>
  <c r="K519" i="6"/>
  <c r="K380" i="6"/>
  <c r="K311" i="6"/>
  <c r="K584" i="6"/>
  <c r="K540" i="6"/>
  <c r="K99" i="6"/>
  <c r="K524" i="6"/>
  <c r="K276" i="6"/>
  <c r="K530" i="6"/>
  <c r="K616" i="6"/>
  <c r="K461" i="6"/>
  <c r="K406" i="6"/>
  <c r="K399" i="6"/>
  <c r="K615" i="6"/>
  <c r="K362" i="6"/>
  <c r="K614" i="6"/>
  <c r="K425" i="6"/>
  <c r="K418" i="6"/>
  <c r="K404" i="6"/>
  <c r="K397" i="6"/>
  <c r="K625" i="6"/>
  <c r="K513" i="6"/>
  <c r="K555" i="6"/>
  <c r="K492" i="6"/>
  <c r="K485" i="6"/>
  <c r="K478" i="6"/>
  <c r="K457" i="6"/>
  <c r="K334" i="6"/>
  <c r="K634" i="6"/>
  <c r="K283" i="6"/>
  <c r="K266" i="6"/>
  <c r="K286" i="6"/>
  <c r="K305" i="6"/>
  <c r="K256" i="6"/>
  <c r="K223" i="6"/>
  <c r="K182" i="6"/>
  <c r="K189" i="6"/>
  <c r="K54" i="6"/>
  <c r="K60" i="6"/>
  <c r="K197" i="6"/>
  <c r="K228" i="6"/>
  <c r="K213" i="6"/>
  <c r="K243" i="6"/>
  <c r="K71" i="6"/>
  <c r="K262" i="6"/>
  <c r="K200" i="6"/>
  <c r="K247" i="6"/>
  <c r="K259" i="6"/>
  <c r="K217" i="6"/>
  <c r="K70" i="6"/>
  <c r="K77" i="6"/>
  <c r="K504" i="6"/>
  <c r="K162" i="6"/>
  <c r="K181" i="6"/>
  <c r="K536" i="6"/>
  <c r="K481" i="6"/>
  <c r="K463" i="6"/>
  <c r="K379" i="6"/>
  <c r="K280" i="6"/>
  <c r="K176" i="6"/>
  <c r="K61" i="6"/>
  <c r="K637" i="6"/>
  <c r="K593" i="6"/>
  <c r="K586" i="6"/>
  <c r="K529" i="6"/>
  <c r="K500" i="6"/>
  <c r="K444" i="6"/>
  <c r="K391" i="6"/>
  <c r="K371" i="6"/>
  <c r="K254" i="6"/>
  <c r="K575" i="6"/>
  <c r="K631" i="6"/>
  <c r="K511" i="6"/>
  <c r="K505" i="6"/>
  <c r="K378" i="6"/>
  <c r="K355" i="6"/>
  <c r="K320" i="6"/>
  <c r="K215" i="6"/>
  <c r="K209" i="6"/>
  <c r="K93" i="6"/>
  <c r="K74" i="6"/>
  <c r="K548" i="6"/>
  <c r="K493" i="6"/>
  <c r="K417" i="6"/>
  <c r="K390" i="6"/>
  <c r="K332" i="6"/>
  <c r="K188" i="6"/>
  <c r="K177" i="6"/>
  <c r="K479" i="6"/>
  <c r="K442" i="6"/>
  <c r="K409" i="6"/>
  <c r="K389" i="6"/>
  <c r="K369" i="6"/>
  <c r="K331" i="6"/>
  <c r="K308" i="6"/>
  <c r="K302" i="6"/>
  <c r="K285" i="6"/>
  <c r="K172" i="6"/>
  <c r="K63" i="6"/>
  <c r="K573" i="6"/>
  <c r="K448" i="6"/>
  <c r="K441" i="6"/>
  <c r="K416" i="6"/>
  <c r="K246" i="6"/>
  <c r="K240" i="6"/>
  <c r="K57" i="6"/>
  <c r="K58" i="6"/>
  <c r="K515" i="6"/>
  <c r="K284" i="6"/>
  <c r="K269" i="6"/>
  <c r="K604" i="6"/>
  <c r="K590" i="6"/>
  <c r="K572" i="6"/>
  <c r="K546" i="6"/>
  <c r="K520" i="6"/>
  <c r="K484" i="6"/>
  <c r="K473" i="6"/>
  <c r="K330" i="6"/>
  <c r="K315" i="6"/>
  <c r="K251" i="6"/>
  <c r="K97" i="6"/>
  <c r="K173" i="6"/>
  <c r="K179" i="6"/>
  <c r="K64" i="6"/>
  <c r="K611" i="6"/>
  <c r="K532" i="6"/>
  <c r="K428" i="6"/>
  <c r="K421" i="6"/>
  <c r="K257" i="6"/>
  <c r="K59" i="6"/>
  <c r="K545" i="6"/>
  <c r="K508" i="6"/>
  <c r="K199" i="6"/>
  <c r="K551" i="6"/>
  <c r="K525" i="6"/>
  <c r="K329" i="6"/>
  <c r="K319" i="6"/>
  <c r="K295" i="6"/>
  <c r="K231" i="6"/>
  <c r="K225" i="6"/>
  <c r="K168" i="6"/>
  <c r="K84" i="6"/>
  <c r="K633" i="6"/>
  <c r="K446" i="6"/>
  <c r="K413" i="6"/>
  <c r="K350" i="6"/>
  <c r="K288" i="6"/>
  <c r="K277" i="6"/>
  <c r="K274" i="6"/>
  <c r="K267" i="6"/>
  <c r="K495" i="6"/>
  <c r="K464" i="6"/>
  <c r="K299" i="6"/>
  <c r="K294" i="6"/>
  <c r="K95" i="6"/>
  <c r="K55" i="6"/>
  <c r="K72" i="6"/>
  <c r="K595" i="6"/>
  <c r="K488" i="6"/>
  <c r="K318" i="6"/>
  <c r="K190" i="6"/>
  <c r="K632" i="6"/>
  <c r="K606" i="6"/>
  <c r="K449" i="6"/>
  <c r="K579" i="6"/>
  <c r="K597" i="6"/>
  <c r="K401" i="6"/>
  <c r="K433" i="6"/>
  <c r="K400" i="6"/>
  <c r="K624" i="6"/>
  <c r="K574" i="6"/>
  <c r="K552" i="6"/>
  <c r="K535" i="6"/>
  <c r="K514" i="6"/>
  <c r="K562" i="6"/>
  <c r="K557" i="6"/>
  <c r="K499" i="6"/>
  <c r="K468" i="6"/>
  <c r="K628" i="6"/>
  <c r="K623" i="6"/>
  <c r="K599" i="6"/>
  <c r="K578" i="6"/>
  <c r="K567" i="6"/>
  <c r="K561" i="6"/>
  <c r="K539" i="6"/>
  <c r="K509" i="6"/>
  <c r="K487" i="6"/>
  <c r="K476" i="6"/>
  <c r="K472" i="6"/>
  <c r="K467" i="6"/>
  <c r="K451" i="6"/>
  <c r="K424" i="6"/>
  <c r="K414" i="6"/>
  <c r="K403" i="6"/>
  <c r="K398" i="6"/>
  <c r="K456" i="6"/>
  <c r="K605" i="6"/>
  <c r="K609" i="6"/>
  <c r="K587" i="6"/>
  <c r="K577" i="6"/>
  <c r="K466" i="6"/>
  <c r="K450" i="6"/>
  <c r="K434" i="6"/>
  <c r="K402" i="6"/>
  <c r="K622" i="6"/>
  <c r="K613" i="6"/>
  <c r="K550" i="6"/>
  <c r="K544" i="6"/>
  <c r="K538" i="6"/>
  <c r="K517" i="6"/>
  <c r="K497" i="6"/>
  <c r="K445" i="6"/>
  <c r="K503" i="6"/>
  <c r="K408" i="6"/>
  <c r="K522" i="6"/>
  <c r="K608" i="6"/>
  <c r="K571" i="6"/>
  <c r="K549" i="6"/>
  <c r="K491" i="6"/>
  <c r="K636" i="6"/>
  <c r="K626" i="6"/>
  <c r="K620" i="6"/>
  <c r="K554" i="6"/>
  <c r="K537" i="6"/>
  <c r="K439" i="6"/>
  <c r="K407" i="6"/>
  <c r="K607" i="6"/>
  <c r="K570" i="6"/>
  <c r="K507" i="6"/>
  <c r="K427" i="6"/>
  <c r="K612" i="6"/>
  <c r="K564" i="6"/>
  <c r="K559" i="6"/>
  <c r="K543" i="6"/>
  <c r="K490" i="6"/>
  <c r="K459" i="6"/>
  <c r="K443" i="6"/>
  <c r="K411" i="6"/>
  <c r="K440" i="6"/>
  <c r="K617" i="6"/>
  <c r="K596" i="6"/>
  <c r="K580" i="6"/>
  <c r="K506" i="6"/>
  <c r="K585" i="6"/>
  <c r="K469" i="6"/>
  <c r="K635" i="6"/>
  <c r="K489" i="6"/>
  <c r="K453" i="6"/>
  <c r="K432" i="6"/>
  <c r="K387" i="6"/>
  <c r="K382" i="6"/>
  <c r="K393" i="6"/>
  <c r="K347" i="6"/>
  <c r="K386" i="6"/>
  <c r="K392" i="6"/>
  <c r="K353" i="6"/>
  <c r="K351" i="6"/>
  <c r="K384" i="6"/>
  <c r="K363" i="6"/>
  <c r="K340" i="6"/>
  <c r="K346" i="6"/>
  <c r="K339" i="6"/>
  <c r="K323" i="6"/>
  <c r="K370" i="6"/>
  <c r="K193" i="6"/>
  <c r="K307" i="6"/>
  <c r="K275" i="6"/>
  <c r="K272" i="6"/>
  <c r="K214" i="6"/>
  <c r="K301" i="6"/>
  <c r="K287" i="6"/>
  <c r="K278" i="6"/>
  <c r="K198" i="6"/>
  <c r="K261" i="6"/>
  <c r="K192" i="6"/>
  <c r="K377" i="6"/>
  <c r="K345" i="6"/>
  <c r="K300" i="6"/>
  <c r="K234" i="6"/>
  <c r="K229" i="6"/>
  <c r="K187" i="6"/>
  <c r="K395" i="6"/>
  <c r="K333" i="6"/>
  <c r="K306" i="6"/>
  <c r="K381" i="6"/>
  <c r="K365" i="6"/>
  <c r="K349" i="6"/>
  <c r="K281" i="6"/>
  <c r="K249" i="6"/>
  <c r="K233" i="6"/>
  <c r="K201" i="6"/>
  <c r="K191" i="6"/>
  <c r="K356" i="6"/>
  <c r="K310" i="6"/>
  <c r="K196" i="6"/>
  <c r="K186" i="6"/>
  <c r="K327" i="6"/>
  <c r="K248" i="6"/>
  <c r="K250" i="6"/>
  <c r="K359" i="6"/>
  <c r="K354" i="6"/>
  <c r="K343" i="6"/>
  <c r="K338" i="6"/>
  <c r="K296" i="6"/>
  <c r="K238" i="6"/>
  <c r="K232" i="6"/>
  <c r="K216" i="6"/>
  <c r="K206" i="6"/>
  <c r="K235" i="6"/>
  <c r="K388" i="6"/>
  <c r="K304" i="6"/>
  <c r="K227" i="6"/>
  <c r="K211" i="6"/>
  <c r="K372" i="6"/>
  <c r="K230" i="6"/>
  <c r="K374" i="6"/>
  <c r="K358" i="6"/>
  <c r="K326" i="6"/>
  <c r="K219" i="6"/>
  <c r="K258" i="6"/>
  <c r="K226" i="6"/>
  <c r="K210" i="6"/>
  <c r="K194" i="6"/>
  <c r="K373" i="6"/>
  <c r="K352" i="6"/>
  <c r="K341" i="6"/>
  <c r="K336" i="6"/>
  <c r="K236" i="6"/>
  <c r="K220" i="6"/>
  <c r="K204" i="6"/>
  <c r="K90" i="6"/>
  <c r="K91" i="6"/>
  <c r="K184" i="6"/>
  <c r="K96" i="6"/>
  <c r="K183" i="6"/>
  <c r="K94" i="6"/>
  <c r="K89" i="6"/>
  <c r="K92" i="6"/>
  <c r="K610" i="6"/>
  <c r="K627" i="6"/>
  <c r="K600" i="6"/>
  <c r="K594" i="6"/>
  <c r="K583" i="6"/>
  <c r="K619" i="6"/>
  <c r="K556" i="6"/>
  <c r="K621" i="6"/>
  <c r="K618" i="6"/>
  <c r="K603" i="6"/>
  <c r="K533" i="6"/>
  <c r="K534" i="6"/>
  <c r="K582" i="6"/>
  <c r="K602" i="6"/>
  <c r="K592" i="6"/>
  <c r="K460" i="6"/>
  <c r="K630" i="6"/>
  <c r="K565" i="6"/>
  <c r="K527" i="6"/>
  <c r="K282" i="6"/>
  <c r="K498" i="6"/>
  <c r="K629" i="6"/>
  <c r="K601" i="6"/>
  <c r="K547" i="6"/>
  <c r="K526" i="6"/>
  <c r="K521" i="6"/>
  <c r="K420" i="6"/>
  <c r="K415" i="6"/>
  <c r="K360" i="6"/>
  <c r="K312" i="6"/>
  <c r="K279" i="6"/>
  <c r="K252" i="6"/>
  <c r="K221" i="6"/>
  <c r="K185" i="6"/>
  <c r="K98" i="6"/>
  <c r="K465" i="6"/>
  <c r="K435" i="6"/>
  <c r="K195" i="6"/>
  <c r="K542" i="6"/>
  <c r="K512" i="6"/>
  <c r="K471" i="6"/>
  <c r="K430" i="6"/>
  <c r="K419" i="6"/>
  <c r="K375" i="6"/>
  <c r="K364" i="6"/>
  <c r="K317" i="6"/>
  <c r="K242" i="6"/>
  <c r="K563" i="6"/>
  <c r="K494" i="6"/>
  <c r="K470" i="6"/>
  <c r="K429" i="6"/>
  <c r="K385" i="6"/>
  <c r="K348" i="6"/>
  <c r="K316" i="6"/>
  <c r="K241" i="6"/>
  <c r="K516" i="6"/>
  <c r="K455" i="6"/>
  <c r="K292" i="6"/>
  <c r="K271" i="6"/>
  <c r="K265" i="6"/>
  <c r="K558" i="6"/>
  <c r="K553" i="6"/>
  <c r="K541" i="6"/>
  <c r="K528" i="6"/>
  <c r="K483" i="6"/>
  <c r="K474" i="6"/>
  <c r="K454" i="6"/>
  <c r="K342" i="6"/>
  <c r="K337" i="6"/>
  <c r="K291" i="6"/>
  <c r="K264" i="6"/>
  <c r="K255" i="6"/>
  <c r="K224" i="6"/>
  <c r="K203" i="6"/>
  <c r="K588" i="6"/>
  <c r="K566" i="6"/>
  <c r="K502" i="6"/>
  <c r="K438" i="6"/>
  <c r="K423" i="6"/>
  <c r="K383" i="6"/>
  <c r="K368" i="6"/>
  <c r="K357" i="6"/>
  <c r="K322" i="6"/>
  <c r="K591" i="6"/>
  <c r="K458" i="6"/>
  <c r="K422" i="6"/>
  <c r="K367" i="6"/>
  <c r="K245" i="6"/>
  <c r="K218" i="6"/>
  <c r="K569" i="6"/>
  <c r="K501" i="6"/>
  <c r="K496" i="6"/>
  <c r="K290" i="6"/>
  <c r="K263" i="6"/>
  <c r="K260" i="6"/>
  <c r="K244" i="6"/>
  <c r="K202" i="6"/>
  <c r="K531" i="6"/>
  <c r="K510" i="6"/>
  <c r="K477" i="6"/>
  <c r="K325" i="6"/>
  <c r="K212" i="6"/>
  <c r="K207" i="6"/>
  <c r="K452" i="6"/>
  <c r="K447" i="6"/>
  <c r="K437" i="6"/>
  <c r="K426" i="6"/>
  <c r="K324" i="6"/>
  <c r="K321" i="6"/>
  <c r="K303" i="6"/>
  <c r="K298" i="6"/>
  <c r="K289" i="6"/>
  <c r="K268" i="6"/>
  <c r="K576" i="6"/>
  <c r="K560" i="6"/>
  <c r="K518" i="6"/>
  <c r="K486" i="6"/>
  <c r="K480" i="6"/>
  <c r="K462" i="6"/>
  <c r="K436" i="6"/>
  <c r="K431" i="6"/>
  <c r="K405" i="6"/>
  <c r="K394" i="6"/>
  <c r="K376" i="6"/>
  <c r="K361" i="6"/>
  <c r="K314" i="6"/>
  <c r="K273" i="6"/>
  <c r="K253" i="6"/>
  <c r="K237" i="6"/>
  <c r="K222" i="6"/>
  <c r="K88" i="6"/>
  <c r="K56" i="6"/>
  <c r="K82" i="6"/>
  <c r="K67" i="6"/>
  <c r="K62" i="6"/>
  <c r="K79" i="6"/>
  <c r="K76" i="6"/>
  <c r="K180" i="6"/>
  <c r="K178" i="6"/>
  <c r="K51" i="6"/>
  <c r="K165" i="6"/>
  <c r="K175" i="6"/>
  <c r="K164" i="6"/>
  <c r="K161" i="6"/>
  <c r="K163" i="6"/>
  <c r="K118" i="6"/>
  <c r="K122" i="6"/>
  <c r="K107" i="6"/>
  <c r="K112" i="6"/>
  <c r="K6" i="6"/>
  <c r="K108" i="6"/>
  <c r="K123" i="6"/>
  <c r="K149" i="6"/>
  <c r="K158" i="6"/>
  <c r="K36" i="6"/>
  <c r="K114" i="6"/>
  <c r="K43" i="6"/>
  <c r="K160" i="6"/>
  <c r="K131" i="6"/>
  <c r="K4" i="6"/>
  <c r="K111" i="6"/>
  <c r="K106" i="6"/>
  <c r="K103" i="6"/>
  <c r="K33" i="6"/>
  <c r="K141" i="6"/>
  <c r="K85" i="6"/>
  <c r="K104" i="6"/>
  <c r="K34" i="6"/>
  <c r="K13" i="6"/>
  <c r="K115" i="6"/>
  <c r="K48" i="6"/>
  <c r="K26" i="6"/>
  <c r="K29" i="6"/>
  <c r="K7" i="6"/>
  <c r="K3" i="6"/>
  <c r="K17" i="6"/>
  <c r="K102" i="6"/>
  <c r="K38" i="6"/>
  <c r="K45" i="6"/>
  <c r="K5" i="6"/>
  <c r="K137" i="6"/>
  <c r="K12" i="6"/>
  <c r="K116" i="6"/>
  <c r="K24" i="6"/>
  <c r="K46" i="6"/>
  <c r="K159" i="6"/>
  <c r="K83" i="6"/>
  <c r="K39" i="6"/>
  <c r="K25" i="6"/>
  <c r="K119" i="6"/>
  <c r="K124" i="6"/>
  <c r="K146" i="6"/>
  <c r="K28" i="6"/>
  <c r="K133" i="6"/>
  <c r="K8" i="6"/>
  <c r="K121" i="6"/>
  <c r="K151" i="6"/>
  <c r="K42" i="6"/>
  <c r="K47" i="6"/>
  <c r="K101" i="6"/>
  <c r="K27" i="6"/>
  <c r="K125" i="6"/>
  <c r="K142" i="6"/>
  <c r="K14" i="6"/>
  <c r="K139" i="6"/>
  <c r="K37" i="6"/>
  <c r="K138" i="6"/>
  <c r="K120" i="6"/>
  <c r="K21" i="6"/>
  <c r="K147" i="6"/>
  <c r="K132" i="6"/>
  <c r="K127" i="6"/>
  <c r="K87" i="6"/>
  <c r="K135" i="6"/>
  <c r="K117" i="6"/>
  <c r="K22" i="6"/>
  <c r="K148" i="6"/>
  <c r="K2" i="6"/>
  <c r="K136" i="6"/>
  <c r="K110" i="6"/>
  <c r="K143" i="6"/>
  <c r="K15" i="6"/>
  <c r="K30" i="6"/>
  <c r="K44" i="6"/>
  <c r="K157" i="6"/>
  <c r="K128" i="6"/>
  <c r="K18" i="6"/>
  <c r="K16" i="6"/>
  <c r="K140" i="6"/>
  <c r="K109" i="6"/>
  <c r="K9" i="6"/>
  <c r="K154" i="6"/>
  <c r="K35" i="6"/>
  <c r="K150" i="6"/>
  <c r="K86" i="6"/>
  <c r="K144" i="6"/>
  <c r="K23" i="6"/>
  <c r="K153" i="6"/>
  <c r="K130" i="6"/>
  <c r="K100" i="6"/>
  <c r="K134" i="6"/>
  <c r="K10" i="6"/>
  <c r="K155" i="6"/>
  <c r="K31" i="6"/>
  <c r="K40" i="6"/>
  <c r="K11" i="6"/>
  <c r="K113" i="6"/>
  <c r="K126" i="6"/>
  <c r="K145" i="6"/>
  <c r="K19" i="6"/>
  <c r="K105" i="6"/>
  <c r="K156" i="6"/>
  <c r="K32" i="6"/>
  <c r="K174" i="6"/>
  <c r="K170" i="6"/>
  <c r="K52" i="6"/>
  <c r="K171" i="6"/>
  <c r="K53" i="6"/>
  <c r="K73" i="6"/>
  <c r="K167" i="6"/>
  <c r="K69" i="6"/>
  <c r="K68" i="6"/>
  <c r="K80" i="6"/>
  <c r="K50" i="6"/>
  <c r="K75" i="6"/>
  <c r="K65" i="6"/>
  <c r="K81" i="6"/>
  <c r="K66" i="6"/>
  <c r="S27" i="5"/>
  <c r="S61" i="5"/>
  <c r="S40" i="5"/>
  <c r="O86" i="5"/>
  <c r="S86" i="5" s="1"/>
  <c r="O65" i="5"/>
  <c r="S65" i="5" s="1"/>
  <c r="O29" i="5"/>
  <c r="S29" i="5" s="1"/>
  <c r="O52" i="5"/>
  <c r="S52" i="5" s="1"/>
  <c r="O14" i="5"/>
  <c r="S20" i="5" s="1"/>
  <c r="O16" i="5"/>
  <c r="S22" i="5" s="1"/>
  <c r="O88" i="5"/>
  <c r="S88" i="5" s="1"/>
  <c r="O75" i="5"/>
  <c r="O39" i="5"/>
  <c r="S41" i="5" s="1"/>
  <c r="O60" i="5"/>
  <c r="R60" i="5" s="1"/>
  <c r="O24" i="5"/>
  <c r="R24" i="5" s="1"/>
  <c r="O62" i="5"/>
  <c r="S62" i="5" s="1"/>
  <c r="O26" i="5"/>
  <c r="S30" i="5" s="1"/>
  <c r="O85" i="5"/>
  <c r="S85" i="5" s="1"/>
  <c r="O47" i="5"/>
  <c r="S49" i="5" s="1"/>
  <c r="O11" i="5"/>
  <c r="O87" i="5"/>
  <c r="O70" i="5"/>
  <c r="O32" i="5"/>
  <c r="O72" i="5"/>
  <c r="O36" i="5"/>
  <c r="O57" i="5"/>
  <c r="S57" i="5" s="1"/>
  <c r="O21" i="5"/>
  <c r="R21" i="5" s="1"/>
  <c r="O42" i="5"/>
  <c r="R42" i="5" s="1"/>
  <c r="E20" i="4"/>
  <c r="K20" i="4" s="1"/>
  <c r="E7" i="4"/>
  <c r="K7" i="4" s="1"/>
  <c r="E6" i="4"/>
  <c r="K6" i="4" s="1"/>
  <c r="E53" i="4"/>
  <c r="K53" i="4" s="1"/>
  <c r="E5" i="4"/>
  <c r="K5" i="4" s="1"/>
  <c r="E11" i="4"/>
  <c r="K11" i="4" s="1"/>
  <c r="E28" i="4"/>
  <c r="K28" i="4" s="1"/>
  <c r="E29" i="4"/>
  <c r="K29" i="4" s="1"/>
  <c r="E76" i="4"/>
  <c r="K76" i="4" s="1"/>
  <c r="E4" i="4"/>
  <c r="K4" i="4" s="1"/>
  <c r="E35" i="4"/>
  <c r="K35" i="4" s="1"/>
  <c r="E54" i="4"/>
  <c r="K54" i="4" s="1"/>
  <c r="E30" i="4"/>
  <c r="K30" i="4" s="1"/>
  <c r="S51" i="5" l="1"/>
  <c r="S72" i="5"/>
  <c r="S76" i="5"/>
  <c r="S75" i="5"/>
  <c r="S9" i="5"/>
  <c r="S70" i="5"/>
  <c r="S68" i="5"/>
  <c r="R34" i="5"/>
  <c r="R83" i="5"/>
  <c r="S48" i="5"/>
  <c r="S45" i="5"/>
  <c r="S43" i="5"/>
  <c r="S15" i="5"/>
  <c r="S42" i="5"/>
  <c r="S11" i="5"/>
  <c r="S39" i="5"/>
  <c r="S37" i="5"/>
  <c r="S36" i="5"/>
  <c r="S21" i="5"/>
  <c r="S5" i="5"/>
  <c r="S46" i="5"/>
  <c r="S26" i="5"/>
  <c r="S31" i="5"/>
  <c r="S8" i="5"/>
  <c r="S13" i="5"/>
  <c r="R5" i="5"/>
  <c r="S14" i="5"/>
  <c r="R50" i="5"/>
  <c r="S24" i="5"/>
  <c r="S23" i="5"/>
  <c r="S16" i="5"/>
  <c r="S10" i="5"/>
  <c r="R64" i="5"/>
  <c r="S47" i="5"/>
  <c r="S3" i="5"/>
  <c r="S32" i="5"/>
  <c r="S34" i="5"/>
  <c r="R3" i="5"/>
  <c r="R18" i="5"/>
  <c r="R22" i="5"/>
  <c r="R9" i="5"/>
  <c r="S19" i="5"/>
  <c r="R45" i="5"/>
  <c r="R59" i="5"/>
  <c r="R43" i="5"/>
  <c r="R10" i="5"/>
  <c r="R77" i="5"/>
  <c r="R49" i="5"/>
  <c r="R70" i="5"/>
  <c r="R46" i="5"/>
  <c r="R76" i="5"/>
  <c r="R37" i="5"/>
  <c r="R55" i="5"/>
  <c r="R40" i="5"/>
  <c r="R58" i="5"/>
  <c r="R44" i="5"/>
  <c r="R28" i="5"/>
  <c r="R56" i="5"/>
  <c r="R68" i="5"/>
  <c r="R27" i="5"/>
  <c r="R73" i="5"/>
  <c r="R74" i="5"/>
  <c r="S71" i="5"/>
  <c r="R69" i="5"/>
  <c r="S54" i="5"/>
  <c r="R54" i="5"/>
  <c r="S82" i="5"/>
  <c r="R82" i="5"/>
  <c r="S35" i="5"/>
  <c r="R31" i="5"/>
  <c r="S77" i="5"/>
  <c r="R75" i="5"/>
  <c r="S80" i="5"/>
  <c r="R80" i="5"/>
  <c r="R71" i="5"/>
  <c r="R39" i="5"/>
  <c r="R88" i="5"/>
  <c r="R57" i="5"/>
  <c r="S50" i="5"/>
  <c r="R48" i="5"/>
  <c r="R26" i="5"/>
  <c r="R65" i="5"/>
  <c r="S38" i="5"/>
  <c r="R36" i="5"/>
  <c r="R32" i="5"/>
  <c r="R52" i="5"/>
  <c r="R8" i="5"/>
  <c r="R47" i="5"/>
  <c r="S74" i="5"/>
  <c r="R72" i="5"/>
  <c r="R86" i="5"/>
  <c r="S12" i="5"/>
  <c r="R6" i="5"/>
  <c r="S18" i="5"/>
  <c r="R12" i="5"/>
  <c r="R14" i="5"/>
  <c r="R63" i="5"/>
  <c r="R62" i="5"/>
  <c r="R17" i="5"/>
  <c r="R84" i="5"/>
  <c r="R16" i="5"/>
  <c r="S33" i="5"/>
  <c r="R29" i="5"/>
  <c r="S87" i="5"/>
  <c r="R87" i="5"/>
  <c r="S17" i="5"/>
  <c r="R11" i="5"/>
  <c r="R85" i="5"/>
  <c r="R89" i="5"/>
  <c r="R33" i="5"/>
  <c r="S25" i="5"/>
  <c r="S28" i="5"/>
  <c r="S44" i="5"/>
  <c r="S60" i="5"/>
</calcChain>
</file>

<file path=xl/sharedStrings.xml><?xml version="1.0" encoding="utf-8"?>
<sst xmlns="http://schemas.openxmlformats.org/spreadsheetml/2006/main" count="9796" uniqueCount="765">
  <si>
    <t>フィールド名</t>
  </si>
  <si>
    <t>説明</t>
  </si>
  <si>
    <t>Family</t>
  </si>
  <si>
    <t>フォントファミリ名</t>
  </si>
  <si>
    <t>SubFamily</t>
  </si>
  <si>
    <t>フォントサブファミリ名（スタイル）</t>
  </si>
  <si>
    <t>Fullname</t>
  </si>
  <si>
    <t>フルフォント名</t>
  </si>
  <si>
    <t>UniqueID</t>
  </si>
  <si>
    <t>一意のフォント識別子</t>
  </si>
  <si>
    <t>Version</t>
  </si>
  <si>
    <t>バージョン情報</t>
  </si>
  <si>
    <t>PostScriptName</t>
  </si>
  <si>
    <t>PostScript名</t>
  </si>
  <si>
    <t>Trademark</t>
  </si>
  <si>
    <t>商標情報</t>
  </si>
  <si>
    <t>Manufacturer</t>
  </si>
  <si>
    <t>製造者名</t>
  </si>
  <si>
    <t>Designer</t>
  </si>
  <si>
    <t>デザイナー名</t>
  </si>
  <si>
    <t>Description</t>
  </si>
  <si>
    <t>フォントの説明</t>
  </si>
  <si>
    <t>Vendor URL</t>
  </si>
  <si>
    <t>製造者のURL</t>
  </si>
  <si>
    <t>Designer URL</t>
  </si>
  <si>
    <t>デザイナーのURL</t>
  </si>
  <si>
    <t>License</t>
  </si>
  <si>
    <t>ライセンス情報</t>
  </si>
  <si>
    <t>License URL</t>
  </si>
  <si>
    <t>ライセンスのURL</t>
  </si>
  <si>
    <t>Preferred Family</t>
  </si>
  <si>
    <t>推奨ファミリ名</t>
  </si>
  <si>
    <t>Preferred Styles</t>
  </si>
  <si>
    <t>推奨スタイル名</t>
  </si>
  <si>
    <t>Compatible Full</t>
  </si>
  <si>
    <t>互換フルネーム（Mac専用）</t>
  </si>
  <si>
    <t>Sample Text</t>
  </si>
  <si>
    <t>サンプルテキスト</t>
  </si>
  <si>
    <t>WWS Family</t>
  </si>
  <si>
    <t>WWSファミリ名</t>
  </si>
  <si>
    <t>WWS Subfamily</t>
  </si>
  <si>
    <t>WWSサブファミリ名</t>
  </si>
  <si>
    <t>ID</t>
  </si>
  <si>
    <t>名称</t>
  </si>
  <si>
    <t>Copyright Notice</t>
  </si>
  <si>
    <t>フォントの著作権情報。</t>
  </si>
  <si>
    <t>Font Family Name</t>
  </si>
  <si>
    <t>フォントファミリ名。例: "Arial"。</t>
  </si>
  <si>
    <t>Font Subfamily Name</t>
  </si>
  <si>
    <t>フォントのスタイル名。例: "Bold"、"Italic"。</t>
  </si>
  <si>
    <t>Unique Font Identifier</t>
  </si>
  <si>
    <t>フォントの一意な識別子。</t>
  </si>
  <si>
    <t>Full Font Name</t>
  </si>
  <si>
    <t>フォントの完全な名前。例: "Arial Bold"。</t>
  </si>
  <si>
    <t>Version String</t>
  </si>
  <si>
    <t>フォントのバージョン情報。例: "Version 1.0"。</t>
  </si>
  <si>
    <t>PostScript Name</t>
  </si>
  <si>
    <t>PostScriptで使用されるフォント名。</t>
  </si>
  <si>
    <t>フォントの商標情報。</t>
  </si>
  <si>
    <t>Manufacturer Name</t>
  </si>
  <si>
    <t>フォントの製造者名。</t>
  </si>
  <si>
    <t>Designer Name</t>
  </si>
  <si>
    <t>フォントのデザイナー名。</t>
  </si>
  <si>
    <t>フォントの詳細な説明。</t>
  </si>
  <si>
    <t>製造者のウェブサイトURL。</t>
  </si>
  <si>
    <t>デザイナーのウェブサイトURL。</t>
  </si>
  <si>
    <t>License Description</t>
  </si>
  <si>
    <t>フォントのライセンス情報。</t>
  </si>
  <si>
    <t>License Info URL</t>
  </si>
  <si>
    <t>ライセンス情報のウェブサイトURL。</t>
  </si>
  <si>
    <t>Preferred Family Name</t>
  </si>
  <si>
    <t>推奨されるフォントファミリ名。</t>
  </si>
  <si>
    <t>Preferred Subfamily Name</t>
  </si>
  <si>
    <t>推奨されるフォントサブファミリ名。</t>
  </si>
  <si>
    <t>Compatible Full (Macintosh only)</t>
  </si>
  <si>
    <t>Macintosh用の互換フルネーム。</t>
  </si>
  <si>
    <t>フォントのサンプルテキスト。</t>
  </si>
  <si>
    <t>PostScript CID findfont name</t>
  </si>
  <si>
    <t>CIDフォントのPostScript名。</t>
  </si>
  <si>
    <t>WWS Family Name</t>
  </si>
  <si>
    <t>Weight, Width, Slopeに基づくファミリ名。</t>
  </si>
  <si>
    <t>WWS Subfamily Name</t>
  </si>
  <si>
    <t>Weight, Width, Slopeに基づくサブファミリ名。</t>
  </si>
  <si>
    <t>フィールド名の説明</t>
    <rPh sb="5" eb="6">
      <t>メイ</t>
    </rPh>
    <rPh sb="7" eb="9">
      <t>セツメイ</t>
    </rPh>
    <phoneticPr fontId="1"/>
  </si>
  <si>
    <t>Trademark</t>
    <phoneticPr fontId="1"/>
  </si>
  <si>
    <t>input
(hex)</t>
    <phoneticPr fontId="1"/>
  </si>
  <si>
    <t>input
(dex)</t>
    <phoneticPr fontId="1"/>
  </si>
  <si>
    <t>DEC</t>
    <phoneticPr fontId="1"/>
  </si>
  <si>
    <t>HEX</t>
    <phoneticPr fontId="1"/>
  </si>
  <si>
    <t>input
(chr)</t>
    <phoneticPr fontId="1"/>
  </si>
  <si>
    <t>CHAR</t>
    <phoneticPr fontId="1"/>
  </si>
  <si>
    <t>SCRIPT</t>
    <phoneticPr fontId="1"/>
  </si>
  <si>
    <t>right-side</t>
    <phoneticPr fontId="1"/>
  </si>
  <si>
    <t>left-side</t>
    <phoneticPr fontId="1"/>
  </si>
  <si>
    <t>value</t>
    <phoneticPr fontId="1"/>
  </si>
  <si>
    <t/>
  </si>
  <si>
    <t>◙</t>
  </si>
  <si>
    <t>☻</t>
  </si>
  <si>
    <t>⛖</t>
  </si>
  <si>
    <t>�</t>
  </si>
  <si>
    <t>🄌</t>
  </si>
  <si>
    <t>FFFD</t>
  </si>
  <si>
    <t>1F10C</t>
  </si>
  <si>
    <t>✟</t>
  </si>
  <si>
    <t>✙</t>
  </si>
  <si>
    <t>✭</t>
  </si>
  <si>
    <t>✮</t>
  </si>
  <si>
    <t>♚</t>
  </si>
  <si>
    <t>♛</t>
  </si>
  <si>
    <t>♜</t>
  </si>
  <si>
    <t>♝</t>
  </si>
  <si>
    <t>♞</t>
  </si>
  <si>
    <t>♟</t>
  </si>
  <si>
    <t>➶</t>
  </si>
  <si>
    <t>➴</t>
  </si>
  <si>
    <t>☚</t>
  </si>
  <si>
    <t>☛</t>
  </si>
  <si>
    <t>✵</t>
  </si>
  <si>
    <t>❁</t>
  </si>
  <si>
    <t>♼</t>
  </si>
  <si>
    <t>⛂</t>
  </si>
  <si>
    <t>⛃</t>
  </si>
  <si>
    <t>⛇</t>
  </si>
  <si>
    <t>⛟</t>
  </si>
  <si>
    <t>⛾</t>
  </si>
  <si>
    <t>✎</t>
  </si>
  <si>
    <t>✐</t>
  </si>
  <si>
    <t>✛</t>
  </si>
  <si>
    <t>✜</t>
  </si>
  <si>
    <t>✬</t>
  </si>
  <si>
    <t>✪</t>
  </si>
  <si>
    <t>❂</t>
  </si>
  <si>
    <t>ↇ</t>
  </si>
  <si>
    <t>ↈ</t>
  </si>
  <si>
    <t>❃</t>
  </si>
  <si>
    <t>❖</t>
  </si>
  <si>
    <t xml:space="preserve">    "</t>
    <phoneticPr fontId="1"/>
  </si>
  <si>
    <t>",</t>
    <phoneticPr fontId="1"/>
  </si>
  <si>
    <t xml:space="preserve">"bz_narow.py </t>
    <phoneticPr fontId="1"/>
  </si>
  <si>
    <t>PM</t>
    <phoneticPr fontId="1"/>
  </si>
  <si>
    <t>Serif
Type</t>
    <phoneticPr fontId="1"/>
  </si>
  <si>
    <t>PM
Type</t>
    <phoneticPr fontId="1"/>
  </si>
  <si>
    <t>serifJ</t>
    <phoneticPr fontId="1"/>
  </si>
  <si>
    <t>RA</t>
    <phoneticPr fontId="1"/>
  </si>
  <si>
    <t>ratio
Type</t>
    <phoneticPr fontId="1"/>
  </si>
  <si>
    <t>ゴシ</t>
    <phoneticPr fontId="1"/>
  </si>
  <si>
    <t>m</t>
    <phoneticPr fontId="1"/>
  </si>
  <si>
    <t>r</t>
    <phoneticPr fontId="1"/>
  </si>
  <si>
    <t>weight</t>
    <phoneticPr fontId="1"/>
  </si>
  <si>
    <t>-</t>
    <phoneticPr fontId="1"/>
  </si>
  <si>
    <t>b</t>
    <phoneticPr fontId="1"/>
  </si>
  <si>
    <t>p</t>
    <phoneticPr fontId="1"/>
  </si>
  <si>
    <t>ミン</t>
    <phoneticPr fontId="1"/>
  </si>
  <si>
    <t>エラー出力</t>
    <rPh sb="3" eb="5">
      <t>シュツリョク</t>
    </rPh>
    <phoneticPr fontId="1"/>
  </si>
  <si>
    <t>Bzなろう</t>
    <phoneticPr fontId="1"/>
  </si>
  <si>
    <t>"</t>
    <phoneticPr fontId="1"/>
  </si>
  <si>
    <t>丙</t>
    <rPh sb="0" eb="1">
      <t>ヘイ</t>
    </rPh>
    <phoneticPr fontId="1"/>
  </si>
  <si>
    <t>七</t>
    <rPh sb="0" eb="1">
      <t>ナナ</t>
    </rPh>
    <phoneticPr fontId="1"/>
  </si>
  <si>
    <t>不</t>
    <rPh sb="0" eb="1">
      <t>フ</t>
    </rPh>
    <phoneticPr fontId="1"/>
  </si>
  <si>
    <t>甲</t>
    <rPh sb="0" eb="1">
      <t>コウ</t>
    </rPh>
    <phoneticPr fontId="1"/>
  </si>
  <si>
    <t>乙</t>
    <rPh sb="0" eb="1">
      <t>オツ</t>
    </rPh>
    <phoneticPr fontId="1"/>
  </si>
  <si>
    <t>丁</t>
    <rPh sb="0" eb="1">
      <t>テイ</t>
    </rPh>
    <phoneticPr fontId="1"/>
  </si>
  <si>
    <t>一</t>
    <rPh sb="0" eb="1">
      <t>イチ</t>
    </rPh>
    <phoneticPr fontId="1"/>
  </si>
  <si>
    <t>二</t>
    <rPh sb="0" eb="1">
      <t>ニ</t>
    </rPh>
    <phoneticPr fontId="1"/>
  </si>
  <si>
    <t>三</t>
    <rPh sb="0" eb="1">
      <t>サン</t>
    </rPh>
    <phoneticPr fontId="1"/>
  </si>
  <si>
    <t>四</t>
    <rPh sb="0" eb="1">
      <t>ヨン</t>
    </rPh>
    <phoneticPr fontId="1"/>
  </si>
  <si>
    <t>五</t>
    <rPh sb="0" eb="1">
      <t>ゴ</t>
    </rPh>
    <phoneticPr fontId="1"/>
  </si>
  <si>
    <t>六</t>
    <rPh sb="0" eb="1">
      <t>ロク</t>
    </rPh>
    <phoneticPr fontId="1"/>
  </si>
  <si>
    <t>八</t>
    <rPh sb="0" eb="1">
      <t>ハチ</t>
    </rPh>
    <phoneticPr fontId="1"/>
  </si>
  <si>
    <t>九</t>
    <rPh sb="0" eb="1">
      <t>キュウ</t>
    </rPh>
    <phoneticPr fontId="1"/>
  </si>
  <si>
    <t>十</t>
    <rPh sb="0" eb="1">
      <t>ジュウ</t>
    </rPh>
    <phoneticPr fontId="1"/>
  </si>
  <si>
    <t>今</t>
    <rPh sb="0" eb="1">
      <t>イマ</t>
    </rPh>
    <phoneticPr fontId="1"/>
  </si>
  <si>
    <t>昔</t>
    <rPh sb="0" eb="1">
      <t>ムカシ</t>
    </rPh>
    <phoneticPr fontId="1"/>
  </si>
  <si>
    <t>了</t>
    <rPh sb="0" eb="1">
      <t>リョウ</t>
    </rPh>
    <phoneticPr fontId="1"/>
  </si>
  <si>
    <t>仁</t>
    <rPh sb="0" eb="1">
      <t>ジン</t>
    </rPh>
    <phoneticPr fontId="1"/>
  </si>
  <si>
    <t>中</t>
    <rPh sb="0" eb="1">
      <t>チュウ</t>
    </rPh>
    <phoneticPr fontId="1"/>
  </si>
  <si>
    <t>合</t>
    <rPh sb="0" eb="1">
      <t>ゴウ</t>
    </rPh>
    <phoneticPr fontId="1"/>
  </si>
  <si>
    <t>否</t>
    <rPh sb="0" eb="1">
      <t>イナ</t>
    </rPh>
    <phoneticPr fontId="1"/>
  </si>
  <si>
    <t>人</t>
    <rPh sb="0" eb="1">
      <t>ヒト</t>
    </rPh>
    <phoneticPr fontId="1"/>
  </si>
  <si>
    <t>入</t>
    <rPh sb="0" eb="1">
      <t>イ</t>
    </rPh>
    <phoneticPr fontId="1"/>
  </si>
  <si>
    <t>目</t>
    <rPh sb="0" eb="1">
      <t>メ</t>
    </rPh>
    <phoneticPr fontId="1"/>
  </si>
  <si>
    <t>口</t>
    <rPh sb="0" eb="1">
      <t>クチ</t>
    </rPh>
    <phoneticPr fontId="1"/>
  </si>
  <si>
    <t>日</t>
    <rPh sb="0" eb="1">
      <t>ヒ</t>
    </rPh>
    <phoneticPr fontId="1"/>
  </si>
  <si>
    <t>月</t>
    <rPh sb="0" eb="1">
      <t>ツキ</t>
    </rPh>
    <phoneticPr fontId="1"/>
  </si>
  <si>
    <t>火</t>
    <rPh sb="0" eb="1">
      <t>ヒ</t>
    </rPh>
    <phoneticPr fontId="1"/>
  </si>
  <si>
    <t>水</t>
    <rPh sb="0" eb="1">
      <t>ミズ</t>
    </rPh>
    <phoneticPr fontId="1"/>
  </si>
  <si>
    <t>木</t>
    <rPh sb="0" eb="1">
      <t>キ</t>
    </rPh>
    <phoneticPr fontId="1"/>
  </si>
  <si>
    <t>土</t>
    <rPh sb="0" eb="1">
      <t>ド</t>
    </rPh>
    <phoneticPr fontId="1"/>
  </si>
  <si>
    <t>士</t>
    <rPh sb="0" eb="1">
      <t>シ</t>
    </rPh>
    <phoneticPr fontId="1"/>
  </si>
  <si>
    <t>壬</t>
    <rPh sb="0" eb="1">
      <t>ジン</t>
    </rPh>
    <phoneticPr fontId="1"/>
  </si>
  <si>
    <t>大</t>
    <rPh sb="0" eb="1">
      <t>ダイ</t>
    </rPh>
    <phoneticPr fontId="1"/>
  </si>
  <si>
    <t>小</t>
    <rPh sb="0" eb="1">
      <t>ショウ</t>
    </rPh>
    <phoneticPr fontId="1"/>
  </si>
  <si>
    <t>夕</t>
    <rPh sb="0" eb="1">
      <t>ユウ</t>
    </rPh>
    <phoneticPr fontId="1"/>
  </si>
  <si>
    <t>天</t>
    <rPh sb="0" eb="1">
      <t>テン</t>
    </rPh>
    <phoneticPr fontId="1"/>
  </si>
  <si>
    <t>夫</t>
    <rPh sb="0" eb="1">
      <t>オット</t>
    </rPh>
    <phoneticPr fontId="1"/>
  </si>
  <si>
    <t>妻</t>
    <rPh sb="0" eb="1">
      <t>ツマ</t>
    </rPh>
    <phoneticPr fontId="1"/>
  </si>
  <si>
    <t>央</t>
    <rPh sb="0" eb="1">
      <t>オウ</t>
    </rPh>
    <phoneticPr fontId="1"/>
  </si>
  <si>
    <t>王</t>
    <rPh sb="0" eb="1">
      <t>オウ</t>
    </rPh>
    <phoneticPr fontId="1"/>
  </si>
  <si>
    <t>本</t>
    <rPh sb="0" eb="1">
      <t>ホン</t>
    </rPh>
    <phoneticPr fontId="1"/>
  </si>
  <si>
    <t>子</t>
    <rPh sb="0" eb="1">
      <t>コ</t>
    </rPh>
    <phoneticPr fontId="1"/>
  </si>
  <si>
    <t>少</t>
    <rPh sb="0" eb="1">
      <t>スクナイ</t>
    </rPh>
    <phoneticPr fontId="1"/>
  </si>
  <si>
    <t>己</t>
    <rPh sb="0" eb="1">
      <t>オノレ</t>
    </rPh>
    <phoneticPr fontId="1"/>
  </si>
  <si>
    <t>巳</t>
    <rPh sb="0" eb="1">
      <t>ミ</t>
    </rPh>
    <phoneticPr fontId="1"/>
  </si>
  <si>
    <t>工</t>
    <rPh sb="0" eb="1">
      <t>コウ</t>
    </rPh>
    <phoneticPr fontId="1"/>
  </si>
  <si>
    <t>左</t>
    <rPh sb="0" eb="1">
      <t>ヒダリ</t>
    </rPh>
    <phoneticPr fontId="1"/>
  </si>
  <si>
    <t>右</t>
    <rPh sb="0" eb="1">
      <t>ミギ</t>
    </rPh>
    <phoneticPr fontId="1"/>
  </si>
  <si>
    <t>巾</t>
    <rPh sb="0" eb="1">
      <t>ハバ</t>
    </rPh>
    <phoneticPr fontId="1"/>
  </si>
  <si>
    <t>干</t>
    <rPh sb="0" eb="1">
      <t>ホ</t>
    </rPh>
    <phoneticPr fontId="1"/>
  </si>
  <si>
    <t>平</t>
    <rPh sb="0" eb="1">
      <t>ヒラ</t>
    </rPh>
    <phoneticPr fontId="1"/>
  </si>
  <si>
    <t>年</t>
    <rPh sb="0" eb="1">
      <t>ネン</t>
    </rPh>
    <phoneticPr fontId="1"/>
  </si>
  <si>
    <t>幸</t>
    <rPh sb="0" eb="1">
      <t>サイワ</t>
    </rPh>
    <phoneticPr fontId="1"/>
  </si>
  <si>
    <t>手</t>
    <rPh sb="0" eb="1">
      <t>テ</t>
    </rPh>
    <phoneticPr fontId="1"/>
  </si>
  <si>
    <t>足</t>
    <rPh sb="0" eb="1">
      <t>アシ</t>
    </rPh>
    <phoneticPr fontId="1"/>
  </si>
  <si>
    <t>戸</t>
    <rPh sb="0" eb="1">
      <t>ト</t>
    </rPh>
    <phoneticPr fontId="1"/>
  </si>
  <si>
    <t>斗</t>
    <rPh sb="0" eb="1">
      <t>ト</t>
    </rPh>
    <phoneticPr fontId="1"/>
  </si>
  <si>
    <t>.vert",</t>
    <phoneticPr fontId="1"/>
  </si>
  <si>
    <t>fb01</t>
    <phoneticPr fontId="1"/>
  </si>
  <si>
    <t>fb02</t>
    <phoneticPr fontId="1"/>
  </si>
  <si>
    <t>fe46</t>
    <phoneticPr fontId="1"/>
  </si>
  <si>
    <t>fe45</t>
    <phoneticPr fontId="1"/>
  </si>
  <si>
    <t>0022</t>
    <phoneticPr fontId="1"/>
  </si>
  <si>
    <t>a8</t>
    <phoneticPr fontId="1"/>
  </si>
  <si>
    <t>bb</t>
    <phoneticPr fontId="1"/>
  </si>
  <si>
    <t>2dd</t>
    <phoneticPr fontId="1"/>
  </si>
  <si>
    <t>308</t>
    <phoneticPr fontId="1"/>
  </si>
  <si>
    <t>30b</t>
    <phoneticPr fontId="1"/>
  </si>
  <si>
    <t>30f</t>
    <phoneticPr fontId="1"/>
  </si>
  <si>
    <t>201c</t>
    <phoneticPr fontId="1"/>
  </si>
  <si>
    <t>201d</t>
    <phoneticPr fontId="1"/>
  </si>
  <si>
    <t>201e</t>
    <phoneticPr fontId="1"/>
  </si>
  <si>
    <t>2033</t>
    <phoneticPr fontId="1"/>
  </si>
  <si>
    <t>ab</t>
    <phoneticPr fontId="1"/>
  </si>
  <si>
    <t>226a</t>
    <phoneticPr fontId="1"/>
  </si>
  <si>
    <t>226b</t>
    <phoneticPr fontId="1"/>
  </si>
  <si>
    <t>3003</t>
    <phoneticPr fontId="1"/>
  </si>
  <si>
    <t>300a</t>
    <phoneticPr fontId="1"/>
  </si>
  <si>
    <t>300b</t>
    <phoneticPr fontId="1"/>
  </si>
  <si>
    <t>3034</t>
    <phoneticPr fontId="1"/>
  </si>
  <si>
    <t>が</t>
    <phoneticPr fontId="1"/>
  </si>
  <si>
    <t>ぎ</t>
    <phoneticPr fontId="1"/>
  </si>
  <si>
    <t>ぐ</t>
    <phoneticPr fontId="1"/>
  </si>
  <si>
    <t>げ</t>
    <phoneticPr fontId="1"/>
  </si>
  <si>
    <t>ご</t>
    <phoneticPr fontId="1"/>
  </si>
  <si>
    <t>ざ</t>
    <phoneticPr fontId="1"/>
  </si>
  <si>
    <t>じ</t>
    <phoneticPr fontId="1"/>
  </si>
  <si>
    <t>ず</t>
    <phoneticPr fontId="1"/>
  </si>
  <si>
    <t>ぜ</t>
    <phoneticPr fontId="1"/>
  </si>
  <si>
    <t>ぞ</t>
    <phoneticPr fontId="1"/>
  </si>
  <si>
    <t>だ</t>
    <phoneticPr fontId="1"/>
  </si>
  <si>
    <t>ぢ</t>
    <phoneticPr fontId="1"/>
  </si>
  <si>
    <t>づ</t>
    <phoneticPr fontId="1"/>
  </si>
  <si>
    <t>で</t>
    <phoneticPr fontId="1"/>
  </si>
  <si>
    <t>ど</t>
    <phoneticPr fontId="1"/>
  </si>
  <si>
    <t>ば</t>
    <phoneticPr fontId="1"/>
  </si>
  <si>
    <t>び</t>
    <phoneticPr fontId="1"/>
  </si>
  <si>
    <t>ぶ</t>
    <phoneticPr fontId="1"/>
  </si>
  <si>
    <t>べ</t>
    <phoneticPr fontId="1"/>
  </si>
  <si>
    <t>ぼ</t>
    <phoneticPr fontId="1"/>
  </si>
  <si>
    <t>3094</t>
    <phoneticPr fontId="1"/>
  </si>
  <si>
    <t>3099</t>
    <phoneticPr fontId="1"/>
  </si>
  <si>
    <t>309B</t>
    <phoneticPr fontId="1"/>
  </si>
  <si>
    <t>309e</t>
    <phoneticPr fontId="1"/>
  </si>
  <si>
    <t>ガ</t>
    <phoneticPr fontId="1"/>
  </si>
  <si>
    <t>ギ</t>
    <phoneticPr fontId="1"/>
  </si>
  <si>
    <t>グ</t>
    <phoneticPr fontId="1"/>
  </si>
  <si>
    <t>ゲ</t>
    <phoneticPr fontId="1"/>
  </si>
  <si>
    <t>ゴ</t>
    <phoneticPr fontId="1"/>
  </si>
  <si>
    <t>ザ</t>
    <phoneticPr fontId="1"/>
  </si>
  <si>
    <t>ジ</t>
    <phoneticPr fontId="1"/>
  </si>
  <si>
    <t>ズ</t>
    <phoneticPr fontId="1"/>
  </si>
  <si>
    <t>ゼ</t>
    <phoneticPr fontId="1"/>
  </si>
  <si>
    <t>ゾ</t>
    <phoneticPr fontId="1"/>
  </si>
  <si>
    <t>ダ</t>
    <phoneticPr fontId="1"/>
  </si>
  <si>
    <t>ヂ</t>
    <phoneticPr fontId="1"/>
  </si>
  <si>
    <t>ヅ</t>
    <phoneticPr fontId="1"/>
  </si>
  <si>
    <t>デ</t>
    <phoneticPr fontId="1"/>
  </si>
  <si>
    <t>ド</t>
    <phoneticPr fontId="1"/>
  </si>
  <si>
    <t>バ</t>
    <phoneticPr fontId="1"/>
  </si>
  <si>
    <t>ビ</t>
    <phoneticPr fontId="1"/>
  </si>
  <si>
    <t>ブ</t>
    <phoneticPr fontId="1"/>
  </si>
  <si>
    <t>ベ</t>
    <phoneticPr fontId="1"/>
  </si>
  <si>
    <t>ボ</t>
    <phoneticPr fontId="1"/>
  </si>
  <si>
    <t>30f4</t>
    <phoneticPr fontId="1"/>
  </si>
  <si>
    <t>30f7</t>
    <phoneticPr fontId="1"/>
  </si>
  <si>
    <t>ff02</t>
    <phoneticPr fontId="1"/>
  </si>
  <si>
    <t>ff9e</t>
    <phoneticPr fontId="1"/>
  </si>
  <si>
    <t>301d</t>
    <phoneticPr fontId="1"/>
  </si>
  <si>
    <t>301f</t>
    <phoneticPr fontId="1"/>
  </si>
  <si>
    <t>309b</t>
    <phoneticPr fontId="1"/>
  </si>
  <si>
    <t>30fe</t>
    <phoneticPr fontId="1"/>
  </si>
  <si>
    <t>quotedblright.hwid",</t>
    <phoneticPr fontId="1"/>
  </si>
  <si>
    <t>.aalt",</t>
    <phoneticPr fontId="1"/>
  </si>
  <si>
    <t xml:space="preserve">        "</t>
    <phoneticPr fontId="1"/>
  </si>
  <si>
    <t>300e</t>
    <phoneticPr fontId="1"/>
  </si>
  <si>
    <t>300f</t>
    <phoneticPr fontId="1"/>
  </si>
  <si>
    <t>3016</t>
    <phoneticPr fontId="1"/>
  </si>
  <si>
    <t>3017</t>
    <phoneticPr fontId="1"/>
  </si>
  <si>
    <t>3018</t>
    <phoneticPr fontId="1"/>
  </si>
  <si>
    <t>3019</t>
    <phoneticPr fontId="1"/>
  </si>
  <si>
    <t>.hwid",</t>
    <phoneticPr fontId="1"/>
  </si>
  <si>
    <t>AIが教えてくれた奴でソースは不明。</t>
    <rPh sb="3" eb="4">
      <t>オシ</t>
    </rPh>
    <rPh sb="9" eb="10">
      <t>ヤツ</t>
    </rPh>
    <rPh sb="15" eb="17">
      <t>フメイ</t>
    </rPh>
    <phoneticPr fontId="1"/>
  </si>
  <si>
    <t>25a0</t>
  </si>
  <si>
    <t>25b2</t>
  </si>
  <si>
    <t>25b6</t>
  </si>
  <si>
    <t>25bc</t>
  </si>
  <si>
    <t>25c0</t>
  </si>
  <si>
    <t>25c6</t>
  </si>
  <si>
    <t>25cf</t>
  </si>
  <si>
    <t>260e</t>
  </si>
  <si>
    <t>2b05</t>
  </si>
  <si>
    <t>2b06</t>
  </si>
  <si>
    <t>2b07</t>
  </si>
  <si>
    <t>2b1b</t>
  </si>
  <si>
    <t>2b95</t>
  </si>
  <si>
    <t>2187</t>
  </si>
  <si>
    <t>2188</t>
  </si>
  <si>
    <t>■</t>
  </si>
  <si>
    <t>▲</t>
  </si>
  <si>
    <t>▶</t>
  </si>
  <si>
    <t>▼</t>
  </si>
  <si>
    <t>◀</t>
  </si>
  <si>
    <t>◆</t>
  </si>
  <si>
    <t>●</t>
  </si>
  <si>
    <t>25d9</t>
  </si>
  <si>
    <t>☀</t>
  </si>
  <si>
    <t>☁</t>
  </si>
  <si>
    <t>☂</t>
  </si>
  <si>
    <t>★</t>
  </si>
  <si>
    <t>☎</t>
  </si>
  <si>
    <t>☗</t>
  </si>
  <si>
    <t>261A</t>
  </si>
  <si>
    <t>261B</t>
  </si>
  <si>
    <t>263B</t>
  </si>
  <si>
    <t>265A</t>
  </si>
  <si>
    <t>265B</t>
  </si>
  <si>
    <t>265C</t>
  </si>
  <si>
    <t>265D</t>
  </si>
  <si>
    <t>265E</t>
  </si>
  <si>
    <t>265F</t>
  </si>
  <si>
    <t>♠</t>
  </si>
  <si>
    <t>♣</t>
  </si>
  <si>
    <t>♥</t>
  </si>
  <si>
    <t>♦</t>
  </si>
  <si>
    <t>267C</t>
  </si>
  <si>
    <t>26C2</t>
  </si>
  <si>
    <t>26C3</t>
  </si>
  <si>
    <t>26C7</t>
  </si>
  <si>
    <t>26D6</t>
  </si>
  <si>
    <t>26DF</t>
  </si>
  <si>
    <t>26FE</t>
  </si>
  <si>
    <t>270E</t>
  </si>
  <si>
    <t>2710</t>
  </si>
  <si>
    <t>2719</t>
  </si>
  <si>
    <t>271B</t>
  </si>
  <si>
    <t>271C</t>
  </si>
  <si>
    <t>271F</t>
  </si>
  <si>
    <t>272A</t>
  </si>
  <si>
    <t>272C</t>
  </si>
  <si>
    <t>272D</t>
  </si>
  <si>
    <t>272E</t>
  </si>
  <si>
    <t>2735</t>
  </si>
  <si>
    <t>2741</t>
  </si>
  <si>
    <t>2742</t>
  </si>
  <si>
    <t>2743</t>
  </si>
  <si>
    <t>2756</t>
  </si>
  <si>
    <t>➠</t>
  </si>
  <si>
    <t>27A0</t>
  </si>
  <si>
    <t>➡</t>
  </si>
  <si>
    <t>27A1</t>
  </si>
  <si>
    <t>➤</t>
  </si>
  <si>
    <t>27A4</t>
  </si>
  <si>
    <t>➥</t>
  </si>
  <si>
    <t>27A5</t>
  </si>
  <si>
    <t>➦</t>
  </si>
  <si>
    <t>27A6</t>
  </si>
  <si>
    <t>➧</t>
  </si>
  <si>
    <t>27A7</t>
  </si>
  <si>
    <t>➨</t>
  </si>
  <si>
    <t>27A8</t>
  </si>
  <si>
    <t>27B4</t>
  </si>
  <si>
    <t>27B6</t>
  </si>
  <si>
    <t>➷</t>
  </si>
  <si>
    <t>27B7</t>
  </si>
  <si>
    <t>➸</t>
  </si>
  <si>
    <t>27B8</t>
  </si>
  <si>
    <t>➹</t>
  </si>
  <si>
    <t>27B9</t>
  </si>
  <si>
    <t>➺</t>
  </si>
  <si>
    <t>27BA</t>
  </si>
  <si>
    <t>➻</t>
  </si>
  <si>
    <t>27BB</t>
  </si>
  <si>
    <t>➼</t>
  </si>
  <si>
    <t>27BC</t>
  </si>
  <si>
    <t>➽</t>
  </si>
  <si>
    <t>27BD</t>
  </si>
  <si>
    <t>⬅</t>
  </si>
  <si>
    <t>⬆</t>
  </si>
  <si>
    <t>⬇</t>
  </si>
  <si>
    <t>⬛</t>
  </si>
  <si>
    <t>⮕</t>
  </si>
  <si>
    <t>〓</t>
  </si>
  <si>
    <t>〠</t>
  </si>
  <si>
    <t>624c</t>
    <phoneticPr fontId="1"/>
  </si>
  <si>
    <t>624d</t>
    <phoneticPr fontId="1"/>
  </si>
  <si>
    <t>串</t>
    <rPh sb="0" eb="1">
      <t>クシ</t>
    </rPh>
    <phoneticPr fontId="1"/>
  </si>
  <si>
    <t>4e36</t>
    <phoneticPr fontId="1"/>
  </si>
  <si>
    <t>4e5a</t>
    <phoneticPr fontId="1"/>
  </si>
  <si>
    <t>4e5e</t>
    <phoneticPr fontId="1"/>
  </si>
  <si>
    <t>4e85</t>
    <phoneticPr fontId="1"/>
  </si>
  <si>
    <t>4e9e</t>
    <phoneticPr fontId="1"/>
  </si>
  <si>
    <t>4ea0</t>
    <phoneticPr fontId="1"/>
  </si>
  <si>
    <t>4ea1</t>
  </si>
  <si>
    <t>4ea2</t>
  </si>
  <si>
    <t>4ea3</t>
  </si>
  <si>
    <t>4ea4</t>
  </si>
  <si>
    <t>20171</t>
  </si>
  <si>
    <t>20172</t>
  </si>
  <si>
    <t>20175</t>
  </si>
  <si>
    <t>20176</t>
  </si>
  <si>
    <t>20177</t>
  </si>
  <si>
    <t>20178</t>
  </si>
  <si>
    <t>20179</t>
  </si>
  <si>
    <t>20187</t>
  </si>
  <si>
    <t>20188</t>
  </si>
  <si>
    <t>20189</t>
  </si>
  <si>
    <t>20866</t>
  </si>
  <si>
    <t>20867</t>
  </si>
  <si>
    <t>20868</t>
  </si>
  <si>
    <t>20869</t>
  </si>
  <si>
    <t>20870</t>
  </si>
  <si>
    <t>20871</t>
  </si>
  <si>
    <t>20872</t>
  </si>
  <si>
    <t>20886</t>
  </si>
  <si>
    <t>20887</t>
  </si>
  <si>
    <t>20888</t>
  </si>
  <si>
    <t>20889</t>
  </si>
  <si>
    <t>20893</t>
  </si>
  <si>
    <t>20907</t>
  </si>
  <si>
    <t>20908</t>
  </si>
  <si>
    <t>20909</t>
  </si>
  <si>
    <t>20910</t>
  </si>
  <si>
    <t>20914</t>
  </si>
  <si>
    <t>20915</t>
  </si>
  <si>
    <t>20917</t>
  </si>
  <si>
    <t>20918</t>
  </si>
  <si>
    <t>20919</t>
  </si>
  <si>
    <t>20920</t>
  </si>
  <si>
    <t>20924</t>
  </si>
  <si>
    <t>20926</t>
  </si>
  <si>
    <t>21430</t>
  </si>
  <si>
    <t>21431</t>
  </si>
  <si>
    <t>21432</t>
  </si>
  <si>
    <t>21433</t>
  </si>
  <si>
    <t>21434</t>
  </si>
  <si>
    <t>21435</t>
  </si>
  <si>
    <t>21436</t>
  </si>
  <si>
    <t>21448</t>
  </si>
  <si>
    <t>21449</t>
  </si>
  <si>
    <t>21450</t>
  </si>
  <si>
    <t>21451</t>
  </si>
  <si>
    <t>21453</t>
  </si>
  <si>
    <t>21475</t>
  </si>
  <si>
    <t>21476</t>
  </si>
  <si>
    <t>21482</t>
  </si>
  <si>
    <t>21484</t>
  </si>
  <si>
    <t>21487</t>
  </si>
  <si>
    <t>21488</t>
  </si>
  <si>
    <t>21490</t>
  </si>
  <si>
    <t>21491</t>
  </si>
  <si>
    <t>21492</t>
  </si>
  <si>
    <t>21494</t>
  </si>
  <si>
    <t>21495</t>
  </si>
  <si>
    <t>21496</t>
  </si>
  <si>
    <t>20170</t>
    <phoneticPr fontId="1"/>
  </si>
  <si>
    <t>513f</t>
    <phoneticPr fontId="1"/>
  </si>
  <si>
    <t>5168</t>
    <phoneticPr fontId="1"/>
  </si>
  <si>
    <t>5182</t>
    <phoneticPr fontId="1"/>
  </si>
  <si>
    <t>51b1</t>
    <phoneticPr fontId="1"/>
  </si>
  <si>
    <t>20913</t>
    <phoneticPr fontId="1"/>
  </si>
  <si>
    <t>51E0</t>
    <phoneticPr fontId="1"/>
  </si>
  <si>
    <t>51F5</t>
    <phoneticPr fontId="1"/>
  </si>
  <si>
    <t>529b</t>
    <phoneticPr fontId="1"/>
  </si>
  <si>
    <t>52f9</t>
    <phoneticPr fontId="1"/>
  </si>
  <si>
    <t>5315</t>
    <phoneticPr fontId="1"/>
  </si>
  <si>
    <t>5316</t>
  </si>
  <si>
    <t>5317</t>
  </si>
  <si>
    <t>531a</t>
    <phoneticPr fontId="1"/>
  </si>
  <si>
    <t>5338</t>
    <phoneticPr fontId="1"/>
  </si>
  <si>
    <t>5339</t>
  </si>
  <si>
    <t>5340</t>
  </si>
  <si>
    <t>5342</t>
  </si>
  <si>
    <t>535C</t>
    <phoneticPr fontId="1"/>
  </si>
  <si>
    <t>53b6</t>
    <phoneticPr fontId="1"/>
  </si>
  <si>
    <t>23544</t>
  </si>
  <si>
    <t>23546</t>
  </si>
  <si>
    <t>23547</t>
  </si>
  <si>
    <t>23548</t>
  </si>
  <si>
    <t>23551</t>
  </si>
  <si>
    <t>56d7</t>
    <phoneticPr fontId="1"/>
  </si>
  <si>
    <t>5902</t>
    <phoneticPr fontId="1"/>
  </si>
  <si>
    <t>5973</t>
    <phoneticPr fontId="1"/>
  </si>
  <si>
    <t>5bf8</t>
    <phoneticPr fontId="1"/>
  </si>
  <si>
    <t>5bf9</t>
  </si>
  <si>
    <t>5bf10</t>
  </si>
  <si>
    <t>25163</t>
  </si>
  <si>
    <t>25164</t>
  </si>
  <si>
    <t>25165</t>
  </si>
  <si>
    <t>5ef4</t>
    <phoneticPr fontId="1"/>
  </si>
  <si>
    <t>5f61</t>
    <phoneticPr fontId="1"/>
  </si>
  <si>
    <t>5f73</t>
    <phoneticPr fontId="1"/>
  </si>
  <si>
    <t>5fc4</t>
    <phoneticPr fontId="1"/>
  </si>
  <si>
    <t>624b</t>
    <phoneticPr fontId="1"/>
  </si>
  <si>
    <t>25903</t>
  </si>
  <si>
    <t>25908</t>
  </si>
  <si>
    <t>25909</t>
  </si>
  <si>
    <t>25991</t>
  </si>
  <si>
    <t>25992</t>
  </si>
  <si>
    <t>25993</t>
  </si>
  <si>
    <t>25994</t>
  </si>
  <si>
    <t>26007</t>
  </si>
  <si>
    <t>26020</t>
  </si>
  <si>
    <t>26021</t>
  </si>
  <si>
    <t>26041</t>
  </si>
  <si>
    <t>26080</t>
  </si>
  <si>
    <t>26081</t>
  </si>
  <si>
    <t>26085</t>
  </si>
  <si>
    <t>26086</t>
  </si>
  <si>
    <t>26087</t>
  </si>
  <si>
    <t>26088</t>
  </si>
  <si>
    <t>26089</t>
  </si>
  <si>
    <t>26091</t>
  </si>
  <si>
    <t>26092</t>
  </si>
  <si>
    <t>26094</t>
  </si>
  <si>
    <t>26095</t>
  </si>
  <si>
    <t>26096</t>
  </si>
  <si>
    <t>26097</t>
  </si>
  <si>
    <t>26098</t>
  </si>
  <si>
    <t>26099</t>
  </si>
  <si>
    <t>26100</t>
  </si>
  <si>
    <t>26101</t>
  </si>
  <si>
    <t>26102</t>
  </si>
  <si>
    <t>26103</t>
  </si>
  <si>
    <t>26122</t>
  </si>
  <si>
    <t>26123</t>
  </si>
  <si>
    <t>26124</t>
  </si>
  <si>
    <t>26125</t>
  </si>
  <si>
    <t>26126</t>
  </si>
  <si>
    <t>26376</t>
  </si>
  <si>
    <t>26377</t>
  </si>
  <si>
    <t>26408</t>
  </si>
  <si>
    <t>26409</t>
  </si>
  <si>
    <t>26410</t>
  </si>
  <si>
    <t>26411</t>
  </si>
  <si>
    <t>26412</t>
  </si>
  <si>
    <t>26413</t>
  </si>
  <si>
    <t>26414</t>
  </si>
  <si>
    <t>26415</t>
  </si>
  <si>
    <t>26416</t>
  </si>
  <si>
    <t>26417</t>
  </si>
  <si>
    <t>652f</t>
    <phoneticPr fontId="1"/>
  </si>
  <si>
    <t>27490</t>
  </si>
  <si>
    <t>27491</t>
  </si>
  <si>
    <t>27513</t>
  </si>
  <si>
    <t>27514</t>
  </si>
  <si>
    <t>27515</t>
  </si>
  <si>
    <t>27663</t>
  </si>
  <si>
    <t>27664</t>
  </si>
  <si>
    <t>27665</t>
  </si>
  <si>
    <t>27666</t>
  </si>
  <si>
    <t>27668</t>
  </si>
  <si>
    <t>27669</t>
  </si>
  <si>
    <t>27671</t>
  </si>
  <si>
    <t>27700</t>
  </si>
  <si>
    <t>27701</t>
  </si>
  <si>
    <t>27702</t>
  </si>
  <si>
    <t>27703</t>
  </si>
  <si>
    <t>27704</t>
  </si>
  <si>
    <t>27706</t>
  </si>
  <si>
    <t>27707</t>
  </si>
  <si>
    <t>27708</t>
  </si>
  <si>
    <t>27709</t>
  </si>
  <si>
    <t>27710</t>
  </si>
  <si>
    <t>27711</t>
  </si>
  <si>
    <t>27712</t>
  </si>
  <si>
    <t>27713</t>
  </si>
  <si>
    <t>27714</t>
  </si>
  <si>
    <t>27715</t>
  </si>
  <si>
    <t>27716</t>
  </si>
  <si>
    <t>27717</t>
  </si>
  <si>
    <t>27718</t>
  </si>
  <si>
    <t>27719</t>
  </si>
  <si>
    <t>27720</t>
  </si>
  <si>
    <t>27721</t>
  </si>
  <si>
    <t>27727</t>
  </si>
  <si>
    <t>27728</t>
  </si>
  <si>
    <t>27729</t>
  </si>
  <si>
    <t>27730</t>
  </si>
  <si>
    <t>27731</t>
  </si>
  <si>
    <t>27732</t>
  </si>
  <si>
    <t>27734</t>
  </si>
  <si>
    <t>27735</t>
  </si>
  <si>
    <t>27736</t>
  </si>
  <si>
    <t>27737</t>
  </si>
  <si>
    <t>27738</t>
  </si>
  <si>
    <t>27743</t>
  </si>
  <si>
    <t>27746</t>
  </si>
  <si>
    <t>27747</t>
  </si>
  <si>
    <t>27752</t>
  </si>
  <si>
    <t>27753</t>
  </si>
  <si>
    <t>27754</t>
  </si>
  <si>
    <t>27764</t>
  </si>
  <si>
    <t>27765</t>
  </si>
  <si>
    <t>27766</t>
  </si>
  <si>
    <t>6587</t>
    <phoneticPr fontId="1"/>
  </si>
  <si>
    <t>66f0</t>
    <phoneticPr fontId="1"/>
  </si>
  <si>
    <t>6708</t>
    <phoneticPr fontId="1"/>
  </si>
  <si>
    <t>6b62</t>
    <phoneticPr fontId="1"/>
  </si>
  <si>
    <t>28779</t>
  </si>
  <si>
    <t>28781</t>
  </si>
  <si>
    <t>28782</t>
  </si>
  <si>
    <t>28783</t>
  </si>
  <si>
    <t>28784</t>
  </si>
  <si>
    <t>28788</t>
  </si>
  <si>
    <t>28789</t>
  </si>
  <si>
    <t>28790</t>
  </si>
  <si>
    <t>28791</t>
  </si>
  <si>
    <t>28792</t>
  </si>
  <si>
    <t>28793</t>
  </si>
  <si>
    <t>28798</t>
  </si>
  <si>
    <t>29238</t>
  </si>
  <si>
    <t>29239</t>
  </si>
  <si>
    <t>29243</t>
  </si>
  <si>
    <t>29247</t>
  </si>
  <si>
    <t>29255</t>
  </si>
  <si>
    <t>29273</t>
  </si>
  <si>
    <t>29275</t>
  </si>
  <si>
    <t>29276</t>
  </si>
  <si>
    <t>29279</t>
  </si>
  <si>
    <t>29356</t>
  </si>
  <si>
    <t>29357</t>
  </si>
  <si>
    <t>29358</t>
  </si>
  <si>
    <t>29359</t>
  </si>
  <si>
    <t>29360</t>
  </si>
  <si>
    <t>6c0f</t>
    <phoneticPr fontId="1"/>
  </si>
  <si>
    <t>29577</t>
  </si>
  <si>
    <t>29578</t>
  </si>
  <si>
    <t>706b</t>
    <phoneticPr fontId="1"/>
  </si>
  <si>
    <t>29579</t>
  </si>
  <si>
    <t>29580</t>
  </si>
  <si>
    <t>29581</t>
  </si>
  <si>
    <t>29582</t>
  </si>
  <si>
    <t>29583</t>
  </si>
  <si>
    <t>29584</t>
  </si>
  <si>
    <t>29585</t>
  </si>
  <si>
    <t>29586</t>
  </si>
  <si>
    <t>29587</t>
  </si>
  <si>
    <t>30091</t>
  </si>
  <si>
    <t>30092</t>
  </si>
  <si>
    <t>30093</t>
  </si>
  <si>
    <t>30098</t>
  </si>
  <si>
    <t>30100</t>
  </si>
  <si>
    <t>30101</t>
  </si>
  <si>
    <t>30102</t>
  </si>
  <si>
    <t>30103</t>
  </si>
  <si>
    <t>30104</t>
  </si>
  <si>
    <t>30105</t>
  </si>
  <si>
    <t>30106</t>
  </si>
  <si>
    <t>30107</t>
  </si>
  <si>
    <t>30108</t>
  </si>
  <si>
    <t>30333</t>
  </si>
  <si>
    <t>30334</t>
  </si>
  <si>
    <t>30335</t>
  </si>
  <si>
    <t>30336</t>
  </si>
  <si>
    <t>30337</t>
  </si>
  <si>
    <t>30338</t>
  </si>
  <si>
    <t>30339</t>
  </si>
  <si>
    <t>30340</t>
  </si>
  <si>
    <t>30343</t>
  </si>
  <si>
    <t>7236</t>
    <phoneticPr fontId="1"/>
  </si>
  <si>
    <t>30683</t>
  </si>
  <si>
    <t>30690</t>
  </si>
  <si>
    <t>30707</t>
  </si>
  <si>
    <t>30708</t>
  </si>
  <si>
    <t>30709</t>
  </si>
  <si>
    <t>30710</t>
  </si>
  <si>
    <t>30711</t>
  </si>
  <si>
    <t>30712</t>
  </si>
  <si>
    <t>30713</t>
  </si>
  <si>
    <t>30714</t>
  </si>
  <si>
    <t>30715</t>
  </si>
  <si>
    <t>30716</t>
  </si>
  <si>
    <t>30717</t>
  </si>
  <si>
    <t>31034</t>
  </si>
  <si>
    <t>31035</t>
  </si>
  <si>
    <t>31036</t>
  </si>
  <si>
    <t>31038</t>
  </si>
  <si>
    <t>31348</t>
  </si>
  <si>
    <t>758b</t>
    <phoneticPr fontId="1"/>
  </si>
  <si>
    <t>31435</t>
  </si>
  <si>
    <t>31442</t>
  </si>
  <si>
    <t>31481</t>
  </si>
  <si>
    <t>31482</t>
  </si>
  <si>
    <t>77db</t>
    <phoneticPr fontId="1"/>
  </si>
  <si>
    <t>793a</t>
    <phoneticPr fontId="1"/>
  </si>
  <si>
    <t>32652</t>
  </si>
  <si>
    <t>32654</t>
  </si>
  <si>
    <t>32770</t>
  </si>
  <si>
    <t>32771</t>
  </si>
  <si>
    <t>7a74</t>
    <phoneticPr fontId="1"/>
  </si>
  <si>
    <t>米</t>
    <rPh sb="0" eb="1">
      <t>コメ</t>
    </rPh>
    <phoneticPr fontId="1"/>
  </si>
  <si>
    <t>缶</t>
    <rPh sb="0" eb="1">
      <t>カン</t>
    </rPh>
    <phoneticPr fontId="1"/>
  </si>
  <si>
    <t>羊</t>
    <rPh sb="0" eb="1">
      <t>ヒツジ</t>
    </rPh>
    <phoneticPr fontId="1"/>
  </si>
  <si>
    <t>33390</t>
  </si>
  <si>
    <t>33391</t>
  </si>
  <si>
    <t>33394</t>
  </si>
  <si>
    <t>33401</t>
  </si>
  <si>
    <t>33402</t>
  </si>
  <si>
    <t>33403</t>
  </si>
  <si>
    <t>33404</t>
  </si>
  <si>
    <t>33405</t>
  </si>
  <si>
    <t>33406</t>
  </si>
  <si>
    <t>33407</t>
  </si>
  <si>
    <t>33408</t>
  </si>
  <si>
    <t>33409</t>
  </si>
  <si>
    <t>33410</t>
  </si>
  <si>
    <t>33411</t>
  </si>
  <si>
    <t>33412</t>
  </si>
  <si>
    <t>33413</t>
  </si>
  <si>
    <t>老</t>
    <rPh sb="0" eb="1">
      <t>オ</t>
    </rPh>
    <phoneticPr fontId="1"/>
  </si>
  <si>
    <t>臣</t>
    <rPh sb="0" eb="1">
      <t>オミ</t>
    </rPh>
    <phoneticPr fontId="1"/>
  </si>
  <si>
    <t>81fc</t>
    <phoneticPr fontId="1"/>
  </si>
  <si>
    <t>舌</t>
    <rPh sb="0" eb="1">
      <t>シタ</t>
    </rPh>
    <phoneticPr fontId="1"/>
  </si>
  <si>
    <t>826e</t>
    <phoneticPr fontId="1"/>
  </si>
  <si>
    <t>8863</t>
    <phoneticPr fontId="1"/>
  </si>
  <si>
    <t>豆</t>
    <rPh sb="0" eb="1">
      <t>マメ</t>
    </rPh>
    <phoneticPr fontId="1"/>
  </si>
  <si>
    <t>8eab</t>
    <phoneticPr fontId="1"/>
  </si>
  <si>
    <t>8fb6</t>
    <phoneticPr fontId="1"/>
  </si>
  <si>
    <t>9577</t>
    <phoneticPr fontId="1"/>
  </si>
  <si>
    <t>961c</t>
    <phoneticPr fontId="1"/>
  </si>
  <si>
    <t>38429</t>
  </si>
  <si>
    <t>青</t>
    <rPh sb="0" eb="1">
      <t>アオ</t>
    </rPh>
    <phoneticPr fontId="1"/>
  </si>
  <si>
    <t>非</t>
    <rPh sb="0" eb="1">
      <t>ヒ</t>
    </rPh>
    <phoneticPr fontId="1"/>
  </si>
  <si>
    <t>fa3c</t>
    <phoneticPr fontId="1"/>
  </si>
  <si>
    <t>fa55</t>
    <phoneticPr fontId="1"/>
  </si>
  <si>
    <t>fa5c</t>
    <phoneticPr fontId="1"/>
  </si>
  <si>
    <t>fa66</t>
    <phoneticPr fontId="1"/>
  </si>
  <si>
    <t>ffee</t>
    <phoneticPr fontId="1"/>
  </si>
  <si>
    <t>2000b</t>
    <phoneticPr fontId="1"/>
  </si>
  <si>
    <t>20089</t>
    <phoneticPr fontId="1"/>
  </si>
  <si>
    <t>200a4</t>
    <phoneticPr fontId="1"/>
  </si>
  <si>
    <t>201a2</t>
    <phoneticPr fontId="1"/>
  </si>
  <si>
    <t>20628</t>
    <phoneticPr fontId="1"/>
  </si>
  <si>
    <t>2097c</t>
    <phoneticPr fontId="1"/>
  </si>
  <si>
    <t>2099d</t>
    <phoneticPr fontId="1"/>
  </si>
  <si>
    <t>20ad3</t>
    <phoneticPr fontId="1"/>
  </si>
  <si>
    <t>2123d</t>
    <phoneticPr fontId="1"/>
  </si>
  <si>
    <t>215d7</t>
    <phoneticPr fontId="1"/>
  </si>
  <si>
    <t>219c3</t>
    <phoneticPr fontId="1"/>
  </si>
  <si>
    <t>2634c</t>
    <phoneticPr fontId="1"/>
  </si>
  <si>
    <t>26aff</t>
    <phoneticPr fontId="1"/>
  </si>
  <si>
    <t>27fb7</t>
    <phoneticPr fontId="1"/>
  </si>
  <si>
    <t>2840c</t>
    <phoneticPr fontId="1"/>
  </si>
  <si>
    <t>28455</t>
    <phoneticPr fontId="1"/>
  </si>
  <si>
    <t>2967f</t>
    <phoneticPr fontId="1"/>
  </si>
  <si>
    <t>5fc4</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</si>
</sst>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BIZ UDゴシック"/>
      <family val="2"/>
      <charset val="128"/>
      <scheme val="minor"/>
    </font>
    <font>
      <sz val="6"/>
      <name val="BIZ UDゴシック"/>
      <family val="2"/>
      <charset val="128"/>
      <scheme val="minor"/>
    </font>
    <font>
      <sz val="11"/>
      <color theme="1"/>
      <name val="UDEV Gothic (ysMod) HSJFNF"/>
      <family val="3"/>
      <charset val="128"/>
    </font>
    <font>
      <b/>
      <sz val="11"/>
      <color theme="1"/>
      <name val="BIZ UDゴシック"/>
      <family val="3"/>
      <charset val="128"/>
      <scheme val="minor"/>
    </font>
    <font>
      <sz val="10"/>
      <color theme="1"/>
      <name val="Arial Unicode MS"/>
      <family val="2"/>
    </font>
    <font>
      <sz val="11"/>
      <color theme="1"/>
      <name val="BIZ UDゴシック"/>
      <family val="3"/>
      <charset val="128"/>
    </font>
    <font>
      <sz val="11"/>
      <color theme="0" tint="-0.499984740745262"/>
      <name val="BIZ UDゴシック"/>
      <family val="3"/>
      <charset val="128"/>
    </font>
    <font>
      <sz val="11"/>
      <color theme="2" tint="-0.749992370372631"/>
      <name val="BIZ UDゴシック"/>
      <family val="3"/>
      <charset val="128"/>
    </font>
    <font>
      <sz val="18"/>
      <color theme="1"/>
      <name val="Segoe UI Symbol"/>
      <family val="3"/>
    </font>
    <font>
      <sz val="18"/>
      <color theme="1"/>
      <name val="BIZ UDゴシック"/>
      <family val="3"/>
      <charset val="128"/>
      <scheme val="minor"/>
    </font>
    <font>
      <sz val="11"/>
      <color theme="1"/>
      <name val="BIZ UDゴシック"/>
      <family val="3"/>
      <charset val="128"/>
      <scheme val="minor"/>
    </font>
    <font>
      <sz val="11"/>
      <color theme="2" tint="-0.749992370372631"/>
      <name val="BIZ UDゴシック"/>
      <family val="3"/>
      <charset val="128"/>
      <scheme val="major"/>
    </font>
    <font>
      <sz val="18"/>
      <color theme="2" tint="-0.749992370372631"/>
      <name val="BIZ UDゴシック"/>
      <family val="3"/>
      <charset val="128"/>
      <scheme val="major"/>
    </font>
    <font>
      <sz val="11"/>
      <color theme="0" tint="-0.499984740745262"/>
      <name val="BIZ UDゴシック"/>
      <family val="3"/>
      <charset val="128"/>
      <scheme val="major"/>
    </font>
    <font>
      <sz val="18"/>
      <color theme="2" tint="-0.749992370372631"/>
      <name val="BIZ UDPゴシック"/>
      <family val="3"/>
      <charset val="128"/>
    </font>
    <font>
      <sz val="11"/>
      <color theme="2" tint="-0.749992370372631"/>
      <name val="BIZ UDPゴシック"/>
      <family val="3"/>
      <charset val="128"/>
    </font>
    <font>
      <sz val="11"/>
      <color theme="0" tint="-0.499984740745262"/>
      <name val="BIZ UDPゴシック"/>
      <family val="3"/>
      <charset val="128"/>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4">
    <xf numFmtId="0" fontId="0" fillId="0" borderId="0" xfId="0">
      <alignment vertical="center"/>
    </xf>
    <xf numFmtId="0" fontId="2" fillId="0" borderId="0" xfId="0" applyFont="1">
      <alignment vertical="center"/>
    </xf>
    <xf numFmtId="2" fontId="2" fillId="0" borderId="0" xfId="0" applyNumberFormat="1" applyFont="1">
      <alignment vertical="center"/>
    </xf>
    <xf numFmtId="2" fontId="2" fillId="2" borderId="0" xfId="0" applyNumberFormat="1" applyFont="1" applyFill="1">
      <alignment vertical="center"/>
    </xf>
    <xf numFmtId="0" fontId="3" fillId="0" borderId="0" xfId="0" applyFont="1" applyAlignment="1">
      <alignment horizontal="center" vertical="center"/>
    </xf>
    <xf numFmtId="0" fontId="4" fillId="0" borderId="0" xfId="0" applyFont="1">
      <alignment vertical="center"/>
    </xf>
    <xf numFmtId="0" fontId="5" fillId="0" borderId="0" xfId="0" applyFont="1">
      <alignment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lignment vertical="center"/>
    </xf>
    <xf numFmtId="0" fontId="6" fillId="0" borderId="0" xfId="0" applyFont="1">
      <alignment vertical="center"/>
    </xf>
    <xf numFmtId="0" fontId="6"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9" fillId="0" borderId="0" xfId="0" applyFont="1">
      <alignment vertical="center"/>
    </xf>
    <xf numFmtId="0" fontId="10" fillId="0" borderId="1" xfId="0" applyFont="1" applyBorder="1" applyAlignment="1">
      <alignment horizontal="center" vertical="center" wrapText="1"/>
    </xf>
    <xf numFmtId="0" fontId="11" fillId="4" borderId="1" xfId="0" applyFont="1" applyFill="1" applyBorder="1" applyAlignment="1">
      <alignment horizontal="center" vertical="center" textRotation="180"/>
    </xf>
    <xf numFmtId="0" fontId="12" fillId="4" borderId="1" xfId="0" applyFont="1" applyFill="1" applyBorder="1" applyAlignment="1">
      <alignment horizontal="center" vertical="center"/>
    </xf>
    <xf numFmtId="0" fontId="13" fillId="0" borderId="0" xfId="0" applyFont="1">
      <alignment vertical="center"/>
    </xf>
    <xf numFmtId="0" fontId="11" fillId="4" borderId="1" xfId="0" applyFont="1" applyFill="1" applyBorder="1" applyAlignment="1">
      <alignment horizontal="center" vertical="center"/>
    </xf>
    <xf numFmtId="0" fontId="7" fillId="4" borderId="1" xfId="0" applyFont="1" applyFill="1" applyBorder="1">
      <alignment vertical="center"/>
    </xf>
    <xf numFmtId="0" fontId="7" fillId="4" borderId="1" xfId="0" applyFont="1" applyFill="1" applyBorder="1" applyAlignment="1">
      <alignment horizontal="left" vertical="center"/>
    </xf>
    <xf numFmtId="0" fontId="14" fillId="4" borderId="1" xfId="0" applyFont="1" applyFill="1" applyBorder="1" applyAlignment="1">
      <alignment horizontal="center" vertical="center"/>
    </xf>
    <xf numFmtId="0" fontId="15" fillId="4" borderId="1" xfId="0" applyFont="1" applyFill="1" applyBorder="1" applyAlignment="1">
      <alignment horizontal="center" vertical="center" textRotation="180"/>
    </xf>
    <xf numFmtId="0" fontId="16" fillId="0" borderId="0" xfId="0" applyFont="1">
      <alignment vertical="center"/>
    </xf>
    <xf numFmtId="49" fontId="5"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xf>
    <xf numFmtId="49" fontId="5" fillId="0" borderId="0" xfId="0" applyNumberFormat="1" applyFont="1">
      <alignment vertical="center"/>
    </xf>
    <xf numFmtId="49" fontId="10"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8" fillId="0" borderId="1" xfId="0" applyNumberFormat="1" applyFont="1" applyBorder="1" applyAlignment="1">
      <alignment horizontal="left" vertical="center"/>
    </xf>
    <xf numFmtId="49" fontId="9" fillId="0" borderId="0" xfId="0" applyNumberFormat="1" applyFont="1" applyAlignment="1">
      <alignment horizontal="left" vertical="center"/>
    </xf>
  </cellXfs>
  <cellStyles count="1">
    <cellStyle name="標準"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27</xdr:col>
      <xdr:colOff>101600</xdr:colOff>
      <xdr:row>1</xdr:row>
      <xdr:rowOff>184150</xdr:rowOff>
    </xdr:from>
    <xdr:to>
      <xdr:col>33</xdr:col>
      <xdr:colOff>577850</xdr:colOff>
      <xdr:row>19</xdr:row>
      <xdr:rowOff>190500</xdr:rowOff>
    </xdr:to>
    <xdr:sp macro="" textlink="">
      <xdr:nvSpPr>
        <xdr:cNvPr id="2" name="四角形: 角を丸くする 1">
          <a:extLst>
            <a:ext uri="{FF2B5EF4-FFF2-40B4-BE49-F238E27FC236}">
              <a16:creationId xmlns:a16="http://schemas.microsoft.com/office/drawing/2014/main" id="{B85518B3-697D-4EFE-A512-C952D792835A}"/>
            </a:ext>
          </a:extLst>
        </xdr:cNvPr>
        <xdr:cNvSpPr/>
      </xdr:nvSpPr>
      <xdr:spPr>
        <a:xfrm>
          <a:off x="18376900" y="641350"/>
          <a:ext cx="4133850" cy="2609850"/>
        </a:xfrm>
        <a:prstGeom prst="roundRect">
          <a:avLst/>
        </a:prstGeom>
        <a:solidFill>
          <a:schemeClr val="accent5">
            <a:lumMod val="20000"/>
            <a:lumOff val="8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100" kern="1200">
              <a:solidFill>
                <a:sysClr val="windowText" lastClr="000000"/>
              </a:solidFill>
            </a:rPr>
            <a:t>反転囲い文字などを除外するために作ったリスト。</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10</a:t>
          </a:r>
          <a:r>
            <a:rPr kumimoji="1" lang="ja-JP" altLang="en-US" sz="1100" kern="1200">
              <a:solidFill>
                <a:sysClr val="windowText" lastClr="000000"/>
              </a:solidFill>
            </a:rPr>
            <a:t>進数入力が優先。</a:t>
          </a:r>
          <a:endParaRPr kumimoji="1" lang="en-US" altLang="ja-JP" sz="1100" kern="1200">
            <a:solidFill>
              <a:sysClr val="windowText" lastClr="000000"/>
            </a:solidFill>
          </a:endParaRPr>
        </a:p>
        <a:p>
          <a:pPr algn="l"/>
          <a:r>
            <a:rPr kumimoji="1" lang="ja-JP" altLang="en-US" sz="1100" kern="1200">
              <a:solidFill>
                <a:sysClr val="windowText" lastClr="000000"/>
              </a:solidFill>
            </a:rPr>
            <a:t>これは</a:t>
          </a:r>
          <a:r>
            <a:rPr kumimoji="1" lang="en-US" altLang="ja-JP" sz="1100" kern="1200">
              <a:solidFill>
                <a:sysClr val="windowText" lastClr="000000"/>
              </a:solidFill>
            </a:rPr>
            <a:t>16</a:t>
          </a:r>
          <a:r>
            <a:rPr kumimoji="1" lang="ja-JP" altLang="en-US" sz="1100" kern="1200">
              <a:solidFill>
                <a:sysClr val="windowText" lastClr="000000"/>
              </a:solidFill>
            </a:rPr>
            <a:t>進数入力のオートフィルがコケる時対策なので。</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SCRIPT</a:t>
          </a:r>
          <a:r>
            <a:rPr kumimoji="1" lang="ja-JP" altLang="en-US" sz="1100" kern="1200">
              <a:solidFill>
                <a:sysClr val="windowText" lastClr="000000"/>
              </a:solidFill>
            </a:rPr>
            <a:t>側をこれから使うベースフォントに設定しておくと、該当グリフが当該フォントでどのような表示になるのかが明確でよき。</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if glyph.glyphname == [" "]:  ep = False</a:t>
          </a:r>
          <a:endParaRPr kumimoji="1" lang="ja-JP" altLang="en-US" sz="1100" kern="12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336550</xdr:colOff>
      <xdr:row>1</xdr:row>
      <xdr:rowOff>114300</xdr:rowOff>
    </xdr:from>
    <xdr:to>
      <xdr:col>18</xdr:col>
      <xdr:colOff>203200</xdr:colOff>
      <xdr:row>13</xdr:row>
      <xdr:rowOff>6350</xdr:rowOff>
    </xdr:to>
    <xdr:sp macro="" textlink="">
      <xdr:nvSpPr>
        <xdr:cNvPr id="2" name="四角形: 角を丸くする 1">
          <a:extLst>
            <a:ext uri="{FF2B5EF4-FFF2-40B4-BE49-F238E27FC236}">
              <a16:creationId xmlns:a16="http://schemas.microsoft.com/office/drawing/2014/main" id="{B7382389-A614-F80C-E179-BBF7BB84D64D}"/>
            </a:ext>
          </a:extLst>
        </xdr:cNvPr>
        <xdr:cNvSpPr/>
      </xdr:nvSpPr>
      <xdr:spPr>
        <a:xfrm>
          <a:off x="11664950" y="444500"/>
          <a:ext cx="4133850" cy="1873250"/>
        </a:xfrm>
        <a:prstGeom prst="roundRect">
          <a:avLst/>
        </a:prstGeom>
        <a:solidFill>
          <a:schemeClr val="accent5">
            <a:lumMod val="20000"/>
            <a:lumOff val="8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100" kern="1200">
              <a:solidFill>
                <a:sysClr val="windowText" lastClr="000000"/>
              </a:solidFill>
            </a:rPr>
            <a:t>反転囲い文字などを除外するために作ったリスト。</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10</a:t>
          </a:r>
          <a:r>
            <a:rPr kumimoji="1" lang="ja-JP" altLang="en-US" sz="1100" kern="1200">
              <a:solidFill>
                <a:sysClr val="windowText" lastClr="000000"/>
              </a:solidFill>
            </a:rPr>
            <a:t>進数入力が優先。</a:t>
          </a:r>
          <a:endParaRPr kumimoji="1" lang="en-US" altLang="ja-JP" sz="1100" kern="1200">
            <a:solidFill>
              <a:sysClr val="windowText" lastClr="000000"/>
            </a:solidFill>
          </a:endParaRPr>
        </a:p>
        <a:p>
          <a:pPr algn="l"/>
          <a:r>
            <a:rPr kumimoji="1" lang="ja-JP" altLang="en-US" sz="1100" kern="1200">
              <a:solidFill>
                <a:sysClr val="windowText" lastClr="000000"/>
              </a:solidFill>
            </a:rPr>
            <a:t>これは</a:t>
          </a:r>
          <a:r>
            <a:rPr kumimoji="1" lang="en-US" altLang="ja-JP" sz="1100" kern="1200">
              <a:solidFill>
                <a:sysClr val="windowText" lastClr="000000"/>
              </a:solidFill>
            </a:rPr>
            <a:t>16</a:t>
          </a:r>
          <a:r>
            <a:rPr kumimoji="1" lang="ja-JP" altLang="en-US" sz="1100" kern="1200">
              <a:solidFill>
                <a:sysClr val="windowText" lastClr="000000"/>
              </a:solidFill>
            </a:rPr>
            <a:t>進数入力のオートフィルがコケる時対策なので。</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SCRIPT</a:t>
          </a:r>
          <a:r>
            <a:rPr kumimoji="1" lang="ja-JP" altLang="en-US" sz="1100" kern="1200">
              <a:solidFill>
                <a:sysClr val="windowText" lastClr="000000"/>
              </a:solidFill>
            </a:rPr>
            <a:t>側をこれから使うベースフォントに設定しておくと、該当グリフが当該フォントでどのような表示になるのかが明確でよき。</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if glyph.glyphname == [" "]:  ep = False</a:t>
          </a:r>
          <a:endParaRPr kumimoji="1" lang="ja-JP" altLang="en-US" sz="1100" kern="12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336550</xdr:colOff>
      <xdr:row>1</xdr:row>
      <xdr:rowOff>114300</xdr:rowOff>
    </xdr:from>
    <xdr:to>
      <xdr:col>18</xdr:col>
      <xdr:colOff>203200</xdr:colOff>
      <xdr:row>13</xdr:row>
      <xdr:rowOff>6350</xdr:rowOff>
    </xdr:to>
    <xdr:sp macro="" textlink="">
      <xdr:nvSpPr>
        <xdr:cNvPr id="2" name="四角形: 角を丸くする 1">
          <a:extLst>
            <a:ext uri="{FF2B5EF4-FFF2-40B4-BE49-F238E27FC236}">
              <a16:creationId xmlns:a16="http://schemas.microsoft.com/office/drawing/2014/main" id="{794C6B95-D3B8-4ADF-AB3C-AF113F68833E}"/>
            </a:ext>
          </a:extLst>
        </xdr:cNvPr>
        <xdr:cNvSpPr/>
      </xdr:nvSpPr>
      <xdr:spPr>
        <a:xfrm>
          <a:off x="12807950" y="571500"/>
          <a:ext cx="4133850" cy="3016250"/>
        </a:xfrm>
        <a:prstGeom prst="roundRect">
          <a:avLst/>
        </a:prstGeom>
        <a:solidFill>
          <a:schemeClr val="accent5">
            <a:lumMod val="20000"/>
            <a:lumOff val="8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100" kern="1200">
              <a:solidFill>
                <a:sysClr val="windowText" lastClr="000000"/>
              </a:solidFill>
            </a:rPr>
            <a:t>反転囲い文字などを除外するために作ったリスト。</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10</a:t>
          </a:r>
          <a:r>
            <a:rPr kumimoji="1" lang="ja-JP" altLang="en-US" sz="1100" kern="1200">
              <a:solidFill>
                <a:sysClr val="windowText" lastClr="000000"/>
              </a:solidFill>
            </a:rPr>
            <a:t>進数入力が優先。</a:t>
          </a:r>
          <a:endParaRPr kumimoji="1" lang="en-US" altLang="ja-JP" sz="1100" kern="1200">
            <a:solidFill>
              <a:sysClr val="windowText" lastClr="000000"/>
            </a:solidFill>
          </a:endParaRPr>
        </a:p>
        <a:p>
          <a:pPr algn="l"/>
          <a:r>
            <a:rPr kumimoji="1" lang="ja-JP" altLang="en-US" sz="1100" kern="1200">
              <a:solidFill>
                <a:sysClr val="windowText" lastClr="000000"/>
              </a:solidFill>
            </a:rPr>
            <a:t>これは</a:t>
          </a:r>
          <a:r>
            <a:rPr kumimoji="1" lang="en-US" altLang="ja-JP" sz="1100" kern="1200">
              <a:solidFill>
                <a:sysClr val="windowText" lastClr="000000"/>
              </a:solidFill>
            </a:rPr>
            <a:t>16</a:t>
          </a:r>
          <a:r>
            <a:rPr kumimoji="1" lang="ja-JP" altLang="en-US" sz="1100" kern="1200">
              <a:solidFill>
                <a:sysClr val="windowText" lastClr="000000"/>
              </a:solidFill>
            </a:rPr>
            <a:t>進数入力のオートフィルがコケる時対策なので。</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SCRIPT</a:t>
          </a:r>
          <a:r>
            <a:rPr kumimoji="1" lang="ja-JP" altLang="en-US" sz="1100" kern="1200">
              <a:solidFill>
                <a:sysClr val="windowText" lastClr="000000"/>
              </a:solidFill>
            </a:rPr>
            <a:t>側をこれから使うベースフォントに設定しておくと、該当グリフが当該フォントでどのような表示になるのかが明確でよき。</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if glyph.glyphname == [" "]:  ep = False</a:t>
          </a:r>
          <a:endParaRPr kumimoji="1" lang="ja-JP" altLang="en-US" sz="1100" kern="1200">
            <a:solidFill>
              <a:sysClr val="windowText" lastClr="000000"/>
            </a:solidFill>
          </a:endParaRPr>
        </a:p>
      </xdr:txBody>
    </xdr:sp>
    <xdr:clientData/>
  </xdr:twoCellAnchor>
</xdr:wsDr>
</file>

<file path=xl/theme/theme1.xml><?xml version="1.0" encoding="utf-8"?>
<a:theme xmlns:a="http://schemas.openxmlformats.org/drawingml/2006/main" name="CUD推奨配色RGB背景白">
  <a:themeElements>
    <a:clrScheme name="CUD推奨配色RGB背景白">
      <a:dk1>
        <a:sysClr val="windowText" lastClr="000000"/>
      </a:dk1>
      <a:lt1>
        <a:sysClr val="window" lastClr="FFFFFF"/>
      </a:lt1>
      <a:dk2>
        <a:srgbClr val="84919E"/>
      </a:dk2>
      <a:lt2>
        <a:srgbClr val="D2D4D1"/>
      </a:lt2>
      <a:accent1>
        <a:srgbClr val="DF5D35"/>
      </a:accent1>
      <a:accent2>
        <a:srgbClr val="FFF001"/>
      </a:accent2>
      <a:accent3>
        <a:srgbClr val="21AB7B"/>
      </a:accent3>
      <a:accent4>
        <a:srgbClr val="006DAA"/>
      </a:accent4>
      <a:accent5>
        <a:srgbClr val="60C4E4"/>
      </a:accent5>
      <a:accent6>
        <a:srgbClr val="EB952D"/>
      </a:accent6>
      <a:hlink>
        <a:srgbClr val="006DAA"/>
      </a:hlink>
      <a:folHlink>
        <a:srgbClr val="A23180"/>
      </a:folHlink>
    </a:clrScheme>
    <a:fontScheme name="BIZ UDゴシック">
      <a:majorFont>
        <a:latin typeface="BIZ UDゴシック"/>
        <a:ea typeface="BIZ UDゴシック"/>
        <a:cs typeface=""/>
      </a:majorFont>
      <a:minorFont>
        <a:latin typeface="BIZ UDゴシック"/>
        <a:ea typeface="BIZ UDゴシック"/>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UD推奨配色RGB背景白" id="{874E4A27-B520-5F4D-A9FE-A4CD5AFF19B1}" vid="{825F4E14-BEB2-9F44-80A3-3A729780F278}"/>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613B-F071-44A5-9F7D-898529EAFD0A}">
  <dimension ref="A2:D108"/>
  <sheetViews>
    <sheetView topLeftCell="A49" workbookViewId="0">
      <selection activeCell="C78" sqref="C78"/>
    </sheetView>
  </sheetViews>
  <sheetFormatPr defaultRowHeight="13.5"/>
  <cols>
    <col min="1" max="5" width="8.7265625" style="1"/>
    <col min="6" max="7" width="33.81640625" style="1" bestFit="1" customWidth="1"/>
    <col min="8" max="8" width="99.26953125" style="1" bestFit="1" customWidth="1"/>
    <col min="9" max="9" width="9.453125" style="1"/>
    <col min="10" max="16384" width="8.7265625" style="1"/>
  </cols>
  <sheetData>
    <row r="2" spans="1:4">
      <c r="C2" s="1">
        <v>90</v>
      </c>
      <c r="D2" s="1">
        <v>15</v>
      </c>
    </row>
    <row r="3" spans="1:4">
      <c r="C3" s="1">
        <v>75</v>
      </c>
      <c r="D3" s="1">
        <v>30</v>
      </c>
    </row>
    <row r="4" spans="1:4">
      <c r="C4" s="1">
        <v>50</v>
      </c>
      <c r="D4" s="1">
        <v>80</v>
      </c>
    </row>
    <row r="5" spans="1:4">
      <c r="C5" s="1">
        <v>30</v>
      </c>
    </row>
    <row r="7" spans="1:4">
      <c r="C7" s="1">
        <v>0</v>
      </c>
      <c r="D7" s="1">
        <v>160</v>
      </c>
    </row>
    <row r="8" spans="1:4">
      <c r="A8" s="1">
        <v>100</v>
      </c>
      <c r="B8" s="1">
        <f>1-(A8/100)</f>
        <v>0</v>
      </c>
      <c r="C8" s="2">
        <f>$C$7+$D$7*B8</f>
        <v>0</v>
      </c>
    </row>
    <row r="9" spans="1:4">
      <c r="A9" s="1">
        <v>99</v>
      </c>
      <c r="B9" s="1">
        <f t="shared" ref="B9:B72" si="0">1-(A9/100)</f>
        <v>1.0000000000000009E-2</v>
      </c>
      <c r="C9" s="2">
        <f t="shared" ref="C9:C72" si="1">$C$7+$D$7*B9</f>
        <v>1.6000000000000014</v>
      </c>
    </row>
    <row r="10" spans="1:4">
      <c r="A10" s="1">
        <v>98</v>
      </c>
      <c r="B10" s="1">
        <f t="shared" si="0"/>
        <v>2.0000000000000018E-2</v>
      </c>
      <c r="C10" s="2">
        <f t="shared" si="1"/>
        <v>3.2000000000000028</v>
      </c>
    </row>
    <row r="11" spans="1:4">
      <c r="A11" s="1">
        <v>97</v>
      </c>
      <c r="B11" s="1">
        <f t="shared" si="0"/>
        <v>3.0000000000000027E-2</v>
      </c>
      <c r="C11" s="2">
        <f t="shared" si="1"/>
        <v>4.8000000000000043</v>
      </c>
    </row>
    <row r="12" spans="1:4">
      <c r="A12" s="1">
        <v>96</v>
      </c>
      <c r="B12" s="1">
        <f t="shared" si="0"/>
        <v>4.0000000000000036E-2</v>
      </c>
      <c r="C12" s="2">
        <f t="shared" si="1"/>
        <v>6.4000000000000057</v>
      </c>
    </row>
    <row r="13" spans="1:4">
      <c r="A13" s="1">
        <v>95</v>
      </c>
      <c r="B13" s="1">
        <f t="shared" si="0"/>
        <v>5.0000000000000044E-2</v>
      </c>
      <c r="C13" s="2">
        <f t="shared" si="1"/>
        <v>8.0000000000000071</v>
      </c>
    </row>
    <row r="14" spans="1:4">
      <c r="A14" s="1">
        <v>94</v>
      </c>
      <c r="B14" s="1">
        <f t="shared" si="0"/>
        <v>6.0000000000000053E-2</v>
      </c>
      <c r="C14" s="2">
        <f t="shared" si="1"/>
        <v>9.6000000000000085</v>
      </c>
    </row>
    <row r="15" spans="1:4">
      <c r="A15" s="1">
        <v>93</v>
      </c>
      <c r="B15" s="1">
        <f t="shared" si="0"/>
        <v>6.9999999999999951E-2</v>
      </c>
      <c r="C15" s="2">
        <f t="shared" si="1"/>
        <v>11.199999999999992</v>
      </c>
    </row>
    <row r="16" spans="1:4">
      <c r="A16" s="1">
        <v>92</v>
      </c>
      <c r="B16" s="1">
        <f t="shared" si="0"/>
        <v>7.999999999999996E-2</v>
      </c>
      <c r="C16" s="2">
        <f t="shared" si="1"/>
        <v>12.799999999999994</v>
      </c>
    </row>
    <row r="17" spans="1:3">
      <c r="A17" s="1">
        <v>91</v>
      </c>
      <c r="B17" s="1">
        <f t="shared" si="0"/>
        <v>8.9999999999999969E-2</v>
      </c>
      <c r="C17" s="2">
        <f t="shared" si="1"/>
        <v>14.399999999999995</v>
      </c>
    </row>
    <row r="18" spans="1:3">
      <c r="A18" s="1">
        <v>90</v>
      </c>
      <c r="B18" s="1">
        <f t="shared" si="0"/>
        <v>9.9999999999999978E-2</v>
      </c>
      <c r="C18" s="3">
        <f t="shared" si="1"/>
        <v>15.999999999999996</v>
      </c>
    </row>
    <row r="19" spans="1:3">
      <c r="A19" s="1">
        <v>89</v>
      </c>
      <c r="B19" s="1">
        <f t="shared" si="0"/>
        <v>0.10999999999999999</v>
      </c>
      <c r="C19" s="2">
        <f t="shared" si="1"/>
        <v>17.599999999999998</v>
      </c>
    </row>
    <row r="20" spans="1:3">
      <c r="A20" s="1">
        <v>88</v>
      </c>
      <c r="B20" s="1">
        <f t="shared" si="0"/>
        <v>0.12</v>
      </c>
      <c r="C20" s="2">
        <f t="shared" si="1"/>
        <v>19.2</v>
      </c>
    </row>
    <row r="21" spans="1:3">
      <c r="A21" s="1">
        <v>87</v>
      </c>
      <c r="B21" s="1">
        <f t="shared" si="0"/>
        <v>0.13</v>
      </c>
      <c r="C21" s="2">
        <f t="shared" si="1"/>
        <v>20.8</v>
      </c>
    </row>
    <row r="22" spans="1:3">
      <c r="A22" s="1">
        <v>86</v>
      </c>
      <c r="B22" s="1">
        <f t="shared" si="0"/>
        <v>0.14000000000000001</v>
      </c>
      <c r="C22" s="2">
        <f t="shared" si="1"/>
        <v>22.400000000000002</v>
      </c>
    </row>
    <row r="23" spans="1:3">
      <c r="A23" s="1">
        <v>85</v>
      </c>
      <c r="B23" s="1">
        <f t="shared" si="0"/>
        <v>0.15000000000000002</v>
      </c>
      <c r="C23" s="2">
        <f t="shared" si="1"/>
        <v>24.000000000000004</v>
      </c>
    </row>
    <row r="24" spans="1:3">
      <c r="A24" s="1">
        <v>84</v>
      </c>
      <c r="B24" s="1">
        <f t="shared" si="0"/>
        <v>0.16000000000000003</v>
      </c>
      <c r="C24" s="2">
        <f t="shared" si="1"/>
        <v>25.600000000000005</v>
      </c>
    </row>
    <row r="25" spans="1:3">
      <c r="A25" s="1">
        <v>83</v>
      </c>
      <c r="B25" s="1">
        <f t="shared" si="0"/>
        <v>0.17000000000000004</v>
      </c>
      <c r="C25" s="2">
        <f t="shared" si="1"/>
        <v>27.200000000000006</v>
      </c>
    </row>
    <row r="26" spans="1:3">
      <c r="A26" s="1">
        <v>82</v>
      </c>
      <c r="B26" s="1">
        <f t="shared" si="0"/>
        <v>0.18000000000000005</v>
      </c>
      <c r="C26" s="2">
        <f t="shared" si="1"/>
        <v>28.800000000000008</v>
      </c>
    </row>
    <row r="27" spans="1:3">
      <c r="A27" s="1">
        <v>81</v>
      </c>
      <c r="B27" s="1">
        <f t="shared" si="0"/>
        <v>0.18999999999999995</v>
      </c>
      <c r="C27" s="2">
        <f t="shared" si="1"/>
        <v>30.399999999999991</v>
      </c>
    </row>
    <row r="28" spans="1:3">
      <c r="A28" s="1">
        <v>80</v>
      </c>
      <c r="B28" s="1">
        <f t="shared" si="0"/>
        <v>0.19999999999999996</v>
      </c>
      <c r="C28" s="2">
        <f t="shared" si="1"/>
        <v>31.999999999999993</v>
      </c>
    </row>
    <row r="29" spans="1:3">
      <c r="A29" s="1">
        <v>79</v>
      </c>
      <c r="B29" s="1">
        <f t="shared" si="0"/>
        <v>0.20999999999999996</v>
      </c>
      <c r="C29" s="2">
        <f t="shared" si="1"/>
        <v>33.599999999999994</v>
      </c>
    </row>
    <row r="30" spans="1:3">
      <c r="A30" s="1">
        <v>78</v>
      </c>
      <c r="B30" s="1">
        <f t="shared" si="0"/>
        <v>0.21999999999999997</v>
      </c>
      <c r="C30" s="2">
        <f t="shared" si="1"/>
        <v>35.199999999999996</v>
      </c>
    </row>
    <row r="31" spans="1:3">
      <c r="A31" s="1">
        <v>77</v>
      </c>
      <c r="B31" s="1">
        <f t="shared" si="0"/>
        <v>0.22999999999999998</v>
      </c>
      <c r="C31" s="2">
        <f t="shared" si="1"/>
        <v>36.799999999999997</v>
      </c>
    </row>
    <row r="32" spans="1:3">
      <c r="A32" s="1">
        <v>76</v>
      </c>
      <c r="B32" s="1">
        <f t="shared" si="0"/>
        <v>0.24</v>
      </c>
      <c r="C32" s="2">
        <f t="shared" si="1"/>
        <v>38.4</v>
      </c>
    </row>
    <row r="33" spans="1:3">
      <c r="A33" s="1">
        <v>75</v>
      </c>
      <c r="B33" s="1">
        <f t="shared" si="0"/>
        <v>0.25</v>
      </c>
      <c r="C33" s="3">
        <f t="shared" si="1"/>
        <v>40</v>
      </c>
    </row>
    <row r="34" spans="1:3">
      <c r="A34" s="1">
        <v>74</v>
      </c>
      <c r="B34" s="1">
        <f t="shared" si="0"/>
        <v>0.26</v>
      </c>
      <c r="C34" s="2">
        <f t="shared" si="1"/>
        <v>41.6</v>
      </c>
    </row>
    <row r="35" spans="1:3">
      <c r="A35" s="1">
        <v>73</v>
      </c>
      <c r="B35" s="1">
        <f t="shared" si="0"/>
        <v>0.27</v>
      </c>
      <c r="C35" s="2">
        <f t="shared" si="1"/>
        <v>43.2</v>
      </c>
    </row>
    <row r="36" spans="1:3">
      <c r="A36" s="1">
        <v>72</v>
      </c>
      <c r="B36" s="1">
        <f t="shared" si="0"/>
        <v>0.28000000000000003</v>
      </c>
      <c r="C36" s="2">
        <f t="shared" si="1"/>
        <v>44.800000000000004</v>
      </c>
    </row>
    <row r="37" spans="1:3">
      <c r="A37" s="1">
        <v>71</v>
      </c>
      <c r="B37" s="1">
        <f t="shared" si="0"/>
        <v>0.29000000000000004</v>
      </c>
      <c r="C37" s="2">
        <f t="shared" si="1"/>
        <v>46.400000000000006</v>
      </c>
    </row>
    <row r="38" spans="1:3">
      <c r="A38" s="1">
        <v>70</v>
      </c>
      <c r="B38" s="1">
        <f t="shared" si="0"/>
        <v>0.30000000000000004</v>
      </c>
      <c r="C38" s="2">
        <f t="shared" si="1"/>
        <v>48.000000000000007</v>
      </c>
    </row>
    <row r="39" spans="1:3">
      <c r="A39" s="1">
        <v>69</v>
      </c>
      <c r="B39" s="1">
        <f t="shared" si="0"/>
        <v>0.31000000000000005</v>
      </c>
      <c r="C39" s="2">
        <f t="shared" si="1"/>
        <v>49.600000000000009</v>
      </c>
    </row>
    <row r="40" spans="1:3">
      <c r="A40" s="1">
        <v>68</v>
      </c>
      <c r="B40" s="1">
        <f t="shared" si="0"/>
        <v>0.31999999999999995</v>
      </c>
      <c r="C40" s="2">
        <f t="shared" si="1"/>
        <v>51.199999999999989</v>
      </c>
    </row>
    <row r="41" spans="1:3">
      <c r="A41" s="1">
        <v>67</v>
      </c>
      <c r="B41" s="1">
        <f t="shared" si="0"/>
        <v>0.32999999999999996</v>
      </c>
      <c r="C41" s="2">
        <f t="shared" si="1"/>
        <v>52.8</v>
      </c>
    </row>
    <row r="42" spans="1:3">
      <c r="A42" s="1">
        <v>66</v>
      </c>
      <c r="B42" s="1">
        <f t="shared" si="0"/>
        <v>0.33999999999999997</v>
      </c>
      <c r="C42" s="2">
        <f t="shared" si="1"/>
        <v>54.399999999999991</v>
      </c>
    </row>
    <row r="43" spans="1:3">
      <c r="A43" s="1">
        <v>65</v>
      </c>
      <c r="B43" s="1">
        <f t="shared" si="0"/>
        <v>0.35</v>
      </c>
      <c r="C43" s="2">
        <f t="shared" si="1"/>
        <v>56</v>
      </c>
    </row>
    <row r="44" spans="1:3">
      <c r="A44" s="1">
        <v>64</v>
      </c>
      <c r="B44" s="1">
        <f t="shared" si="0"/>
        <v>0.36</v>
      </c>
      <c r="C44" s="2">
        <f t="shared" si="1"/>
        <v>57.599999999999994</v>
      </c>
    </row>
    <row r="45" spans="1:3">
      <c r="A45" s="1">
        <v>63</v>
      </c>
      <c r="B45" s="1">
        <f t="shared" si="0"/>
        <v>0.37</v>
      </c>
      <c r="C45" s="2">
        <f t="shared" si="1"/>
        <v>59.2</v>
      </c>
    </row>
    <row r="46" spans="1:3">
      <c r="A46" s="1">
        <v>62</v>
      </c>
      <c r="B46" s="1">
        <f t="shared" si="0"/>
        <v>0.38</v>
      </c>
      <c r="C46" s="2">
        <f t="shared" si="1"/>
        <v>60.8</v>
      </c>
    </row>
    <row r="47" spans="1:3">
      <c r="A47" s="1">
        <v>61</v>
      </c>
      <c r="B47" s="1">
        <f t="shared" si="0"/>
        <v>0.39</v>
      </c>
      <c r="C47" s="2">
        <f t="shared" si="1"/>
        <v>62.400000000000006</v>
      </c>
    </row>
    <row r="48" spans="1:3">
      <c r="A48" s="1">
        <v>60</v>
      </c>
      <c r="B48" s="1">
        <f t="shared" si="0"/>
        <v>0.4</v>
      </c>
      <c r="C48" s="2">
        <f t="shared" si="1"/>
        <v>64</v>
      </c>
    </row>
    <row r="49" spans="1:3">
      <c r="A49" s="1">
        <v>59</v>
      </c>
      <c r="B49" s="1">
        <f t="shared" si="0"/>
        <v>0.41000000000000003</v>
      </c>
      <c r="C49" s="2">
        <f t="shared" si="1"/>
        <v>65.600000000000009</v>
      </c>
    </row>
    <row r="50" spans="1:3">
      <c r="A50" s="1">
        <v>58</v>
      </c>
      <c r="B50" s="1">
        <f t="shared" si="0"/>
        <v>0.42000000000000004</v>
      </c>
      <c r="C50" s="2">
        <f t="shared" si="1"/>
        <v>67.2</v>
      </c>
    </row>
    <row r="51" spans="1:3">
      <c r="A51" s="1">
        <v>57</v>
      </c>
      <c r="B51" s="1">
        <f t="shared" si="0"/>
        <v>0.43000000000000005</v>
      </c>
      <c r="C51" s="2">
        <f t="shared" si="1"/>
        <v>68.800000000000011</v>
      </c>
    </row>
    <row r="52" spans="1:3">
      <c r="A52" s="1">
        <v>56</v>
      </c>
      <c r="B52" s="1">
        <f t="shared" si="0"/>
        <v>0.43999999999999995</v>
      </c>
      <c r="C52" s="2">
        <f t="shared" si="1"/>
        <v>70.399999999999991</v>
      </c>
    </row>
    <row r="53" spans="1:3">
      <c r="A53" s="1">
        <v>55</v>
      </c>
      <c r="B53" s="1">
        <f t="shared" si="0"/>
        <v>0.44999999999999996</v>
      </c>
      <c r="C53" s="2">
        <f t="shared" si="1"/>
        <v>72</v>
      </c>
    </row>
    <row r="54" spans="1:3">
      <c r="A54" s="1">
        <v>54</v>
      </c>
      <c r="B54" s="1">
        <f t="shared" si="0"/>
        <v>0.45999999999999996</v>
      </c>
      <c r="C54" s="2">
        <f t="shared" si="1"/>
        <v>73.599999999999994</v>
      </c>
    </row>
    <row r="55" spans="1:3">
      <c r="A55" s="1">
        <v>53</v>
      </c>
      <c r="B55" s="1">
        <f t="shared" si="0"/>
        <v>0.47</v>
      </c>
      <c r="C55" s="2">
        <f t="shared" si="1"/>
        <v>75.199999999999989</v>
      </c>
    </row>
    <row r="56" spans="1:3">
      <c r="A56" s="1">
        <v>52</v>
      </c>
      <c r="B56" s="1">
        <f t="shared" si="0"/>
        <v>0.48</v>
      </c>
      <c r="C56" s="2">
        <f t="shared" si="1"/>
        <v>76.8</v>
      </c>
    </row>
    <row r="57" spans="1:3">
      <c r="A57" s="1">
        <v>51</v>
      </c>
      <c r="B57" s="1">
        <f t="shared" si="0"/>
        <v>0.49</v>
      </c>
      <c r="C57" s="2">
        <f t="shared" si="1"/>
        <v>78.400000000000006</v>
      </c>
    </row>
    <row r="58" spans="1:3">
      <c r="A58" s="1">
        <v>50</v>
      </c>
      <c r="B58" s="1">
        <f t="shared" si="0"/>
        <v>0.5</v>
      </c>
      <c r="C58" s="3">
        <f t="shared" si="1"/>
        <v>80</v>
      </c>
    </row>
    <row r="59" spans="1:3">
      <c r="A59" s="1">
        <v>49</v>
      </c>
      <c r="B59" s="1">
        <f t="shared" si="0"/>
        <v>0.51</v>
      </c>
      <c r="C59" s="2">
        <f t="shared" si="1"/>
        <v>81.599999999999994</v>
      </c>
    </row>
    <row r="60" spans="1:3">
      <c r="A60" s="1">
        <v>48</v>
      </c>
      <c r="B60" s="1">
        <f t="shared" si="0"/>
        <v>0.52</v>
      </c>
      <c r="C60" s="2">
        <f t="shared" si="1"/>
        <v>83.2</v>
      </c>
    </row>
    <row r="61" spans="1:3">
      <c r="A61" s="1">
        <v>47</v>
      </c>
      <c r="B61" s="1">
        <f t="shared" si="0"/>
        <v>0.53</v>
      </c>
      <c r="C61" s="2">
        <f t="shared" si="1"/>
        <v>84.800000000000011</v>
      </c>
    </row>
    <row r="62" spans="1:3">
      <c r="A62" s="1">
        <v>46</v>
      </c>
      <c r="B62" s="1">
        <f t="shared" si="0"/>
        <v>0.54</v>
      </c>
      <c r="C62" s="2">
        <f t="shared" si="1"/>
        <v>86.4</v>
      </c>
    </row>
    <row r="63" spans="1:3">
      <c r="A63" s="1">
        <v>45</v>
      </c>
      <c r="B63" s="1">
        <f t="shared" si="0"/>
        <v>0.55000000000000004</v>
      </c>
      <c r="C63" s="2">
        <f t="shared" si="1"/>
        <v>88</v>
      </c>
    </row>
    <row r="64" spans="1:3">
      <c r="A64" s="1">
        <v>44</v>
      </c>
      <c r="B64" s="1">
        <f t="shared" si="0"/>
        <v>0.56000000000000005</v>
      </c>
      <c r="C64" s="2">
        <f t="shared" si="1"/>
        <v>89.600000000000009</v>
      </c>
    </row>
    <row r="65" spans="1:3">
      <c r="A65" s="1">
        <v>43</v>
      </c>
      <c r="B65" s="1">
        <f t="shared" si="0"/>
        <v>0.57000000000000006</v>
      </c>
      <c r="C65" s="2">
        <f t="shared" si="1"/>
        <v>91.200000000000017</v>
      </c>
    </row>
    <row r="66" spans="1:3">
      <c r="A66" s="1">
        <v>42</v>
      </c>
      <c r="B66" s="1">
        <f t="shared" si="0"/>
        <v>0.58000000000000007</v>
      </c>
      <c r="C66" s="2">
        <f t="shared" si="1"/>
        <v>92.800000000000011</v>
      </c>
    </row>
    <row r="67" spans="1:3">
      <c r="A67" s="1">
        <v>41</v>
      </c>
      <c r="B67" s="1">
        <f t="shared" si="0"/>
        <v>0.59000000000000008</v>
      </c>
      <c r="C67" s="2">
        <f t="shared" si="1"/>
        <v>94.4</v>
      </c>
    </row>
    <row r="68" spans="1:3">
      <c r="A68" s="1">
        <v>40</v>
      </c>
      <c r="B68" s="1">
        <f t="shared" si="0"/>
        <v>0.6</v>
      </c>
      <c r="C68" s="2">
        <f t="shared" si="1"/>
        <v>96</v>
      </c>
    </row>
    <row r="69" spans="1:3">
      <c r="A69" s="1">
        <v>39</v>
      </c>
      <c r="B69" s="1">
        <f t="shared" si="0"/>
        <v>0.61</v>
      </c>
      <c r="C69" s="2">
        <f t="shared" si="1"/>
        <v>97.6</v>
      </c>
    </row>
    <row r="70" spans="1:3">
      <c r="A70" s="1">
        <v>38</v>
      </c>
      <c r="B70" s="1">
        <f t="shared" si="0"/>
        <v>0.62</v>
      </c>
      <c r="C70" s="2">
        <f t="shared" si="1"/>
        <v>99.2</v>
      </c>
    </row>
    <row r="71" spans="1:3">
      <c r="A71" s="1">
        <v>37</v>
      </c>
      <c r="B71" s="1">
        <f t="shared" si="0"/>
        <v>0.63</v>
      </c>
      <c r="C71" s="2">
        <f t="shared" si="1"/>
        <v>100.8</v>
      </c>
    </row>
    <row r="72" spans="1:3">
      <c r="A72" s="1">
        <v>36</v>
      </c>
      <c r="B72" s="1">
        <f t="shared" si="0"/>
        <v>0.64</v>
      </c>
      <c r="C72" s="2">
        <f t="shared" si="1"/>
        <v>102.4</v>
      </c>
    </row>
    <row r="73" spans="1:3">
      <c r="A73" s="1">
        <v>35</v>
      </c>
      <c r="B73" s="1">
        <f t="shared" ref="B73:B108" si="2">1-(A73/100)</f>
        <v>0.65</v>
      </c>
      <c r="C73" s="2">
        <f t="shared" ref="C73:C108" si="3">$C$7+$D$7*B73</f>
        <v>104</v>
      </c>
    </row>
    <row r="74" spans="1:3">
      <c r="A74" s="1">
        <v>34</v>
      </c>
      <c r="B74" s="1">
        <f t="shared" si="2"/>
        <v>0.65999999999999992</v>
      </c>
      <c r="C74" s="2">
        <f t="shared" si="3"/>
        <v>105.6</v>
      </c>
    </row>
    <row r="75" spans="1:3">
      <c r="A75" s="1">
        <v>33</v>
      </c>
      <c r="B75" s="1">
        <f t="shared" si="2"/>
        <v>0.66999999999999993</v>
      </c>
      <c r="C75" s="2">
        <f t="shared" si="3"/>
        <v>107.19999999999999</v>
      </c>
    </row>
    <row r="76" spans="1:3">
      <c r="A76" s="1">
        <v>32</v>
      </c>
      <c r="B76" s="1">
        <f t="shared" si="2"/>
        <v>0.67999999999999994</v>
      </c>
      <c r="C76" s="2">
        <f t="shared" si="3"/>
        <v>108.79999999999998</v>
      </c>
    </row>
    <row r="77" spans="1:3">
      <c r="A77" s="1">
        <v>31</v>
      </c>
      <c r="B77" s="1">
        <f t="shared" si="2"/>
        <v>0.69</v>
      </c>
      <c r="C77" s="2">
        <f t="shared" si="3"/>
        <v>110.39999999999999</v>
      </c>
    </row>
    <row r="78" spans="1:3">
      <c r="A78" s="1">
        <v>30</v>
      </c>
      <c r="B78" s="1">
        <f t="shared" si="2"/>
        <v>0.7</v>
      </c>
      <c r="C78" s="2">
        <f t="shared" si="3"/>
        <v>112</v>
      </c>
    </row>
    <row r="79" spans="1:3">
      <c r="A79" s="1">
        <v>29</v>
      </c>
      <c r="B79" s="1">
        <f t="shared" si="2"/>
        <v>0.71</v>
      </c>
      <c r="C79" s="2">
        <f t="shared" si="3"/>
        <v>113.6</v>
      </c>
    </row>
    <row r="80" spans="1:3">
      <c r="A80" s="1">
        <v>28</v>
      </c>
      <c r="B80" s="1">
        <f t="shared" si="2"/>
        <v>0.72</v>
      </c>
      <c r="C80" s="2">
        <f t="shared" si="3"/>
        <v>115.19999999999999</v>
      </c>
    </row>
    <row r="81" spans="1:3">
      <c r="A81" s="1">
        <v>27</v>
      </c>
      <c r="B81" s="1">
        <f t="shared" si="2"/>
        <v>0.73</v>
      </c>
      <c r="C81" s="2">
        <f t="shared" si="3"/>
        <v>116.8</v>
      </c>
    </row>
    <row r="82" spans="1:3">
      <c r="A82" s="1">
        <v>26</v>
      </c>
      <c r="B82" s="1">
        <f t="shared" si="2"/>
        <v>0.74</v>
      </c>
      <c r="C82" s="2">
        <f t="shared" si="3"/>
        <v>118.4</v>
      </c>
    </row>
    <row r="83" spans="1:3">
      <c r="A83" s="1">
        <v>25</v>
      </c>
      <c r="B83" s="1">
        <f t="shared" si="2"/>
        <v>0.75</v>
      </c>
      <c r="C83" s="2">
        <f t="shared" si="3"/>
        <v>120</v>
      </c>
    </row>
    <row r="84" spans="1:3">
      <c r="A84" s="1">
        <v>24</v>
      </c>
      <c r="B84" s="1">
        <f t="shared" si="2"/>
        <v>0.76</v>
      </c>
      <c r="C84" s="2">
        <f t="shared" si="3"/>
        <v>121.6</v>
      </c>
    </row>
    <row r="85" spans="1:3">
      <c r="A85" s="1">
        <v>23</v>
      </c>
      <c r="B85" s="1">
        <f t="shared" si="2"/>
        <v>0.77</v>
      </c>
      <c r="C85" s="2">
        <f t="shared" si="3"/>
        <v>123.2</v>
      </c>
    </row>
    <row r="86" spans="1:3">
      <c r="A86" s="1">
        <v>22</v>
      </c>
      <c r="B86" s="1">
        <f t="shared" si="2"/>
        <v>0.78</v>
      </c>
      <c r="C86" s="2">
        <f t="shared" si="3"/>
        <v>124.80000000000001</v>
      </c>
    </row>
    <row r="87" spans="1:3">
      <c r="A87" s="1">
        <v>21</v>
      </c>
      <c r="B87" s="1">
        <f t="shared" si="2"/>
        <v>0.79</v>
      </c>
      <c r="C87" s="2">
        <f t="shared" si="3"/>
        <v>126.4</v>
      </c>
    </row>
    <row r="88" spans="1:3">
      <c r="A88" s="1">
        <v>20</v>
      </c>
      <c r="B88" s="1">
        <f t="shared" si="2"/>
        <v>0.8</v>
      </c>
      <c r="C88" s="2">
        <f t="shared" si="3"/>
        <v>128</v>
      </c>
    </row>
    <row r="89" spans="1:3">
      <c r="A89" s="1">
        <v>19</v>
      </c>
      <c r="B89" s="1">
        <f t="shared" si="2"/>
        <v>0.81</v>
      </c>
      <c r="C89" s="2">
        <f t="shared" si="3"/>
        <v>129.60000000000002</v>
      </c>
    </row>
    <row r="90" spans="1:3">
      <c r="A90" s="1">
        <v>18</v>
      </c>
      <c r="B90" s="1">
        <f t="shared" si="2"/>
        <v>0.82000000000000006</v>
      </c>
      <c r="C90" s="2">
        <f t="shared" si="3"/>
        <v>131.20000000000002</v>
      </c>
    </row>
    <row r="91" spans="1:3">
      <c r="A91" s="1">
        <v>17</v>
      </c>
      <c r="B91" s="1">
        <f t="shared" si="2"/>
        <v>0.83</v>
      </c>
      <c r="C91" s="2">
        <f t="shared" si="3"/>
        <v>132.79999999999998</v>
      </c>
    </row>
    <row r="92" spans="1:3">
      <c r="A92" s="1">
        <v>16</v>
      </c>
      <c r="B92" s="1">
        <f t="shared" si="2"/>
        <v>0.84</v>
      </c>
      <c r="C92" s="2">
        <f t="shared" si="3"/>
        <v>134.4</v>
      </c>
    </row>
    <row r="93" spans="1:3">
      <c r="A93" s="1">
        <v>15</v>
      </c>
      <c r="B93" s="1">
        <f t="shared" si="2"/>
        <v>0.85</v>
      </c>
      <c r="C93" s="2">
        <f t="shared" si="3"/>
        <v>136</v>
      </c>
    </row>
    <row r="94" spans="1:3">
      <c r="A94" s="1">
        <v>14</v>
      </c>
      <c r="B94" s="1">
        <f t="shared" si="2"/>
        <v>0.86</v>
      </c>
      <c r="C94" s="2">
        <f t="shared" si="3"/>
        <v>137.6</v>
      </c>
    </row>
    <row r="95" spans="1:3">
      <c r="A95" s="1">
        <v>13</v>
      </c>
      <c r="B95" s="1">
        <f t="shared" si="2"/>
        <v>0.87</v>
      </c>
      <c r="C95" s="2">
        <f t="shared" si="3"/>
        <v>139.19999999999999</v>
      </c>
    </row>
    <row r="96" spans="1:3">
      <c r="A96" s="1">
        <v>12</v>
      </c>
      <c r="B96" s="1">
        <f t="shared" si="2"/>
        <v>0.88</v>
      </c>
      <c r="C96" s="2">
        <f t="shared" si="3"/>
        <v>140.80000000000001</v>
      </c>
    </row>
    <row r="97" spans="1:3">
      <c r="A97" s="1">
        <v>11</v>
      </c>
      <c r="B97" s="1">
        <f t="shared" si="2"/>
        <v>0.89</v>
      </c>
      <c r="C97" s="2">
        <f t="shared" si="3"/>
        <v>142.4</v>
      </c>
    </row>
    <row r="98" spans="1:3">
      <c r="A98" s="1">
        <v>10</v>
      </c>
      <c r="B98" s="1">
        <f t="shared" si="2"/>
        <v>0.9</v>
      </c>
      <c r="C98" s="2">
        <f t="shared" si="3"/>
        <v>144</v>
      </c>
    </row>
    <row r="99" spans="1:3">
      <c r="A99" s="1">
        <v>9</v>
      </c>
      <c r="B99" s="1">
        <f t="shared" si="2"/>
        <v>0.91</v>
      </c>
      <c r="C99" s="2">
        <f t="shared" si="3"/>
        <v>145.6</v>
      </c>
    </row>
    <row r="100" spans="1:3">
      <c r="A100" s="1">
        <v>8</v>
      </c>
      <c r="B100" s="1">
        <f t="shared" si="2"/>
        <v>0.92</v>
      </c>
      <c r="C100" s="2">
        <f t="shared" si="3"/>
        <v>147.20000000000002</v>
      </c>
    </row>
    <row r="101" spans="1:3">
      <c r="A101" s="1">
        <v>7</v>
      </c>
      <c r="B101" s="1">
        <f t="shared" si="2"/>
        <v>0.92999999999999994</v>
      </c>
      <c r="C101" s="2">
        <f t="shared" si="3"/>
        <v>148.79999999999998</v>
      </c>
    </row>
    <row r="102" spans="1:3">
      <c r="A102" s="1">
        <v>6</v>
      </c>
      <c r="B102" s="1">
        <f t="shared" si="2"/>
        <v>0.94</v>
      </c>
      <c r="C102" s="2">
        <f t="shared" si="3"/>
        <v>150.39999999999998</v>
      </c>
    </row>
    <row r="103" spans="1:3">
      <c r="A103" s="1">
        <v>5</v>
      </c>
      <c r="B103" s="1">
        <f t="shared" si="2"/>
        <v>0.95</v>
      </c>
      <c r="C103" s="2">
        <f t="shared" si="3"/>
        <v>152</v>
      </c>
    </row>
    <row r="104" spans="1:3">
      <c r="A104" s="1">
        <v>4</v>
      </c>
      <c r="B104" s="1">
        <f t="shared" si="2"/>
        <v>0.96</v>
      </c>
      <c r="C104" s="2">
        <f t="shared" si="3"/>
        <v>153.6</v>
      </c>
    </row>
    <row r="105" spans="1:3">
      <c r="A105" s="1">
        <v>3</v>
      </c>
      <c r="B105" s="1">
        <f t="shared" si="2"/>
        <v>0.97</v>
      </c>
      <c r="C105" s="2">
        <f t="shared" si="3"/>
        <v>155.19999999999999</v>
      </c>
    </row>
    <row r="106" spans="1:3">
      <c r="A106" s="1">
        <v>2</v>
      </c>
      <c r="B106" s="1">
        <f t="shared" si="2"/>
        <v>0.98</v>
      </c>
      <c r="C106" s="2">
        <f t="shared" si="3"/>
        <v>156.80000000000001</v>
      </c>
    </row>
    <row r="107" spans="1:3">
      <c r="A107" s="1">
        <v>1</v>
      </c>
      <c r="B107" s="1">
        <f t="shared" si="2"/>
        <v>0.99</v>
      </c>
      <c r="C107" s="2">
        <f t="shared" si="3"/>
        <v>158.4</v>
      </c>
    </row>
    <row r="108" spans="1:3">
      <c r="A108" s="1">
        <v>0</v>
      </c>
      <c r="B108" s="1">
        <f t="shared" si="2"/>
        <v>1</v>
      </c>
      <c r="C108" s="2">
        <f t="shared" si="3"/>
        <v>160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53D06-840A-4EEB-82F5-251A427E10E0}">
  <dimension ref="A1:S89"/>
  <sheetViews>
    <sheetView tabSelected="1" zoomScaleNormal="100" workbookViewId="0">
      <selection activeCell="R2" sqref="R2:R89"/>
    </sheetView>
  </sheetViews>
  <sheetFormatPr defaultRowHeight="20.5"/>
  <cols>
    <col min="1" max="1" width="6.453125" customWidth="1"/>
    <col min="2" max="2" width="6.36328125" style="16" customWidth="1"/>
    <col min="3" max="4" width="6.36328125" style="6" customWidth="1"/>
    <col min="5" max="5" width="9.08984375" style="6" customWidth="1"/>
    <col min="6" max="6" width="4.54296875" style="6" customWidth="1"/>
    <col min="7" max="7" width="4.54296875" style="20" customWidth="1"/>
    <col min="8" max="12" width="4.54296875" style="11" customWidth="1"/>
    <col min="13" max="14" width="4.54296875" style="6" customWidth="1"/>
    <col min="15" max="16" width="4.54296875" style="11" customWidth="1"/>
    <col min="17" max="17" width="4.54296875" style="6" customWidth="1"/>
    <col min="18" max="18" width="57.81640625" style="6" bestFit="1" customWidth="1"/>
    <col min="19" max="19" width="44.81640625" style="6" bestFit="1" customWidth="1"/>
    <col min="20" max="16384" width="8.7265625" style="6"/>
  </cols>
  <sheetData>
    <row r="1" spans="2:19" ht="36" customHeight="1">
      <c r="B1" s="17" t="s">
        <v>141</v>
      </c>
      <c r="C1" s="7" t="s">
        <v>140</v>
      </c>
      <c r="D1" s="7"/>
      <c r="E1" s="7" t="s">
        <v>144</v>
      </c>
      <c r="F1" s="7"/>
      <c r="G1" s="21" t="s">
        <v>139</v>
      </c>
      <c r="H1" s="13" t="s">
        <v>142</v>
      </c>
      <c r="I1" s="13"/>
      <c r="J1" s="13"/>
      <c r="K1" s="13" t="s">
        <v>148</v>
      </c>
      <c r="L1" s="13" t="s">
        <v>143</v>
      </c>
      <c r="M1" s="8" t="s">
        <v>93</v>
      </c>
      <c r="N1" s="13"/>
      <c r="O1" s="13" t="s">
        <v>94</v>
      </c>
      <c r="P1" s="13"/>
      <c r="Q1" s="8" t="s">
        <v>92</v>
      </c>
      <c r="R1" s="8" t="s">
        <v>91</v>
      </c>
      <c r="S1" s="8" t="s">
        <v>153</v>
      </c>
    </row>
    <row r="2" spans="2:19">
      <c r="B2" s="15" t="s">
        <v>146</v>
      </c>
      <c r="C2" s="8" t="s">
        <v>145</v>
      </c>
      <c r="D2" s="8" t="s">
        <v>150</v>
      </c>
      <c r="E2" s="8">
        <v>20</v>
      </c>
      <c r="F2" s="8" t="s">
        <v>154</v>
      </c>
      <c r="G2" s="13" t="str">
        <f>IF(B2="M","M",IF(B2="P","P",""))</f>
        <v>M</v>
      </c>
      <c r="H2" s="13" t="str">
        <f>IF(C2="ゴシ","ゴシック",IF(C2="ミン","明朝",""))</f>
        <v>ゴシック</v>
      </c>
      <c r="I2" s="13">
        <f>IF(E2="","",E2)</f>
        <v>20</v>
      </c>
      <c r="J2" s="13" t="s">
        <v>149</v>
      </c>
      <c r="K2" s="13" t="str">
        <f>IF(D2="R","Regular",IF(D2="B","Bold",""))</f>
        <v>Bold</v>
      </c>
      <c r="L2" s="13">
        <f>IF(E2="","",E2*0.01)</f>
        <v>0.2</v>
      </c>
      <c r="M2" s="10" t="s">
        <v>138</v>
      </c>
      <c r="N2" s="22" t="str">
        <f>UPPER(_xlfn.CONCAT(B2:D2," "))</f>
        <v xml:space="preserve">MゴシB </v>
      </c>
      <c r="O2" s="23" t="str">
        <f>IF(C2="","",_xlfn.CONCAT(F2:K2))</f>
        <v>BzなろうMゴシック20-Bold</v>
      </c>
      <c r="P2" s="23" t="str">
        <f>" "&amp;L2</f>
        <v xml:space="preserve"> 0.2</v>
      </c>
      <c r="Q2" s="9" t="s">
        <v>155</v>
      </c>
      <c r="R2" s="10" t="str">
        <f>_xlfn.CONCAT(M2:Q2,",")</f>
        <v>"bz_narow.py MゴシB BzなろうMゴシック20-Bold 0.2",</v>
      </c>
      <c r="S2" s="9" t="str">
        <f t="shared" ref="S2:S41" si="0">_xlfn.CONCAT("""",O2,"_stderr.log""")</f>
        <v>"BzなろうMゴシック20-Bold_stderr.log"</v>
      </c>
    </row>
    <row r="3" spans="2:19">
      <c r="B3" s="15" t="s">
        <v>146</v>
      </c>
      <c r="C3" s="8" t="s">
        <v>145</v>
      </c>
      <c r="D3" s="8" t="s">
        <v>147</v>
      </c>
      <c r="E3" s="8">
        <v>20</v>
      </c>
      <c r="F3" s="8" t="s">
        <v>154</v>
      </c>
      <c r="G3" s="13" t="str">
        <f>IF(B3="M","M",IF(B3="P","P",""))</f>
        <v>M</v>
      </c>
      <c r="H3" s="13" t="str">
        <f>IF(C3="ゴシ","ゴシック",IF(C3="ミン","明朝",""))</f>
        <v>ゴシック</v>
      </c>
      <c r="I3" s="13">
        <f>IF(E3="","",E3)</f>
        <v>20</v>
      </c>
      <c r="J3" s="13" t="s">
        <v>149</v>
      </c>
      <c r="K3" s="13" t="str">
        <f>IF(D3="R","Regular",IF(D3="B","Bold",""))</f>
        <v>Regular</v>
      </c>
      <c r="L3" s="13">
        <f>IF(E3="","",E3*0.01)</f>
        <v>0.2</v>
      </c>
      <c r="M3" s="10" t="s">
        <v>138</v>
      </c>
      <c r="N3" s="22" t="str">
        <f>UPPER(_xlfn.CONCAT(B3:D3," "))</f>
        <v xml:space="preserve">MゴシR </v>
      </c>
      <c r="O3" s="23" t="str">
        <f>IF(C3="","",_xlfn.CONCAT(F3:K3))</f>
        <v>BzなろうMゴシック20-Regular</v>
      </c>
      <c r="P3" s="23" t="str">
        <f>" "&amp;L3</f>
        <v xml:space="preserve"> 0.2</v>
      </c>
      <c r="Q3" s="9" t="s">
        <v>155</v>
      </c>
      <c r="R3" s="10" t="str">
        <f>_xlfn.CONCAT(M3:Q3,",")</f>
        <v>"bz_narow.py MゴシR BzなろうMゴシック20-Regular 0.2",</v>
      </c>
      <c r="S3" s="9" t="str">
        <f t="shared" ref="S3:S9" si="1">_xlfn.CONCAT("""",O3,"_stderr.log""")</f>
        <v>"BzなろうMゴシック20-Regular_stderr.log"</v>
      </c>
    </row>
    <row r="4" spans="2:19">
      <c r="B4" s="15" t="s">
        <v>146</v>
      </c>
      <c r="C4" s="8" t="s">
        <v>145</v>
      </c>
      <c r="D4" s="8" t="s">
        <v>150</v>
      </c>
      <c r="E4" s="8">
        <v>30</v>
      </c>
      <c r="F4" s="8" t="s">
        <v>154</v>
      </c>
      <c r="G4" s="13" t="str">
        <f>IF(B4="M","M",IF(B4="P","P",""))</f>
        <v>M</v>
      </c>
      <c r="H4" s="13" t="str">
        <f>IF(C4="ゴシ","ゴシック",IF(C4="ミン","明朝",""))</f>
        <v>ゴシック</v>
      </c>
      <c r="I4" s="13">
        <f>IF(E4="","",E4)</f>
        <v>30</v>
      </c>
      <c r="J4" s="13" t="s">
        <v>149</v>
      </c>
      <c r="K4" s="13" t="str">
        <f>IF(D4="R","Regular",IF(D4="B","Bold",""))</f>
        <v>Bold</v>
      </c>
      <c r="L4" s="13">
        <f>IF(E4="","",E4*0.01)</f>
        <v>0.3</v>
      </c>
      <c r="M4" s="10" t="s">
        <v>138</v>
      </c>
      <c r="N4" s="22" t="str">
        <f>UPPER(_xlfn.CONCAT(B4:D4," "))</f>
        <v xml:space="preserve">MゴシB </v>
      </c>
      <c r="O4" s="23" t="str">
        <f>IF(C4="","",_xlfn.CONCAT(F4:K4))</f>
        <v>BzなろうMゴシック30-Bold</v>
      </c>
      <c r="P4" s="23" t="str">
        <f>" "&amp;L4</f>
        <v xml:space="preserve"> 0.3</v>
      </c>
      <c r="Q4" s="9" t="s">
        <v>155</v>
      </c>
      <c r="R4" s="10" t="str">
        <f>_xlfn.CONCAT(M4:Q4,",")</f>
        <v>"bz_narow.py MゴシB BzなろうMゴシック30-Bold 0.3",</v>
      </c>
      <c r="S4" s="9" t="str">
        <f t="shared" si="1"/>
        <v>"BzなろうMゴシック30-Bold_stderr.log"</v>
      </c>
    </row>
    <row r="5" spans="2:19">
      <c r="B5" s="15" t="s">
        <v>146</v>
      </c>
      <c r="C5" s="8" t="s">
        <v>145</v>
      </c>
      <c r="D5" s="8" t="s">
        <v>147</v>
      </c>
      <c r="E5" s="8">
        <v>30</v>
      </c>
      <c r="F5" s="8" t="s">
        <v>154</v>
      </c>
      <c r="G5" s="13" t="str">
        <f>IF(B5="M","M",IF(B5="P","P",""))</f>
        <v>M</v>
      </c>
      <c r="H5" s="13" t="str">
        <f>IF(C5="ゴシ","ゴシック",IF(C5="ミン","明朝",""))</f>
        <v>ゴシック</v>
      </c>
      <c r="I5" s="13">
        <f>IF(E5="","",E5)</f>
        <v>30</v>
      </c>
      <c r="J5" s="13" t="s">
        <v>149</v>
      </c>
      <c r="K5" s="13" t="str">
        <f>IF(D5="R","Regular",IF(D5="B","Bold",""))</f>
        <v>Regular</v>
      </c>
      <c r="L5" s="13">
        <f>IF(E5="","",E5*0.01)</f>
        <v>0.3</v>
      </c>
      <c r="M5" s="10" t="s">
        <v>138</v>
      </c>
      <c r="N5" s="22" t="str">
        <f>UPPER(_xlfn.CONCAT(B5:D5," "))</f>
        <v xml:space="preserve">MゴシR </v>
      </c>
      <c r="O5" s="23" t="str">
        <f>IF(C5="","",_xlfn.CONCAT(F5:K5))</f>
        <v>BzなろうMゴシック30-Regular</v>
      </c>
      <c r="P5" s="23" t="str">
        <f>" "&amp;L5</f>
        <v xml:space="preserve"> 0.3</v>
      </c>
      <c r="Q5" s="9" t="s">
        <v>155</v>
      </c>
      <c r="R5" s="10" t="str">
        <f>_xlfn.CONCAT(M5:Q5,",")</f>
        <v>"bz_narow.py MゴシR BzなろうMゴシック30-Regular 0.3",</v>
      </c>
      <c r="S5" s="9" t="str">
        <f t="shared" ref="S5:S8" si="2">_xlfn.CONCAT("""",O5,"_stderr.log""")</f>
        <v>"BzなろうMゴシック30-Regular_stderr.log"</v>
      </c>
    </row>
    <row r="6" spans="2:19">
      <c r="B6" s="15" t="s">
        <v>146</v>
      </c>
      <c r="C6" s="8" t="s">
        <v>145</v>
      </c>
      <c r="D6" s="8" t="s">
        <v>150</v>
      </c>
      <c r="E6" s="8">
        <v>40</v>
      </c>
      <c r="F6" s="8" t="s">
        <v>154</v>
      </c>
      <c r="G6" s="13" t="str">
        <f>IF(B6="M","M",IF(B6="P","P",""))</f>
        <v>M</v>
      </c>
      <c r="H6" s="13" t="str">
        <f>IF(C6="ゴシ","ゴシック",IF(C6="ミン","明朝",""))</f>
        <v>ゴシック</v>
      </c>
      <c r="I6" s="13">
        <f>IF(E6="","",E6)</f>
        <v>40</v>
      </c>
      <c r="J6" s="13" t="s">
        <v>149</v>
      </c>
      <c r="K6" s="13" t="str">
        <f>IF(D6="R","Regular",IF(D6="B","Bold",""))</f>
        <v>Bold</v>
      </c>
      <c r="L6" s="13">
        <f>IF(E6="","",E6*0.01)</f>
        <v>0.4</v>
      </c>
      <c r="M6" s="10" t="s">
        <v>138</v>
      </c>
      <c r="N6" s="22" t="str">
        <f>UPPER(_xlfn.CONCAT(B6:D6," "))</f>
        <v xml:space="preserve">MゴシB </v>
      </c>
      <c r="O6" s="23" t="str">
        <f>IF(C6="","",_xlfn.CONCAT(F6:K6))</f>
        <v>BzなろうMゴシック40-Bold</v>
      </c>
      <c r="P6" s="23" t="str">
        <f>" "&amp;L6</f>
        <v xml:space="preserve"> 0.4</v>
      </c>
      <c r="Q6" s="9" t="s">
        <v>155</v>
      </c>
      <c r="R6" s="10" t="str">
        <f>_xlfn.CONCAT(M6:Q6,",")</f>
        <v>"bz_narow.py MゴシB BzなろうMゴシック40-Bold 0.4",</v>
      </c>
      <c r="S6" s="9" t="str">
        <f t="shared" si="2"/>
        <v>"BzなろうMゴシック40-Bold_stderr.log"</v>
      </c>
    </row>
    <row r="7" spans="2:19">
      <c r="B7" s="15" t="s">
        <v>146</v>
      </c>
      <c r="C7" s="8" t="s">
        <v>145</v>
      </c>
      <c r="D7" s="8" t="s">
        <v>147</v>
      </c>
      <c r="E7" s="8">
        <v>40</v>
      </c>
      <c r="F7" s="8" t="s">
        <v>154</v>
      </c>
      <c r="G7" s="13" t="str">
        <f>IF(B7="M","M",IF(B7="P","P",""))</f>
        <v>M</v>
      </c>
      <c r="H7" s="13" t="str">
        <f>IF(C7="ゴシ","ゴシック",IF(C7="ミン","明朝",""))</f>
        <v>ゴシック</v>
      </c>
      <c r="I7" s="13">
        <f>IF(E7="","",E7)</f>
        <v>40</v>
      </c>
      <c r="J7" s="13" t="s">
        <v>149</v>
      </c>
      <c r="K7" s="13" t="str">
        <f>IF(D7="R","Regular",IF(D7="B","Bold",""))</f>
        <v>Regular</v>
      </c>
      <c r="L7" s="13">
        <f>IF(E7="","",E7*0.01)</f>
        <v>0.4</v>
      </c>
      <c r="M7" s="10" t="s">
        <v>138</v>
      </c>
      <c r="N7" s="22" t="str">
        <f>UPPER(_xlfn.CONCAT(B7:D7," "))</f>
        <v xml:space="preserve">MゴシR </v>
      </c>
      <c r="O7" s="23" t="str">
        <f>IF(C7="","",_xlfn.CONCAT(F7:K7))</f>
        <v>BzなろうMゴシック40-Regular</v>
      </c>
      <c r="P7" s="23" t="str">
        <f>" "&amp;L7</f>
        <v xml:space="preserve"> 0.4</v>
      </c>
      <c r="Q7" s="9" t="s">
        <v>155</v>
      </c>
      <c r="R7" s="10" t="str">
        <f>_xlfn.CONCAT(M7:Q7,",")</f>
        <v>"bz_narow.py MゴシR BzなろうMゴシック40-Regular 0.4",</v>
      </c>
      <c r="S7" s="9" t="str">
        <f t="shared" si="2"/>
        <v>"BzなろうMゴシック40-Regular_stderr.log"</v>
      </c>
    </row>
    <row r="8" spans="2:19">
      <c r="B8" s="15" t="s">
        <v>146</v>
      </c>
      <c r="C8" s="8" t="s">
        <v>145</v>
      </c>
      <c r="D8" s="8" t="s">
        <v>150</v>
      </c>
      <c r="E8" s="8">
        <v>50</v>
      </c>
      <c r="F8" s="8" t="s">
        <v>154</v>
      </c>
      <c r="G8" s="13" t="str">
        <f>IF(B8="M","M",IF(B8="P","P",""))</f>
        <v>M</v>
      </c>
      <c r="H8" s="13" t="str">
        <f>IF(C8="ゴシ","ゴシック",IF(C8="ミン","明朝",""))</f>
        <v>ゴシック</v>
      </c>
      <c r="I8" s="13">
        <f>IF(E8="","",E8)</f>
        <v>50</v>
      </c>
      <c r="J8" s="13" t="s">
        <v>149</v>
      </c>
      <c r="K8" s="13" t="str">
        <f>IF(D8="R","Regular",IF(D8="B","Bold",""))</f>
        <v>Bold</v>
      </c>
      <c r="L8" s="13">
        <f>IF(E8="","",E8*0.01)</f>
        <v>0.5</v>
      </c>
      <c r="M8" s="10" t="s">
        <v>138</v>
      </c>
      <c r="N8" s="22" t="str">
        <f>UPPER(_xlfn.CONCAT(B8:D8," "))</f>
        <v xml:space="preserve">MゴシB </v>
      </c>
      <c r="O8" s="23" t="str">
        <f>IF(C8="","",_xlfn.CONCAT(F8:K8))</f>
        <v>BzなろうMゴシック50-Bold</v>
      </c>
      <c r="P8" s="23" t="str">
        <f>" "&amp;L8</f>
        <v xml:space="preserve"> 0.5</v>
      </c>
      <c r="Q8" s="9" t="s">
        <v>155</v>
      </c>
      <c r="R8" s="10" t="str">
        <f>_xlfn.CONCAT(M8:Q8,",")</f>
        <v>"bz_narow.py MゴシB BzなろうMゴシック50-Bold 0.5",</v>
      </c>
      <c r="S8" s="9" t="str">
        <f t="shared" si="2"/>
        <v>"BzなろうMゴシック50-Bold_stderr.log"</v>
      </c>
    </row>
    <row r="9" spans="2:19">
      <c r="B9" s="15" t="s">
        <v>146</v>
      </c>
      <c r="C9" s="8" t="s">
        <v>145</v>
      </c>
      <c r="D9" s="8" t="s">
        <v>147</v>
      </c>
      <c r="E9" s="8">
        <v>50</v>
      </c>
      <c r="F9" s="8" t="s">
        <v>154</v>
      </c>
      <c r="G9" s="13" t="str">
        <f>IF(B9="M","M",IF(B9="P","P",""))</f>
        <v>M</v>
      </c>
      <c r="H9" s="13" t="str">
        <f>IF(C9="ゴシ","ゴシック",IF(C9="ミン","明朝",""))</f>
        <v>ゴシック</v>
      </c>
      <c r="I9" s="13">
        <f>IF(E9="","",E9)</f>
        <v>50</v>
      </c>
      <c r="J9" s="13" t="s">
        <v>149</v>
      </c>
      <c r="K9" s="13" t="str">
        <f>IF(D9="R","Regular",IF(D9="B","Bold",""))</f>
        <v>Regular</v>
      </c>
      <c r="L9" s="13">
        <f>IF(E9="","",E9*0.01)</f>
        <v>0.5</v>
      </c>
      <c r="M9" s="10" t="s">
        <v>138</v>
      </c>
      <c r="N9" s="22" t="str">
        <f>UPPER(_xlfn.CONCAT(B9:D9," "))</f>
        <v xml:space="preserve">MゴシR </v>
      </c>
      <c r="O9" s="23" t="str">
        <f>IF(C9="","",_xlfn.CONCAT(F9:K9))</f>
        <v>BzなろうMゴシック50-Regular</v>
      </c>
      <c r="P9" s="23" t="str">
        <f>" "&amp;L9</f>
        <v xml:space="preserve"> 0.5</v>
      </c>
      <c r="Q9" s="9" t="s">
        <v>155</v>
      </c>
      <c r="R9" s="10" t="str">
        <f>_xlfn.CONCAT(M9:Q9,",")</f>
        <v>"bz_narow.py MゴシR BzなろうMゴシック50-Regular 0.5",</v>
      </c>
      <c r="S9" s="9" t="str">
        <f t="shared" si="1"/>
        <v>"BzなろうMゴシック50-Regular_stderr.log"</v>
      </c>
    </row>
    <row r="10" spans="2:19">
      <c r="B10" s="15" t="s">
        <v>146</v>
      </c>
      <c r="C10" s="8" t="s">
        <v>145</v>
      </c>
      <c r="D10" s="8" t="s">
        <v>150</v>
      </c>
      <c r="E10" s="8">
        <v>60</v>
      </c>
      <c r="F10" s="8" t="s">
        <v>154</v>
      </c>
      <c r="G10" s="13" t="str">
        <f>IF(B10="M","M",IF(B10="P","P",""))</f>
        <v>M</v>
      </c>
      <c r="H10" s="13" t="str">
        <f>IF(C10="ゴシ","ゴシック",IF(C10="ミン","明朝",""))</f>
        <v>ゴシック</v>
      </c>
      <c r="I10" s="13">
        <f>IF(E10="","",E10)</f>
        <v>60</v>
      </c>
      <c r="J10" s="13" t="s">
        <v>149</v>
      </c>
      <c r="K10" s="13" t="str">
        <f>IF(D10="R","Regular",IF(D10="B","Bold",""))</f>
        <v>Bold</v>
      </c>
      <c r="L10" s="13">
        <f>IF(E10="","",E10*0.01)</f>
        <v>0.6</v>
      </c>
      <c r="M10" s="10" t="s">
        <v>138</v>
      </c>
      <c r="N10" s="22" t="str">
        <f>UPPER(_xlfn.CONCAT(B10:D10," "))</f>
        <v xml:space="preserve">MゴシB </v>
      </c>
      <c r="O10" s="23" t="str">
        <f>IF(C10="","",_xlfn.CONCAT(F10:K10))</f>
        <v>BzなろうMゴシック60-Bold</v>
      </c>
      <c r="P10" s="23" t="str">
        <f>" "&amp;L10</f>
        <v xml:space="preserve"> 0.6</v>
      </c>
      <c r="Q10" s="9" t="s">
        <v>155</v>
      </c>
      <c r="R10" s="10" t="str">
        <f>_xlfn.CONCAT(M10:Q10,",")</f>
        <v>"bz_narow.py MゴシB BzなろうMゴシック60-Bold 0.6",</v>
      </c>
      <c r="S10" s="9" t="str">
        <f t="shared" ref="S10" si="3">_xlfn.CONCAT("""",O10,"_stderr.log""")</f>
        <v>"BzなろうMゴシック60-Bold_stderr.log"</v>
      </c>
    </row>
    <row r="11" spans="2:19">
      <c r="B11" s="15" t="s">
        <v>146</v>
      </c>
      <c r="C11" s="8" t="s">
        <v>145</v>
      </c>
      <c r="D11" s="8" t="s">
        <v>147</v>
      </c>
      <c r="E11" s="8">
        <v>60</v>
      </c>
      <c r="F11" s="8" t="s">
        <v>154</v>
      </c>
      <c r="G11" s="13" t="str">
        <f>IF(B11="M","M",IF(B11="P","P",""))</f>
        <v>M</v>
      </c>
      <c r="H11" s="13" t="str">
        <f>IF(C11="ゴシ","ゴシック",IF(C11="ミン","明朝",""))</f>
        <v>ゴシック</v>
      </c>
      <c r="I11" s="13">
        <f>IF(E11="","",E11)</f>
        <v>60</v>
      </c>
      <c r="J11" s="13" t="s">
        <v>149</v>
      </c>
      <c r="K11" s="13" t="str">
        <f>IF(D11="R","Regular",IF(D11="B","Bold",""))</f>
        <v>Regular</v>
      </c>
      <c r="L11" s="13">
        <f>IF(E11="","",E11*0.01)</f>
        <v>0.6</v>
      </c>
      <c r="M11" s="10" t="s">
        <v>138</v>
      </c>
      <c r="N11" s="22" t="str">
        <f>UPPER(_xlfn.CONCAT(B11:D11," "))</f>
        <v xml:space="preserve">MゴシR </v>
      </c>
      <c r="O11" s="23" t="str">
        <f>IF(C11="","",_xlfn.CONCAT(F11:K11))</f>
        <v>BzなろうMゴシック60-Regular</v>
      </c>
      <c r="P11" s="23" t="str">
        <f>" "&amp;L11</f>
        <v xml:space="preserve"> 0.6</v>
      </c>
      <c r="Q11" s="9" t="s">
        <v>155</v>
      </c>
      <c r="R11" s="10" t="str">
        <f>_xlfn.CONCAT(M11:Q11,",")</f>
        <v>"bz_narow.py MゴシR BzなろうMゴシック60-Regular 0.6",</v>
      </c>
      <c r="S11" s="9" t="str">
        <f t="shared" si="0"/>
        <v>"BzなろうMゴシック60-Regular_stderr.log"</v>
      </c>
    </row>
    <row r="12" spans="2:19">
      <c r="B12" s="15" t="s">
        <v>146</v>
      </c>
      <c r="C12" s="8" t="s">
        <v>145</v>
      </c>
      <c r="D12" s="8" t="s">
        <v>150</v>
      </c>
      <c r="E12" s="8">
        <v>70</v>
      </c>
      <c r="F12" s="8" t="s">
        <v>154</v>
      </c>
      <c r="G12" s="13" t="str">
        <f>IF(B12="M","M",IF(B12="P","P",""))</f>
        <v>M</v>
      </c>
      <c r="H12" s="13" t="str">
        <f>IF(C12="ゴシ","ゴシック",IF(C12="ミン","明朝",""))</f>
        <v>ゴシック</v>
      </c>
      <c r="I12" s="13">
        <f>IF(E12="","",E12)</f>
        <v>70</v>
      </c>
      <c r="J12" s="13" t="s">
        <v>149</v>
      </c>
      <c r="K12" s="13" t="str">
        <f>IF(D12="R","Regular",IF(D12="B","Bold",""))</f>
        <v>Bold</v>
      </c>
      <c r="L12" s="13">
        <f>IF(E12="","",E12*0.01)</f>
        <v>0.70000000000000007</v>
      </c>
      <c r="M12" s="10" t="s">
        <v>138</v>
      </c>
      <c r="N12" s="22" t="str">
        <f>UPPER(_xlfn.CONCAT(B12:D12," "))</f>
        <v xml:space="preserve">MゴシB </v>
      </c>
      <c r="O12" s="23" t="str">
        <f>IF(C12="","",_xlfn.CONCAT(F12:K12))</f>
        <v>BzなろうMゴシック70-Bold</v>
      </c>
      <c r="P12" s="23" t="str">
        <f>" "&amp;L12</f>
        <v xml:space="preserve"> 0.7</v>
      </c>
      <c r="Q12" s="9" t="s">
        <v>155</v>
      </c>
      <c r="R12" s="10" t="str">
        <f>_xlfn.CONCAT(M12:Q12,",")</f>
        <v>"bz_narow.py MゴシB BzなろうMゴシック70-Bold 0.7",</v>
      </c>
      <c r="S12" s="9" t="str">
        <f t="shared" si="0"/>
        <v>"BzなろうMゴシック70-Bold_stderr.log"</v>
      </c>
    </row>
    <row r="13" spans="2:19">
      <c r="B13" s="15" t="s">
        <v>146</v>
      </c>
      <c r="C13" s="8" t="s">
        <v>145</v>
      </c>
      <c r="D13" s="8" t="s">
        <v>147</v>
      </c>
      <c r="E13" s="8">
        <v>70</v>
      </c>
      <c r="F13" s="8" t="s">
        <v>154</v>
      </c>
      <c r="G13" s="13" t="str">
        <f>IF(B13="M","M",IF(B13="P","P",""))</f>
        <v>M</v>
      </c>
      <c r="H13" s="13" t="str">
        <f>IF(C13="ゴシ","ゴシック",IF(C13="ミン","明朝",""))</f>
        <v>ゴシック</v>
      </c>
      <c r="I13" s="13">
        <f>IF(E13="","",E13)</f>
        <v>70</v>
      </c>
      <c r="J13" s="13" t="s">
        <v>149</v>
      </c>
      <c r="K13" s="13" t="str">
        <f>IF(D13="R","Regular",IF(D13="B","Bold",""))</f>
        <v>Regular</v>
      </c>
      <c r="L13" s="13">
        <f>IF(E13="","",E13*0.01)</f>
        <v>0.70000000000000007</v>
      </c>
      <c r="M13" s="10" t="s">
        <v>138</v>
      </c>
      <c r="N13" s="22" t="str">
        <f>UPPER(_xlfn.CONCAT(B13:D13," "))</f>
        <v xml:space="preserve">MゴシR </v>
      </c>
      <c r="O13" s="23" t="str">
        <f>IF(C13="","",_xlfn.CONCAT(F13:K13))</f>
        <v>BzなろうMゴシック70-Regular</v>
      </c>
      <c r="P13" s="23" t="str">
        <f>" "&amp;L13</f>
        <v xml:space="preserve"> 0.7</v>
      </c>
      <c r="Q13" s="9" t="s">
        <v>155</v>
      </c>
      <c r="R13" s="10" t="str">
        <f>_xlfn.CONCAT(M13:Q13,",")</f>
        <v>"bz_narow.py MゴシR BzなろうMゴシック70-Regular 0.7",</v>
      </c>
      <c r="S13" s="9" t="str">
        <f t="shared" si="0"/>
        <v>"BzなろうMゴシック70-Regular_stderr.log"</v>
      </c>
    </row>
    <row r="14" spans="2:19">
      <c r="B14" s="15" t="s">
        <v>146</v>
      </c>
      <c r="C14" s="8" t="s">
        <v>145</v>
      </c>
      <c r="D14" s="8" t="s">
        <v>150</v>
      </c>
      <c r="E14" s="8">
        <v>80</v>
      </c>
      <c r="F14" s="8" t="s">
        <v>154</v>
      </c>
      <c r="G14" s="13" t="str">
        <f>IF(B14="M","M",IF(B14="P","P",""))</f>
        <v>M</v>
      </c>
      <c r="H14" s="13" t="str">
        <f>IF(C14="ゴシ","ゴシック",IF(C14="ミン","明朝",""))</f>
        <v>ゴシック</v>
      </c>
      <c r="I14" s="13">
        <f>IF(E14="","",E14)</f>
        <v>80</v>
      </c>
      <c r="J14" s="13" t="s">
        <v>149</v>
      </c>
      <c r="K14" s="13" t="str">
        <f>IF(D14="R","Regular",IF(D14="B","Bold",""))</f>
        <v>Bold</v>
      </c>
      <c r="L14" s="13">
        <f>IF(E14="","",E14*0.01)</f>
        <v>0.8</v>
      </c>
      <c r="M14" s="10" t="s">
        <v>138</v>
      </c>
      <c r="N14" s="22" t="str">
        <f>UPPER(_xlfn.CONCAT(B14:D14," "))</f>
        <v xml:space="preserve">MゴシB </v>
      </c>
      <c r="O14" s="23" t="str">
        <f>IF(C14="","",_xlfn.CONCAT(F14:K14))</f>
        <v>BzなろうMゴシック80-Bold</v>
      </c>
      <c r="P14" s="23" t="str">
        <f>" "&amp;L14</f>
        <v xml:space="preserve"> 0.8</v>
      </c>
      <c r="Q14" s="9" t="s">
        <v>155</v>
      </c>
      <c r="R14" s="10" t="str">
        <f>_xlfn.CONCAT(M14:Q14,",")</f>
        <v>"bz_narow.py MゴシB BzなろうMゴシック80-Bold 0.8",</v>
      </c>
      <c r="S14" s="9" t="str">
        <f t="shared" si="0"/>
        <v>"BzなろうMゴシック80-Bold_stderr.log"</v>
      </c>
    </row>
    <row r="15" spans="2:19">
      <c r="B15" s="15" t="s">
        <v>146</v>
      </c>
      <c r="C15" s="8" t="s">
        <v>145</v>
      </c>
      <c r="D15" s="8" t="s">
        <v>147</v>
      </c>
      <c r="E15" s="8">
        <v>80</v>
      </c>
      <c r="F15" s="8" t="s">
        <v>154</v>
      </c>
      <c r="G15" s="13" t="str">
        <f>IF(B15="M","M",IF(B15="P","P",""))</f>
        <v>M</v>
      </c>
      <c r="H15" s="13" t="str">
        <f>IF(C15="ゴシ","ゴシック",IF(C15="ミン","明朝",""))</f>
        <v>ゴシック</v>
      </c>
      <c r="I15" s="13">
        <f>IF(E15="","",E15)</f>
        <v>80</v>
      </c>
      <c r="J15" s="13" t="s">
        <v>149</v>
      </c>
      <c r="K15" s="13" t="str">
        <f>IF(D15="R","Regular",IF(D15="B","Bold",""))</f>
        <v>Regular</v>
      </c>
      <c r="L15" s="13">
        <f>IF(E15="","",E15*0.01)</f>
        <v>0.8</v>
      </c>
      <c r="M15" s="10" t="s">
        <v>138</v>
      </c>
      <c r="N15" s="22" t="str">
        <f>UPPER(_xlfn.CONCAT(B15:D15," "))</f>
        <v xml:space="preserve">MゴシR </v>
      </c>
      <c r="O15" s="23" t="str">
        <f>IF(C15="","",_xlfn.CONCAT(F15:K15))</f>
        <v>BzなろうMゴシック80-Regular</v>
      </c>
      <c r="P15" s="23" t="str">
        <f>" "&amp;L15</f>
        <v xml:space="preserve"> 0.8</v>
      </c>
      <c r="Q15" s="9" t="s">
        <v>155</v>
      </c>
      <c r="R15" s="10" t="str">
        <f>_xlfn.CONCAT(M15:Q15,",")</f>
        <v>"bz_narow.py MゴシR BzなろうMゴシック80-Regular 0.8",</v>
      </c>
      <c r="S15" s="9" t="str">
        <f t="shared" si="0"/>
        <v>"BzなろうMゴシック80-Regular_stderr.log"</v>
      </c>
    </row>
    <row r="16" spans="2:19">
      <c r="B16" s="15" t="s">
        <v>146</v>
      </c>
      <c r="C16" s="8" t="s">
        <v>145</v>
      </c>
      <c r="D16" s="8" t="s">
        <v>150</v>
      </c>
      <c r="E16" s="8">
        <v>90</v>
      </c>
      <c r="F16" s="8" t="s">
        <v>154</v>
      </c>
      <c r="G16" s="13" t="str">
        <f>IF(B16="M","M",IF(B16="P","P",""))</f>
        <v>M</v>
      </c>
      <c r="H16" s="13" t="str">
        <f>IF(C16="ゴシ","ゴシック",IF(C16="ミン","明朝",""))</f>
        <v>ゴシック</v>
      </c>
      <c r="I16" s="13">
        <f>IF(E16="","",E16)</f>
        <v>90</v>
      </c>
      <c r="J16" s="13" t="s">
        <v>149</v>
      </c>
      <c r="K16" s="13" t="str">
        <f>IF(D16="R","Regular",IF(D16="B","Bold",""))</f>
        <v>Bold</v>
      </c>
      <c r="L16" s="13">
        <f>IF(E16="","",E16*0.01)</f>
        <v>0.9</v>
      </c>
      <c r="M16" s="10" t="s">
        <v>138</v>
      </c>
      <c r="N16" s="22" t="str">
        <f>UPPER(_xlfn.CONCAT(B16:D16," "))</f>
        <v xml:space="preserve">MゴシB </v>
      </c>
      <c r="O16" s="23" t="str">
        <f>IF(C16="","",_xlfn.CONCAT(F16:K16))</f>
        <v>BzなろうMゴシック90-Bold</v>
      </c>
      <c r="P16" s="23" t="str">
        <f>" "&amp;L16</f>
        <v xml:space="preserve"> 0.9</v>
      </c>
      <c r="Q16" s="9" t="s">
        <v>155</v>
      </c>
      <c r="R16" s="10" t="str">
        <f>_xlfn.CONCAT(M16:Q16,",")</f>
        <v>"bz_narow.py MゴシB BzなろうMゴシック90-Bold 0.9",</v>
      </c>
      <c r="S16" s="9" t="str">
        <f t="shared" si="0"/>
        <v>"BzなろうMゴシック90-Bold_stderr.log"</v>
      </c>
    </row>
    <row r="17" spans="2:19">
      <c r="B17" s="15" t="s">
        <v>146</v>
      </c>
      <c r="C17" s="8" t="s">
        <v>145</v>
      </c>
      <c r="D17" s="8" t="s">
        <v>147</v>
      </c>
      <c r="E17" s="8">
        <v>90</v>
      </c>
      <c r="F17" s="8" t="s">
        <v>154</v>
      </c>
      <c r="G17" s="13" t="str">
        <f>IF(B17="M","M",IF(B17="P","P",""))</f>
        <v>M</v>
      </c>
      <c r="H17" s="13" t="str">
        <f>IF(C17="ゴシ","ゴシック",IF(C17="ミン","明朝",""))</f>
        <v>ゴシック</v>
      </c>
      <c r="I17" s="13">
        <f>IF(E17="","",E17)</f>
        <v>90</v>
      </c>
      <c r="J17" s="13" t="s">
        <v>149</v>
      </c>
      <c r="K17" s="13" t="str">
        <f>IF(D17="R","Regular",IF(D17="B","Bold",""))</f>
        <v>Regular</v>
      </c>
      <c r="L17" s="13">
        <f>IF(E17="","",E17*0.01)</f>
        <v>0.9</v>
      </c>
      <c r="M17" s="10" t="s">
        <v>138</v>
      </c>
      <c r="N17" s="22" t="str">
        <f>UPPER(_xlfn.CONCAT(B17:D17," "))</f>
        <v xml:space="preserve">MゴシR </v>
      </c>
      <c r="O17" s="23" t="str">
        <f>IF(C17="","",_xlfn.CONCAT(F17:K17))</f>
        <v>BzなろうMゴシック90-Regular</v>
      </c>
      <c r="P17" s="23" t="str">
        <f>" "&amp;L17</f>
        <v xml:space="preserve"> 0.9</v>
      </c>
      <c r="Q17" s="9" t="s">
        <v>155</v>
      </c>
      <c r="R17" s="10" t="str">
        <f>_xlfn.CONCAT(M17:Q17,",")</f>
        <v>"bz_narow.py MゴシR BzなろうMゴシック90-Regular 0.9",</v>
      </c>
      <c r="S17" s="9" t="str">
        <f t="shared" si="0"/>
        <v>"BzなろうMゴシック90-Regular_stderr.log"</v>
      </c>
    </row>
    <row r="18" spans="2:19">
      <c r="B18" s="15" t="s">
        <v>146</v>
      </c>
      <c r="C18" s="8" t="s">
        <v>152</v>
      </c>
      <c r="D18" s="8" t="s">
        <v>150</v>
      </c>
      <c r="E18" s="8">
        <v>20</v>
      </c>
      <c r="F18" s="8" t="s">
        <v>154</v>
      </c>
      <c r="G18" s="13" t="str">
        <f>IF(B18="M","M",IF(B18="P","P",""))</f>
        <v>M</v>
      </c>
      <c r="H18" s="13" t="str">
        <f>IF(C18="ゴシ","ゴシック",IF(C18="ミン","明朝",""))</f>
        <v>明朝</v>
      </c>
      <c r="I18" s="13">
        <f>IF(E18="","",E18)</f>
        <v>20</v>
      </c>
      <c r="J18" s="13" t="s">
        <v>149</v>
      </c>
      <c r="K18" s="13" t="str">
        <f>IF(D18="R","Regular",IF(D18="B","Bold",""))</f>
        <v>Bold</v>
      </c>
      <c r="L18" s="13">
        <f>IF(E18="","",E18*0.01)</f>
        <v>0.2</v>
      </c>
      <c r="M18" s="10" t="s">
        <v>138</v>
      </c>
      <c r="N18" s="22" t="str">
        <f>UPPER(_xlfn.CONCAT(B18:D18," "))</f>
        <v xml:space="preserve">MミンB </v>
      </c>
      <c r="O18" s="23" t="str">
        <f>IF(C18="","",_xlfn.CONCAT(F18:K18))</f>
        <v>BzなろうM明朝20-Bold</v>
      </c>
      <c r="P18" s="23" t="str">
        <f>" "&amp;L18</f>
        <v xml:space="preserve"> 0.2</v>
      </c>
      <c r="Q18" s="9" t="s">
        <v>155</v>
      </c>
      <c r="R18" s="10" t="str">
        <f>_xlfn.CONCAT(M18:Q18,",")</f>
        <v>"bz_narow.py MミンB BzなろうM明朝20-Bold 0.2",</v>
      </c>
      <c r="S18" s="9" t="str">
        <f t="shared" si="0"/>
        <v>"BzなろうM明朝20-Bold_stderr.log"</v>
      </c>
    </row>
    <row r="19" spans="2:19">
      <c r="B19" s="15" t="s">
        <v>146</v>
      </c>
      <c r="C19" s="8" t="s">
        <v>152</v>
      </c>
      <c r="D19" s="8" t="s">
        <v>147</v>
      </c>
      <c r="E19" s="8">
        <v>20</v>
      </c>
      <c r="F19" s="8" t="s">
        <v>154</v>
      </c>
      <c r="G19" s="13" t="str">
        <f>IF(B19="M","M",IF(B19="P","P",""))</f>
        <v>M</v>
      </c>
      <c r="H19" s="13" t="str">
        <f>IF(C19="ゴシ","ゴシック",IF(C19="ミン","明朝",""))</f>
        <v>明朝</v>
      </c>
      <c r="I19" s="13">
        <f>IF(E19="","",E19)</f>
        <v>20</v>
      </c>
      <c r="J19" s="13" t="s">
        <v>149</v>
      </c>
      <c r="K19" s="13" t="str">
        <f>IF(D19="R","Regular",IF(D19="B","Bold",""))</f>
        <v>Regular</v>
      </c>
      <c r="L19" s="13">
        <f>IF(E19="","",E19*0.01)</f>
        <v>0.2</v>
      </c>
      <c r="M19" s="10" t="s">
        <v>138</v>
      </c>
      <c r="N19" s="22" t="str">
        <f>UPPER(_xlfn.CONCAT(B19:D19," "))</f>
        <v xml:space="preserve">MミンR </v>
      </c>
      <c r="O19" s="23" t="str">
        <f>IF(C19="","",_xlfn.CONCAT(F19:K19))</f>
        <v>BzなろうM明朝20-Regular</v>
      </c>
      <c r="P19" s="23" t="str">
        <f>" "&amp;L19</f>
        <v xml:space="preserve"> 0.2</v>
      </c>
      <c r="Q19" s="9" t="s">
        <v>155</v>
      </c>
      <c r="R19" s="10" t="str">
        <f>_xlfn.CONCAT(M19:Q19,",")</f>
        <v>"bz_narow.py MミンR BzなろうM明朝20-Regular 0.2",</v>
      </c>
      <c r="S19" s="9" t="str">
        <f t="shared" si="0"/>
        <v>"BzなろうM明朝20-Regular_stderr.log"</v>
      </c>
    </row>
    <row r="20" spans="2:19">
      <c r="B20" s="15" t="s">
        <v>146</v>
      </c>
      <c r="C20" s="8" t="s">
        <v>152</v>
      </c>
      <c r="D20" s="8" t="s">
        <v>150</v>
      </c>
      <c r="E20" s="8">
        <v>30</v>
      </c>
      <c r="F20" s="8" t="s">
        <v>154</v>
      </c>
      <c r="G20" s="13" t="str">
        <f>IF(B20="M","M",IF(B20="P","P",""))</f>
        <v>M</v>
      </c>
      <c r="H20" s="13" t="str">
        <f>IF(C20="ゴシ","ゴシック",IF(C20="ミン","明朝",""))</f>
        <v>明朝</v>
      </c>
      <c r="I20" s="13">
        <f>IF(E20="","",E20)</f>
        <v>30</v>
      </c>
      <c r="J20" s="13" t="s">
        <v>149</v>
      </c>
      <c r="K20" s="13" t="str">
        <f>IF(D20="R","Regular",IF(D20="B","Bold",""))</f>
        <v>Bold</v>
      </c>
      <c r="L20" s="13">
        <f>IF(E20="","",E20*0.01)</f>
        <v>0.3</v>
      </c>
      <c r="M20" s="10" t="s">
        <v>138</v>
      </c>
      <c r="N20" s="22" t="str">
        <f>UPPER(_xlfn.CONCAT(B20:D20," "))</f>
        <v xml:space="preserve">MミンB </v>
      </c>
      <c r="O20" s="23" t="str">
        <f>IF(C20="","",_xlfn.CONCAT(F20:K20))</f>
        <v>BzなろうM明朝30-Bold</v>
      </c>
      <c r="P20" s="23" t="str">
        <f>" "&amp;L20</f>
        <v xml:space="preserve"> 0.3</v>
      </c>
      <c r="Q20" s="9" t="s">
        <v>155</v>
      </c>
      <c r="R20" s="10" t="str">
        <f>_xlfn.CONCAT(M20:Q20,",")</f>
        <v>"bz_narow.py MミンB BzなろうM明朝30-Bold 0.3",</v>
      </c>
      <c r="S20" s="9" t="str">
        <f t="shared" si="0"/>
        <v>"BzなろうM明朝30-Bold_stderr.log"</v>
      </c>
    </row>
    <row r="21" spans="2:19">
      <c r="B21" s="15" t="s">
        <v>146</v>
      </c>
      <c r="C21" s="8" t="s">
        <v>152</v>
      </c>
      <c r="D21" s="8" t="s">
        <v>147</v>
      </c>
      <c r="E21" s="8">
        <v>30</v>
      </c>
      <c r="F21" s="8" t="s">
        <v>154</v>
      </c>
      <c r="G21" s="13" t="str">
        <f>IF(B21="M","M",IF(B21="P","P",""))</f>
        <v>M</v>
      </c>
      <c r="H21" s="13" t="str">
        <f>IF(C21="ゴシ","ゴシック",IF(C21="ミン","明朝",""))</f>
        <v>明朝</v>
      </c>
      <c r="I21" s="13">
        <f>IF(E21="","",E21)</f>
        <v>30</v>
      </c>
      <c r="J21" s="13" t="s">
        <v>149</v>
      </c>
      <c r="K21" s="13" t="str">
        <f>IF(D21="R","Regular",IF(D21="B","Bold",""))</f>
        <v>Regular</v>
      </c>
      <c r="L21" s="13">
        <f>IF(E21="","",E21*0.01)</f>
        <v>0.3</v>
      </c>
      <c r="M21" s="10" t="s">
        <v>138</v>
      </c>
      <c r="N21" s="22" t="str">
        <f>UPPER(_xlfn.CONCAT(B21:D21," "))</f>
        <v xml:space="preserve">MミンR </v>
      </c>
      <c r="O21" s="23" t="str">
        <f>IF(C21="","",_xlfn.CONCAT(F21:K21))</f>
        <v>BzなろうM明朝30-Regular</v>
      </c>
      <c r="P21" s="23" t="str">
        <f>" "&amp;L21</f>
        <v xml:space="preserve"> 0.3</v>
      </c>
      <c r="Q21" s="9" t="s">
        <v>155</v>
      </c>
      <c r="R21" s="10" t="str">
        <f>_xlfn.CONCAT(M21:Q21,",")</f>
        <v>"bz_narow.py MミンR BzなろうM明朝30-Regular 0.3",</v>
      </c>
      <c r="S21" s="9" t="str">
        <f t="shared" si="0"/>
        <v>"BzなろうM明朝30-Regular_stderr.log"</v>
      </c>
    </row>
    <row r="22" spans="2:19">
      <c r="B22" s="15" t="s">
        <v>146</v>
      </c>
      <c r="C22" s="8" t="s">
        <v>152</v>
      </c>
      <c r="D22" s="8" t="s">
        <v>150</v>
      </c>
      <c r="E22" s="8">
        <v>40</v>
      </c>
      <c r="F22" s="8" t="s">
        <v>154</v>
      </c>
      <c r="G22" s="13" t="str">
        <f>IF(B22="M","M",IF(B22="P","P",""))</f>
        <v>M</v>
      </c>
      <c r="H22" s="13" t="str">
        <f>IF(C22="ゴシ","ゴシック",IF(C22="ミン","明朝",""))</f>
        <v>明朝</v>
      </c>
      <c r="I22" s="13">
        <f>IF(E22="","",E22)</f>
        <v>40</v>
      </c>
      <c r="J22" s="13" t="s">
        <v>149</v>
      </c>
      <c r="K22" s="13" t="str">
        <f>IF(D22="R","Regular",IF(D22="B","Bold",""))</f>
        <v>Bold</v>
      </c>
      <c r="L22" s="13">
        <f>IF(E22="","",E22*0.01)</f>
        <v>0.4</v>
      </c>
      <c r="M22" s="10" t="s">
        <v>138</v>
      </c>
      <c r="N22" s="22" t="str">
        <f>UPPER(_xlfn.CONCAT(B22:D22," "))</f>
        <v xml:space="preserve">MミンB </v>
      </c>
      <c r="O22" s="23" t="str">
        <f>IF(C22="","",_xlfn.CONCAT(F22:K22))</f>
        <v>BzなろうM明朝40-Bold</v>
      </c>
      <c r="P22" s="23" t="str">
        <f>" "&amp;L22</f>
        <v xml:space="preserve"> 0.4</v>
      </c>
      <c r="Q22" s="9" t="s">
        <v>155</v>
      </c>
      <c r="R22" s="10" t="str">
        <f>_xlfn.CONCAT(M22:Q22,",")</f>
        <v>"bz_narow.py MミンB BzなろうM明朝40-Bold 0.4",</v>
      </c>
      <c r="S22" s="9" t="str">
        <f t="shared" si="0"/>
        <v>"BzなろうM明朝40-Bold_stderr.log"</v>
      </c>
    </row>
    <row r="23" spans="2:19">
      <c r="B23" s="15" t="s">
        <v>146</v>
      </c>
      <c r="C23" s="8" t="s">
        <v>152</v>
      </c>
      <c r="D23" s="8" t="s">
        <v>147</v>
      </c>
      <c r="E23" s="8">
        <v>40</v>
      </c>
      <c r="F23" s="8" t="s">
        <v>154</v>
      </c>
      <c r="G23" s="13" t="str">
        <f>IF(B23="M","M",IF(B23="P","P",""))</f>
        <v>M</v>
      </c>
      <c r="H23" s="13" t="str">
        <f>IF(C23="ゴシ","ゴシック",IF(C23="ミン","明朝",""))</f>
        <v>明朝</v>
      </c>
      <c r="I23" s="13">
        <f>IF(E23="","",E23)</f>
        <v>40</v>
      </c>
      <c r="J23" s="13" t="s">
        <v>149</v>
      </c>
      <c r="K23" s="13" t="str">
        <f>IF(D23="R","Regular",IF(D23="B","Bold",""))</f>
        <v>Regular</v>
      </c>
      <c r="L23" s="13">
        <f>IF(E23="","",E23*0.01)</f>
        <v>0.4</v>
      </c>
      <c r="M23" s="10" t="s">
        <v>138</v>
      </c>
      <c r="N23" s="22" t="str">
        <f>UPPER(_xlfn.CONCAT(B23:D23," "))</f>
        <v xml:space="preserve">MミンR </v>
      </c>
      <c r="O23" s="23" t="str">
        <f>IF(C23="","",_xlfn.CONCAT(F23:K23))</f>
        <v>BzなろうM明朝40-Regular</v>
      </c>
      <c r="P23" s="23" t="str">
        <f>" "&amp;L23</f>
        <v xml:space="preserve"> 0.4</v>
      </c>
      <c r="Q23" s="9" t="s">
        <v>155</v>
      </c>
      <c r="R23" s="10" t="str">
        <f>_xlfn.CONCAT(M23:Q23,",")</f>
        <v>"bz_narow.py MミンR BzなろうM明朝40-Regular 0.4",</v>
      </c>
      <c r="S23" s="9" t="str">
        <f t="shared" si="0"/>
        <v>"BzなろうM明朝40-Regular_stderr.log"</v>
      </c>
    </row>
    <row r="24" spans="2:19">
      <c r="B24" s="15" t="s">
        <v>146</v>
      </c>
      <c r="C24" s="8" t="s">
        <v>152</v>
      </c>
      <c r="D24" s="8" t="s">
        <v>150</v>
      </c>
      <c r="E24" s="8">
        <v>50</v>
      </c>
      <c r="F24" s="8" t="s">
        <v>154</v>
      </c>
      <c r="G24" s="13" t="str">
        <f>IF(B24="M","M",IF(B24="P","P",""))</f>
        <v>M</v>
      </c>
      <c r="H24" s="13" t="str">
        <f>IF(C24="ゴシ","ゴシック",IF(C24="ミン","明朝",""))</f>
        <v>明朝</v>
      </c>
      <c r="I24" s="13">
        <f>IF(E24="","",E24)</f>
        <v>50</v>
      </c>
      <c r="J24" s="13" t="s">
        <v>149</v>
      </c>
      <c r="K24" s="13" t="str">
        <f>IF(D24="R","Regular",IF(D24="B","Bold",""))</f>
        <v>Bold</v>
      </c>
      <c r="L24" s="13">
        <f>IF(E24="","",E24*0.01)</f>
        <v>0.5</v>
      </c>
      <c r="M24" s="10" t="s">
        <v>138</v>
      </c>
      <c r="N24" s="22" t="str">
        <f>UPPER(_xlfn.CONCAT(B24:D24," "))</f>
        <v xml:space="preserve">MミンB </v>
      </c>
      <c r="O24" s="23" t="str">
        <f>IF(C24="","",_xlfn.CONCAT(F24:K24))</f>
        <v>BzなろうM明朝50-Bold</v>
      </c>
      <c r="P24" s="23" t="str">
        <f>" "&amp;L24</f>
        <v xml:space="preserve"> 0.5</v>
      </c>
      <c r="Q24" s="9" t="s">
        <v>155</v>
      </c>
      <c r="R24" s="10" t="str">
        <f>_xlfn.CONCAT(M24:Q24,",")</f>
        <v>"bz_narow.py MミンB BzなろうM明朝50-Bold 0.5",</v>
      </c>
      <c r="S24" s="9" t="str">
        <f t="shared" si="0"/>
        <v>"BzなろうM明朝50-Bold_stderr.log"</v>
      </c>
    </row>
    <row r="25" spans="2:19">
      <c r="B25" s="15" t="s">
        <v>146</v>
      </c>
      <c r="C25" s="8" t="s">
        <v>152</v>
      </c>
      <c r="D25" s="8" t="s">
        <v>147</v>
      </c>
      <c r="E25" s="8">
        <v>50</v>
      </c>
      <c r="F25" s="8" t="s">
        <v>154</v>
      </c>
      <c r="G25" s="13" t="str">
        <f>IF(B25="M","M",IF(B25="P","P",""))</f>
        <v>M</v>
      </c>
      <c r="H25" s="13" t="str">
        <f>IF(C25="ゴシ","ゴシック",IF(C25="ミン","明朝",""))</f>
        <v>明朝</v>
      </c>
      <c r="I25" s="13">
        <f>IF(E25="","",E25)</f>
        <v>50</v>
      </c>
      <c r="J25" s="13" t="s">
        <v>149</v>
      </c>
      <c r="K25" s="13" t="str">
        <f>IF(D25="R","Regular",IF(D25="B","Bold",""))</f>
        <v>Regular</v>
      </c>
      <c r="L25" s="13">
        <f>IF(E25="","",E25*0.01)</f>
        <v>0.5</v>
      </c>
      <c r="M25" s="10" t="s">
        <v>138</v>
      </c>
      <c r="N25" s="22" t="str">
        <f>UPPER(_xlfn.CONCAT(B25:D25," "))</f>
        <v xml:space="preserve">MミンR </v>
      </c>
      <c r="O25" s="23" t="str">
        <f>IF(C25="","",_xlfn.CONCAT(F25:K25))</f>
        <v>BzなろうM明朝50-Regular</v>
      </c>
      <c r="P25" s="23" t="str">
        <f>" "&amp;L25</f>
        <v xml:space="preserve"> 0.5</v>
      </c>
      <c r="Q25" s="9" t="s">
        <v>155</v>
      </c>
      <c r="R25" s="10" t="str">
        <f>_xlfn.CONCAT(M25:Q25,",")</f>
        <v>"bz_narow.py MミンR BzなろうM明朝50-Regular 0.5",</v>
      </c>
      <c r="S25" s="9" t="str">
        <f t="shared" si="0"/>
        <v>"BzなろうM明朝50-Regular_stderr.log"</v>
      </c>
    </row>
    <row r="26" spans="2:19">
      <c r="B26" s="15" t="s">
        <v>146</v>
      </c>
      <c r="C26" s="8" t="s">
        <v>152</v>
      </c>
      <c r="D26" s="8" t="s">
        <v>150</v>
      </c>
      <c r="E26" s="8">
        <v>60</v>
      </c>
      <c r="F26" s="8" t="s">
        <v>154</v>
      </c>
      <c r="G26" s="13" t="str">
        <f>IF(B26="M","M",IF(B26="P","P",""))</f>
        <v>M</v>
      </c>
      <c r="H26" s="13" t="str">
        <f>IF(C26="ゴシ","ゴシック",IF(C26="ミン","明朝",""))</f>
        <v>明朝</v>
      </c>
      <c r="I26" s="13">
        <f>IF(E26="","",E26)</f>
        <v>60</v>
      </c>
      <c r="J26" s="13" t="s">
        <v>149</v>
      </c>
      <c r="K26" s="13" t="str">
        <f>IF(D26="R","Regular",IF(D26="B","Bold",""))</f>
        <v>Bold</v>
      </c>
      <c r="L26" s="13">
        <f>IF(E26="","",E26*0.01)</f>
        <v>0.6</v>
      </c>
      <c r="M26" s="10" t="s">
        <v>138</v>
      </c>
      <c r="N26" s="22" t="str">
        <f>UPPER(_xlfn.CONCAT(B26:D26," "))</f>
        <v xml:space="preserve">MミンB </v>
      </c>
      <c r="O26" s="23" t="str">
        <f>IF(C26="","",_xlfn.CONCAT(F26:K26))</f>
        <v>BzなろうM明朝60-Bold</v>
      </c>
      <c r="P26" s="23" t="str">
        <f>" "&amp;L26</f>
        <v xml:space="preserve"> 0.6</v>
      </c>
      <c r="Q26" s="9" t="s">
        <v>155</v>
      </c>
      <c r="R26" s="10" t="str">
        <f>_xlfn.CONCAT(M26:Q26,",")</f>
        <v>"bz_narow.py MミンB BzなろうM明朝60-Bold 0.6",</v>
      </c>
      <c r="S26" s="9" t="str">
        <f t="shared" si="0"/>
        <v>"BzなろうM明朝60-Bold_stderr.log"</v>
      </c>
    </row>
    <row r="27" spans="2:19">
      <c r="B27" s="15" t="s">
        <v>146</v>
      </c>
      <c r="C27" s="8" t="s">
        <v>152</v>
      </c>
      <c r="D27" s="8" t="s">
        <v>147</v>
      </c>
      <c r="E27" s="8">
        <v>60</v>
      </c>
      <c r="F27" s="8" t="s">
        <v>154</v>
      </c>
      <c r="G27" s="13" t="str">
        <f>IF(B27="M","M",IF(B27="P","P",""))</f>
        <v>M</v>
      </c>
      <c r="H27" s="13" t="str">
        <f>IF(C27="ゴシ","ゴシック",IF(C27="ミン","明朝",""))</f>
        <v>明朝</v>
      </c>
      <c r="I27" s="13">
        <f>IF(E27="","",E27)</f>
        <v>60</v>
      </c>
      <c r="J27" s="13" t="s">
        <v>149</v>
      </c>
      <c r="K27" s="13" t="str">
        <f>IF(D27="R","Regular",IF(D27="B","Bold",""))</f>
        <v>Regular</v>
      </c>
      <c r="L27" s="13">
        <f>IF(E27="","",E27*0.01)</f>
        <v>0.6</v>
      </c>
      <c r="M27" s="10" t="s">
        <v>138</v>
      </c>
      <c r="N27" s="22" t="str">
        <f>UPPER(_xlfn.CONCAT(B27:D27," "))</f>
        <v xml:space="preserve">MミンR </v>
      </c>
      <c r="O27" s="23" t="str">
        <f>IF(C27="","",_xlfn.CONCAT(F27:K27))</f>
        <v>BzなろうM明朝60-Regular</v>
      </c>
      <c r="P27" s="23" t="str">
        <f>" "&amp;L27</f>
        <v xml:space="preserve"> 0.6</v>
      </c>
      <c r="Q27" s="9" t="s">
        <v>155</v>
      </c>
      <c r="R27" s="10" t="str">
        <f>_xlfn.CONCAT(M27:Q27,",")</f>
        <v>"bz_narow.py MミンR BzなろうM明朝60-Regular 0.6",</v>
      </c>
      <c r="S27" s="9" t="str">
        <f t="shared" si="0"/>
        <v>"BzなろうM明朝60-Regular_stderr.log"</v>
      </c>
    </row>
    <row r="28" spans="2:19">
      <c r="B28" s="15" t="s">
        <v>146</v>
      </c>
      <c r="C28" s="8" t="s">
        <v>152</v>
      </c>
      <c r="D28" s="8" t="s">
        <v>150</v>
      </c>
      <c r="E28" s="8">
        <v>70</v>
      </c>
      <c r="F28" s="8" t="s">
        <v>154</v>
      </c>
      <c r="G28" s="13" t="str">
        <f>IF(B28="M","M",IF(B28="P","P",""))</f>
        <v>M</v>
      </c>
      <c r="H28" s="13" t="str">
        <f>IF(C28="ゴシ","ゴシック",IF(C28="ミン","明朝",""))</f>
        <v>明朝</v>
      </c>
      <c r="I28" s="13">
        <f>IF(E28="","",E28)</f>
        <v>70</v>
      </c>
      <c r="J28" s="13" t="s">
        <v>149</v>
      </c>
      <c r="K28" s="13" t="str">
        <f>IF(D28="R","Regular",IF(D28="B","Bold",""))</f>
        <v>Bold</v>
      </c>
      <c r="L28" s="13">
        <f>IF(E28="","",E28*0.01)</f>
        <v>0.70000000000000007</v>
      </c>
      <c r="M28" s="10" t="s">
        <v>138</v>
      </c>
      <c r="N28" s="22" t="str">
        <f>UPPER(_xlfn.CONCAT(B28:D28," "))</f>
        <v xml:space="preserve">MミンB </v>
      </c>
      <c r="O28" s="23" t="str">
        <f>IF(C28="","",_xlfn.CONCAT(F28:K28))</f>
        <v>BzなろうM明朝70-Bold</v>
      </c>
      <c r="P28" s="23" t="str">
        <f>" "&amp;L28</f>
        <v xml:space="preserve"> 0.7</v>
      </c>
      <c r="Q28" s="9" t="s">
        <v>155</v>
      </c>
      <c r="R28" s="10" t="str">
        <f>_xlfn.CONCAT(M28:Q28,",")</f>
        <v>"bz_narow.py MミンB BzなろうM明朝70-Bold 0.7",</v>
      </c>
      <c r="S28" s="9" t="str">
        <f t="shared" si="0"/>
        <v>"BzなろうM明朝70-Bold_stderr.log"</v>
      </c>
    </row>
    <row r="29" spans="2:19">
      <c r="B29" s="15" t="s">
        <v>146</v>
      </c>
      <c r="C29" s="8" t="s">
        <v>152</v>
      </c>
      <c r="D29" s="8" t="s">
        <v>147</v>
      </c>
      <c r="E29" s="8">
        <v>70</v>
      </c>
      <c r="F29" s="8" t="s">
        <v>154</v>
      </c>
      <c r="G29" s="13" t="str">
        <f>IF(B29="M","M",IF(B29="P","P",""))</f>
        <v>M</v>
      </c>
      <c r="H29" s="13" t="str">
        <f>IF(C29="ゴシ","ゴシック",IF(C29="ミン","明朝",""))</f>
        <v>明朝</v>
      </c>
      <c r="I29" s="13">
        <f>IF(E29="","",E29)</f>
        <v>70</v>
      </c>
      <c r="J29" s="13" t="s">
        <v>149</v>
      </c>
      <c r="K29" s="13" t="str">
        <f>IF(D29="R","Regular",IF(D29="B","Bold",""))</f>
        <v>Regular</v>
      </c>
      <c r="L29" s="13">
        <f>IF(E29="","",E29*0.01)</f>
        <v>0.70000000000000007</v>
      </c>
      <c r="M29" s="10" t="s">
        <v>138</v>
      </c>
      <c r="N29" s="22" t="str">
        <f>UPPER(_xlfn.CONCAT(B29:D29," "))</f>
        <v xml:space="preserve">MミンR </v>
      </c>
      <c r="O29" s="23" t="str">
        <f>IF(C29="","",_xlfn.CONCAT(F29:K29))</f>
        <v>BzなろうM明朝70-Regular</v>
      </c>
      <c r="P29" s="23" t="str">
        <f>" "&amp;L29</f>
        <v xml:space="preserve"> 0.7</v>
      </c>
      <c r="Q29" s="9" t="s">
        <v>155</v>
      </c>
      <c r="R29" s="10" t="str">
        <f>_xlfn.CONCAT(M29:Q29,",")</f>
        <v>"bz_narow.py MミンR BzなろうM明朝70-Regular 0.7",</v>
      </c>
      <c r="S29" s="9" t="str">
        <f t="shared" si="0"/>
        <v>"BzなろうM明朝70-Regular_stderr.log"</v>
      </c>
    </row>
    <row r="30" spans="2:19">
      <c r="B30" s="15" t="s">
        <v>146</v>
      </c>
      <c r="C30" s="8" t="s">
        <v>152</v>
      </c>
      <c r="D30" s="8" t="s">
        <v>150</v>
      </c>
      <c r="E30" s="8">
        <v>80</v>
      </c>
      <c r="F30" s="8" t="s">
        <v>154</v>
      </c>
      <c r="G30" s="13" t="str">
        <f>IF(B30="M","M",IF(B30="P","P",""))</f>
        <v>M</v>
      </c>
      <c r="H30" s="13" t="str">
        <f>IF(C30="ゴシ","ゴシック",IF(C30="ミン","明朝",""))</f>
        <v>明朝</v>
      </c>
      <c r="I30" s="13">
        <f>IF(E30="","",E30)</f>
        <v>80</v>
      </c>
      <c r="J30" s="13" t="s">
        <v>149</v>
      </c>
      <c r="K30" s="13" t="str">
        <f>IF(D30="R","Regular",IF(D30="B","Bold",""))</f>
        <v>Bold</v>
      </c>
      <c r="L30" s="13">
        <f>IF(E30="","",E30*0.01)</f>
        <v>0.8</v>
      </c>
      <c r="M30" s="10" t="s">
        <v>138</v>
      </c>
      <c r="N30" s="22" t="str">
        <f>UPPER(_xlfn.CONCAT(B30:D30," "))</f>
        <v xml:space="preserve">MミンB </v>
      </c>
      <c r="O30" s="23" t="str">
        <f>IF(C30="","",_xlfn.CONCAT(F30:K30))</f>
        <v>BzなろうM明朝80-Bold</v>
      </c>
      <c r="P30" s="23" t="str">
        <f>" "&amp;L30</f>
        <v xml:space="preserve"> 0.8</v>
      </c>
      <c r="Q30" s="9" t="s">
        <v>155</v>
      </c>
      <c r="R30" s="10" t="str">
        <f>_xlfn.CONCAT(M30:Q30,",")</f>
        <v>"bz_narow.py MミンB BzなろうM明朝80-Bold 0.8",</v>
      </c>
      <c r="S30" s="9" t="str">
        <f t="shared" si="0"/>
        <v>"BzなろうM明朝80-Bold_stderr.log"</v>
      </c>
    </row>
    <row r="31" spans="2:19">
      <c r="B31" s="15" t="s">
        <v>146</v>
      </c>
      <c r="C31" s="8" t="s">
        <v>152</v>
      </c>
      <c r="D31" s="8" t="s">
        <v>147</v>
      </c>
      <c r="E31" s="8">
        <v>80</v>
      </c>
      <c r="F31" s="8" t="s">
        <v>154</v>
      </c>
      <c r="G31" s="13" t="str">
        <f>IF(B31="M","M",IF(B31="P","P",""))</f>
        <v>M</v>
      </c>
      <c r="H31" s="13" t="str">
        <f>IF(C31="ゴシ","ゴシック",IF(C31="ミン","明朝",""))</f>
        <v>明朝</v>
      </c>
      <c r="I31" s="13">
        <f>IF(E31="","",E31)</f>
        <v>80</v>
      </c>
      <c r="J31" s="13" t="s">
        <v>149</v>
      </c>
      <c r="K31" s="13" t="str">
        <f>IF(D31="R","Regular",IF(D31="B","Bold",""))</f>
        <v>Regular</v>
      </c>
      <c r="L31" s="13">
        <f>IF(E31="","",E31*0.01)</f>
        <v>0.8</v>
      </c>
      <c r="M31" s="10" t="s">
        <v>138</v>
      </c>
      <c r="N31" s="22" t="str">
        <f>UPPER(_xlfn.CONCAT(B31:D31," "))</f>
        <v xml:space="preserve">MミンR </v>
      </c>
      <c r="O31" s="23" t="str">
        <f>IF(C31="","",_xlfn.CONCAT(F31:K31))</f>
        <v>BzなろうM明朝80-Regular</v>
      </c>
      <c r="P31" s="23" t="str">
        <f>" "&amp;L31</f>
        <v xml:space="preserve"> 0.8</v>
      </c>
      <c r="Q31" s="9" t="s">
        <v>155</v>
      </c>
      <c r="R31" s="10" t="str">
        <f>_xlfn.CONCAT(M31:Q31,",")</f>
        <v>"bz_narow.py MミンR BzなろうM明朝80-Regular 0.8",</v>
      </c>
      <c r="S31" s="9" t="str">
        <f t="shared" si="0"/>
        <v>"BzなろうM明朝80-Regular_stderr.log"</v>
      </c>
    </row>
    <row r="32" spans="2:19">
      <c r="B32" s="15" t="s">
        <v>146</v>
      </c>
      <c r="C32" s="8" t="s">
        <v>152</v>
      </c>
      <c r="D32" s="8" t="s">
        <v>150</v>
      </c>
      <c r="E32" s="8">
        <v>90</v>
      </c>
      <c r="F32" s="8" t="s">
        <v>154</v>
      </c>
      <c r="G32" s="13" t="str">
        <f>IF(B32="M","M",IF(B32="P","P",""))</f>
        <v>M</v>
      </c>
      <c r="H32" s="13" t="str">
        <f>IF(C32="ゴシ","ゴシック",IF(C32="ミン","明朝",""))</f>
        <v>明朝</v>
      </c>
      <c r="I32" s="13">
        <f>IF(E32="","",E32)</f>
        <v>90</v>
      </c>
      <c r="J32" s="13" t="s">
        <v>149</v>
      </c>
      <c r="K32" s="13" t="str">
        <f>IF(D32="R","Regular",IF(D32="B","Bold",""))</f>
        <v>Bold</v>
      </c>
      <c r="L32" s="13">
        <f>IF(E32="","",E32*0.01)</f>
        <v>0.9</v>
      </c>
      <c r="M32" s="10" t="s">
        <v>138</v>
      </c>
      <c r="N32" s="22" t="str">
        <f>UPPER(_xlfn.CONCAT(B32:D32," "))</f>
        <v xml:space="preserve">MミンB </v>
      </c>
      <c r="O32" s="23" t="str">
        <f>IF(C32="","",_xlfn.CONCAT(F32:K32))</f>
        <v>BzなろうM明朝90-Bold</v>
      </c>
      <c r="P32" s="23" t="str">
        <f>" "&amp;L32</f>
        <v xml:space="preserve"> 0.9</v>
      </c>
      <c r="Q32" s="9" t="s">
        <v>155</v>
      </c>
      <c r="R32" s="10" t="str">
        <f>_xlfn.CONCAT(M32:Q32,",")</f>
        <v>"bz_narow.py MミンB BzなろうM明朝90-Bold 0.9",</v>
      </c>
      <c r="S32" s="9" t="str">
        <f t="shared" si="0"/>
        <v>"BzなろうM明朝90-Bold_stderr.log"</v>
      </c>
    </row>
    <row r="33" spans="2:19">
      <c r="B33" s="15" t="s">
        <v>146</v>
      </c>
      <c r="C33" s="8" t="s">
        <v>152</v>
      </c>
      <c r="D33" s="8" t="s">
        <v>147</v>
      </c>
      <c r="E33" s="8">
        <v>90</v>
      </c>
      <c r="F33" s="8" t="s">
        <v>154</v>
      </c>
      <c r="G33" s="13" t="str">
        <f>IF(B33="M","M",IF(B33="P","P",""))</f>
        <v>M</v>
      </c>
      <c r="H33" s="13" t="str">
        <f>IF(C33="ゴシ","ゴシック",IF(C33="ミン","明朝",""))</f>
        <v>明朝</v>
      </c>
      <c r="I33" s="13">
        <f>IF(E33="","",E33)</f>
        <v>90</v>
      </c>
      <c r="J33" s="13" t="s">
        <v>149</v>
      </c>
      <c r="K33" s="13" t="str">
        <f>IF(D33="R","Regular",IF(D33="B","Bold",""))</f>
        <v>Regular</v>
      </c>
      <c r="L33" s="13">
        <f>IF(E33="","",E33*0.01)</f>
        <v>0.9</v>
      </c>
      <c r="M33" s="10" t="s">
        <v>138</v>
      </c>
      <c r="N33" s="22" t="str">
        <f>UPPER(_xlfn.CONCAT(B33:D33," "))</f>
        <v xml:space="preserve">MミンR </v>
      </c>
      <c r="O33" s="23" t="str">
        <f>IF(C33="","",_xlfn.CONCAT(F33:K33))</f>
        <v>BzなろうM明朝90-Regular</v>
      </c>
      <c r="P33" s="23" t="str">
        <f>" "&amp;L33</f>
        <v xml:space="preserve"> 0.9</v>
      </c>
      <c r="Q33" s="9" t="s">
        <v>155</v>
      </c>
      <c r="R33" s="10" t="str">
        <f>_xlfn.CONCAT(M33:Q33,",")</f>
        <v>"bz_narow.py MミンR BzなろうM明朝90-Regular 0.9",</v>
      </c>
      <c r="S33" s="9" t="str">
        <f t="shared" si="0"/>
        <v>"BzなろうM明朝90-Regular_stderr.log"</v>
      </c>
    </row>
    <row r="34" spans="2:19">
      <c r="B34" s="15" t="s">
        <v>151</v>
      </c>
      <c r="C34" s="8" t="s">
        <v>145</v>
      </c>
      <c r="D34" s="8" t="s">
        <v>150</v>
      </c>
      <c r="E34" s="8">
        <v>20</v>
      </c>
      <c r="F34" s="8" t="s">
        <v>154</v>
      </c>
      <c r="G34" s="13" t="str">
        <f>IF(B34="M","M",IF(B34="P","P",""))</f>
        <v>P</v>
      </c>
      <c r="H34" s="13" t="str">
        <f>IF(C34="ゴシ","ゴシック",IF(C34="ミン","明朝",""))</f>
        <v>ゴシック</v>
      </c>
      <c r="I34" s="13">
        <f>IF(E34="","",E34)</f>
        <v>20</v>
      </c>
      <c r="J34" s="13" t="s">
        <v>149</v>
      </c>
      <c r="K34" s="13" t="str">
        <f>IF(D34="R","Regular",IF(D34="B","Bold",""))</f>
        <v>Bold</v>
      </c>
      <c r="L34" s="13">
        <f>IF(E34="","",E34*0.01)</f>
        <v>0.2</v>
      </c>
      <c r="M34" s="10" t="s">
        <v>138</v>
      </c>
      <c r="N34" s="22" t="str">
        <f>UPPER(_xlfn.CONCAT(B34:D34," "))</f>
        <v xml:space="preserve">PゴシB </v>
      </c>
      <c r="O34" s="23" t="str">
        <f>IF(C34="","",_xlfn.CONCAT(F34:K34))</f>
        <v>BzなろうPゴシック20-Bold</v>
      </c>
      <c r="P34" s="23" t="str">
        <f>" "&amp;L34</f>
        <v xml:space="preserve"> 0.2</v>
      </c>
      <c r="Q34" s="9" t="s">
        <v>155</v>
      </c>
      <c r="R34" s="10" t="str">
        <f>_xlfn.CONCAT(M34:Q34,",")</f>
        <v>"bz_narow.py PゴシB BzなろうPゴシック20-Bold 0.2",</v>
      </c>
      <c r="S34" s="9" t="str">
        <f t="shared" si="0"/>
        <v>"BzなろうPゴシック20-Bold_stderr.log"</v>
      </c>
    </row>
    <row r="35" spans="2:19">
      <c r="B35" s="15" t="s">
        <v>151</v>
      </c>
      <c r="C35" s="8" t="s">
        <v>145</v>
      </c>
      <c r="D35" s="8" t="s">
        <v>147</v>
      </c>
      <c r="E35" s="8">
        <v>20</v>
      </c>
      <c r="F35" s="8" t="s">
        <v>154</v>
      </c>
      <c r="G35" s="13" t="str">
        <f>IF(B35="M","M",IF(B35="P","P",""))</f>
        <v>P</v>
      </c>
      <c r="H35" s="13" t="str">
        <f>IF(C35="ゴシ","ゴシック",IF(C35="ミン","明朝",""))</f>
        <v>ゴシック</v>
      </c>
      <c r="I35" s="13">
        <f>IF(E35="","",E35)</f>
        <v>20</v>
      </c>
      <c r="J35" s="13" t="s">
        <v>149</v>
      </c>
      <c r="K35" s="13" t="str">
        <f>IF(D35="R","Regular",IF(D35="B","Bold",""))</f>
        <v>Regular</v>
      </c>
      <c r="L35" s="13">
        <f>IF(E35="","",E35*0.01)</f>
        <v>0.2</v>
      </c>
      <c r="M35" s="10" t="s">
        <v>138</v>
      </c>
      <c r="N35" s="22" t="str">
        <f>UPPER(_xlfn.CONCAT(B35:D35," "))</f>
        <v xml:space="preserve">PゴシR </v>
      </c>
      <c r="O35" s="23" t="str">
        <f>IF(C35="","",_xlfn.CONCAT(F35:K35))</f>
        <v>BzなろうPゴシック20-Regular</v>
      </c>
      <c r="P35" s="23" t="str">
        <f>" "&amp;L35</f>
        <v xml:space="preserve"> 0.2</v>
      </c>
      <c r="Q35" s="9" t="s">
        <v>155</v>
      </c>
      <c r="R35" s="10" t="str">
        <f>_xlfn.CONCAT(M35:Q35,",")</f>
        <v>"bz_narow.py PゴシR BzなろうPゴシック20-Regular 0.2",</v>
      </c>
      <c r="S35" s="9" t="str">
        <f t="shared" si="0"/>
        <v>"BzなろうPゴシック20-Regular_stderr.log"</v>
      </c>
    </row>
    <row r="36" spans="2:19">
      <c r="B36" s="15" t="s">
        <v>151</v>
      </c>
      <c r="C36" s="8" t="s">
        <v>145</v>
      </c>
      <c r="D36" s="8" t="s">
        <v>150</v>
      </c>
      <c r="E36" s="8">
        <v>30</v>
      </c>
      <c r="F36" s="8" t="s">
        <v>154</v>
      </c>
      <c r="G36" s="13" t="str">
        <f>IF(B36="M","M",IF(B36="P","P",""))</f>
        <v>P</v>
      </c>
      <c r="H36" s="13" t="str">
        <f>IF(C36="ゴシ","ゴシック",IF(C36="ミン","明朝",""))</f>
        <v>ゴシック</v>
      </c>
      <c r="I36" s="13">
        <f>IF(E36="","",E36)</f>
        <v>30</v>
      </c>
      <c r="J36" s="13" t="s">
        <v>149</v>
      </c>
      <c r="K36" s="13" t="str">
        <f>IF(D36="R","Regular",IF(D36="B","Bold",""))</f>
        <v>Bold</v>
      </c>
      <c r="L36" s="13">
        <f>IF(E36="","",E36*0.01)</f>
        <v>0.3</v>
      </c>
      <c r="M36" s="10" t="s">
        <v>138</v>
      </c>
      <c r="N36" s="22" t="str">
        <f>UPPER(_xlfn.CONCAT(B36:D36," "))</f>
        <v xml:space="preserve">PゴシB </v>
      </c>
      <c r="O36" s="23" t="str">
        <f>IF(C36="","",_xlfn.CONCAT(F36:K36))</f>
        <v>BzなろうPゴシック30-Bold</v>
      </c>
      <c r="P36" s="23" t="str">
        <f>" "&amp;L36</f>
        <v xml:space="preserve"> 0.3</v>
      </c>
      <c r="Q36" s="9" t="s">
        <v>155</v>
      </c>
      <c r="R36" s="10" t="str">
        <f>_xlfn.CONCAT(M36:Q36,",")</f>
        <v>"bz_narow.py PゴシB BzなろうPゴシック30-Bold 0.3",</v>
      </c>
      <c r="S36" s="9" t="str">
        <f t="shared" si="0"/>
        <v>"BzなろうPゴシック30-Bold_stderr.log"</v>
      </c>
    </row>
    <row r="37" spans="2:19">
      <c r="B37" s="15" t="s">
        <v>151</v>
      </c>
      <c r="C37" s="8" t="s">
        <v>145</v>
      </c>
      <c r="D37" s="8" t="s">
        <v>147</v>
      </c>
      <c r="E37" s="8">
        <v>30</v>
      </c>
      <c r="F37" s="8" t="s">
        <v>154</v>
      </c>
      <c r="G37" s="13" t="str">
        <f>IF(B37="M","M",IF(B37="P","P",""))</f>
        <v>P</v>
      </c>
      <c r="H37" s="13" t="str">
        <f>IF(C37="ゴシ","ゴシック",IF(C37="ミン","明朝",""))</f>
        <v>ゴシック</v>
      </c>
      <c r="I37" s="13">
        <f>IF(E37="","",E37)</f>
        <v>30</v>
      </c>
      <c r="J37" s="13" t="s">
        <v>149</v>
      </c>
      <c r="K37" s="13" t="str">
        <f>IF(D37="R","Regular",IF(D37="B","Bold",""))</f>
        <v>Regular</v>
      </c>
      <c r="L37" s="13">
        <f>IF(E37="","",E37*0.01)</f>
        <v>0.3</v>
      </c>
      <c r="M37" s="10" t="s">
        <v>138</v>
      </c>
      <c r="N37" s="22" t="str">
        <f>UPPER(_xlfn.CONCAT(B37:D37," "))</f>
        <v xml:space="preserve">PゴシR </v>
      </c>
      <c r="O37" s="23" t="str">
        <f>IF(C37="","",_xlfn.CONCAT(F37:K37))</f>
        <v>BzなろうPゴシック30-Regular</v>
      </c>
      <c r="P37" s="23" t="str">
        <f>" "&amp;L37</f>
        <v xml:space="preserve"> 0.3</v>
      </c>
      <c r="Q37" s="9" t="s">
        <v>155</v>
      </c>
      <c r="R37" s="10" t="str">
        <f>_xlfn.CONCAT(M37:Q37,",")</f>
        <v>"bz_narow.py PゴシR BzなろうPゴシック30-Regular 0.3",</v>
      </c>
      <c r="S37" s="9" t="str">
        <f t="shared" si="0"/>
        <v>"BzなろうPゴシック30-Regular_stderr.log"</v>
      </c>
    </row>
    <row r="38" spans="2:19">
      <c r="B38" s="15" t="s">
        <v>151</v>
      </c>
      <c r="C38" s="8" t="s">
        <v>145</v>
      </c>
      <c r="D38" s="8" t="s">
        <v>150</v>
      </c>
      <c r="E38" s="8">
        <v>40</v>
      </c>
      <c r="F38" s="8" t="s">
        <v>154</v>
      </c>
      <c r="G38" s="13" t="str">
        <f>IF(B38="M","M",IF(B38="P","P",""))</f>
        <v>P</v>
      </c>
      <c r="H38" s="13" t="str">
        <f>IF(C38="ゴシ","ゴシック",IF(C38="ミン","明朝",""))</f>
        <v>ゴシック</v>
      </c>
      <c r="I38" s="13">
        <f>IF(E38="","",E38)</f>
        <v>40</v>
      </c>
      <c r="J38" s="13" t="s">
        <v>149</v>
      </c>
      <c r="K38" s="13" t="str">
        <f>IF(D38="R","Regular",IF(D38="B","Bold",""))</f>
        <v>Bold</v>
      </c>
      <c r="L38" s="13">
        <f>IF(E38="","",E38*0.01)</f>
        <v>0.4</v>
      </c>
      <c r="M38" s="10" t="s">
        <v>138</v>
      </c>
      <c r="N38" s="22" t="str">
        <f>UPPER(_xlfn.CONCAT(B38:D38," "))</f>
        <v xml:space="preserve">PゴシB </v>
      </c>
      <c r="O38" s="23" t="str">
        <f>IF(C38="","",_xlfn.CONCAT(F38:K38))</f>
        <v>BzなろうPゴシック40-Bold</v>
      </c>
      <c r="P38" s="23" t="str">
        <f>" "&amp;L38</f>
        <v xml:space="preserve"> 0.4</v>
      </c>
      <c r="Q38" s="9" t="s">
        <v>155</v>
      </c>
      <c r="R38" s="10" t="str">
        <f>_xlfn.CONCAT(M38:Q38,",")</f>
        <v>"bz_narow.py PゴシB BzなろうPゴシック40-Bold 0.4",</v>
      </c>
      <c r="S38" s="9" t="str">
        <f t="shared" si="0"/>
        <v>"BzなろうPゴシック40-Bold_stderr.log"</v>
      </c>
    </row>
    <row r="39" spans="2:19">
      <c r="B39" s="15" t="s">
        <v>151</v>
      </c>
      <c r="C39" s="8" t="s">
        <v>145</v>
      </c>
      <c r="D39" s="8" t="s">
        <v>147</v>
      </c>
      <c r="E39" s="8">
        <v>40</v>
      </c>
      <c r="F39" s="8" t="s">
        <v>154</v>
      </c>
      <c r="G39" s="13" t="str">
        <f>IF(B39="M","M",IF(B39="P","P",""))</f>
        <v>P</v>
      </c>
      <c r="H39" s="13" t="str">
        <f>IF(C39="ゴシ","ゴシック",IF(C39="ミン","明朝",""))</f>
        <v>ゴシック</v>
      </c>
      <c r="I39" s="13">
        <f>IF(E39="","",E39)</f>
        <v>40</v>
      </c>
      <c r="J39" s="13" t="s">
        <v>149</v>
      </c>
      <c r="K39" s="13" t="str">
        <f>IF(D39="R","Regular",IF(D39="B","Bold",""))</f>
        <v>Regular</v>
      </c>
      <c r="L39" s="13">
        <f>IF(E39="","",E39*0.01)</f>
        <v>0.4</v>
      </c>
      <c r="M39" s="10" t="s">
        <v>138</v>
      </c>
      <c r="N39" s="22" t="str">
        <f>UPPER(_xlfn.CONCAT(B39:D39," "))</f>
        <v xml:space="preserve">PゴシR </v>
      </c>
      <c r="O39" s="23" t="str">
        <f>IF(C39="","",_xlfn.CONCAT(F39:K39))</f>
        <v>BzなろうPゴシック40-Regular</v>
      </c>
      <c r="P39" s="23" t="str">
        <f>" "&amp;L39</f>
        <v xml:space="preserve"> 0.4</v>
      </c>
      <c r="Q39" s="9" t="s">
        <v>155</v>
      </c>
      <c r="R39" s="10" t="str">
        <f>_xlfn.CONCAT(M39:Q39,",")</f>
        <v>"bz_narow.py PゴシR BzなろうPゴシック40-Regular 0.4",</v>
      </c>
      <c r="S39" s="9" t="str">
        <f t="shared" si="0"/>
        <v>"BzなろうPゴシック40-Regular_stderr.log"</v>
      </c>
    </row>
    <row r="40" spans="2:19">
      <c r="B40" s="15" t="s">
        <v>151</v>
      </c>
      <c r="C40" s="8" t="s">
        <v>145</v>
      </c>
      <c r="D40" s="8" t="s">
        <v>150</v>
      </c>
      <c r="E40" s="8">
        <v>50</v>
      </c>
      <c r="F40" s="8" t="s">
        <v>154</v>
      </c>
      <c r="G40" s="13" t="str">
        <f>IF(B40="M","M",IF(B40="P","P",""))</f>
        <v>P</v>
      </c>
      <c r="H40" s="13" t="str">
        <f>IF(C40="ゴシ","ゴシック",IF(C40="ミン","明朝",""))</f>
        <v>ゴシック</v>
      </c>
      <c r="I40" s="13">
        <f>IF(E40="","",E40)</f>
        <v>50</v>
      </c>
      <c r="J40" s="13" t="s">
        <v>149</v>
      </c>
      <c r="K40" s="13" t="str">
        <f>IF(D40="R","Regular",IF(D40="B","Bold",""))</f>
        <v>Bold</v>
      </c>
      <c r="L40" s="13">
        <f>IF(E40="","",E40*0.01)</f>
        <v>0.5</v>
      </c>
      <c r="M40" s="10" t="s">
        <v>138</v>
      </c>
      <c r="N40" s="22" t="str">
        <f>UPPER(_xlfn.CONCAT(B40:D40," "))</f>
        <v xml:space="preserve">PゴシB </v>
      </c>
      <c r="O40" s="23" t="str">
        <f>IF(C40="","",_xlfn.CONCAT(F40:K40))</f>
        <v>BzなろうPゴシック50-Bold</v>
      </c>
      <c r="P40" s="23" t="str">
        <f>" "&amp;L40</f>
        <v xml:space="preserve"> 0.5</v>
      </c>
      <c r="Q40" s="9" t="s">
        <v>155</v>
      </c>
      <c r="R40" s="10" t="str">
        <f>_xlfn.CONCAT(M40:Q40,",")</f>
        <v>"bz_narow.py PゴシB BzなろうPゴシック50-Bold 0.5",</v>
      </c>
      <c r="S40" s="9" t="str">
        <f t="shared" si="0"/>
        <v>"BzなろうPゴシック50-Bold_stderr.log"</v>
      </c>
    </row>
    <row r="41" spans="2:19">
      <c r="B41" s="15" t="s">
        <v>151</v>
      </c>
      <c r="C41" s="8" t="s">
        <v>145</v>
      </c>
      <c r="D41" s="8" t="s">
        <v>147</v>
      </c>
      <c r="E41" s="8">
        <v>50</v>
      </c>
      <c r="F41" s="8" t="s">
        <v>154</v>
      </c>
      <c r="G41" s="13" t="str">
        <f>IF(B41="M","M",IF(B41="P","P",""))</f>
        <v>P</v>
      </c>
      <c r="H41" s="13" t="str">
        <f>IF(C41="ゴシ","ゴシック",IF(C41="ミン","明朝",""))</f>
        <v>ゴシック</v>
      </c>
      <c r="I41" s="13">
        <f>IF(E41="","",E41)</f>
        <v>50</v>
      </c>
      <c r="J41" s="13" t="s">
        <v>149</v>
      </c>
      <c r="K41" s="13" t="str">
        <f>IF(D41="R","Regular",IF(D41="B","Bold",""))</f>
        <v>Regular</v>
      </c>
      <c r="L41" s="13">
        <f>IF(E41="","",E41*0.01)</f>
        <v>0.5</v>
      </c>
      <c r="M41" s="10" t="s">
        <v>138</v>
      </c>
      <c r="N41" s="22" t="str">
        <f>UPPER(_xlfn.CONCAT(B41:D41," "))</f>
        <v xml:space="preserve">PゴシR </v>
      </c>
      <c r="O41" s="23" t="str">
        <f>IF(C41="","",_xlfn.CONCAT(F41:K41))</f>
        <v>BzなろうPゴシック50-Regular</v>
      </c>
      <c r="P41" s="23" t="str">
        <f>" "&amp;L41</f>
        <v xml:space="preserve"> 0.5</v>
      </c>
      <c r="Q41" s="9" t="s">
        <v>155</v>
      </c>
      <c r="R41" s="10" t="str">
        <f>_xlfn.CONCAT(M41:Q41,",")</f>
        <v>"bz_narow.py PゴシR BzなろうPゴシック50-Regular 0.5",</v>
      </c>
      <c r="S41" s="9" t="str">
        <f t="shared" si="0"/>
        <v>"BzなろうPゴシック50-Regular_stderr.log"</v>
      </c>
    </row>
    <row r="42" spans="2:19">
      <c r="B42" s="15" t="s">
        <v>151</v>
      </c>
      <c r="C42" s="8" t="s">
        <v>145</v>
      </c>
      <c r="D42" s="8" t="s">
        <v>150</v>
      </c>
      <c r="E42" s="8">
        <v>60</v>
      </c>
      <c r="F42" s="8" t="s">
        <v>154</v>
      </c>
      <c r="G42" s="13" t="str">
        <f>IF(B42="M","M",IF(B42="P","P",""))</f>
        <v>P</v>
      </c>
      <c r="H42" s="13" t="str">
        <f>IF(C42="ゴシ","ゴシック",IF(C42="ミン","明朝",""))</f>
        <v>ゴシック</v>
      </c>
      <c r="I42" s="13">
        <f>IF(E42="","",E42)</f>
        <v>60</v>
      </c>
      <c r="J42" s="13" t="s">
        <v>149</v>
      </c>
      <c r="K42" s="13" t="str">
        <f>IF(D42="R","Regular",IF(D42="B","Bold",""))</f>
        <v>Bold</v>
      </c>
      <c r="L42" s="13">
        <f>IF(E42="","",E42*0.01)</f>
        <v>0.6</v>
      </c>
      <c r="M42" s="10" t="s">
        <v>138</v>
      </c>
      <c r="N42" s="22" t="str">
        <f>UPPER(_xlfn.CONCAT(B42:D42," "))</f>
        <v xml:space="preserve">PゴシB </v>
      </c>
      <c r="O42" s="23" t="str">
        <f>IF(C42="","",_xlfn.CONCAT(F42:K42))</f>
        <v>BzなろうPゴシック60-Bold</v>
      </c>
      <c r="P42" s="23" t="str">
        <f>" "&amp;L42</f>
        <v xml:space="preserve"> 0.6</v>
      </c>
      <c r="Q42" s="9" t="s">
        <v>155</v>
      </c>
      <c r="R42" s="10" t="str">
        <f>_xlfn.CONCAT(M42:Q42,",")</f>
        <v>"bz_narow.py PゴシB BzなろうPゴシック60-Bold 0.6",</v>
      </c>
      <c r="S42" s="9" t="str">
        <f t="shared" ref="S42:S77" si="4">_xlfn.CONCAT("""",O42,"_stderr.log""")</f>
        <v>"BzなろうPゴシック60-Bold_stderr.log"</v>
      </c>
    </row>
    <row r="43" spans="2:19">
      <c r="B43" s="15" t="s">
        <v>151</v>
      </c>
      <c r="C43" s="8" t="s">
        <v>145</v>
      </c>
      <c r="D43" s="8" t="s">
        <v>147</v>
      </c>
      <c r="E43" s="8">
        <v>60</v>
      </c>
      <c r="F43" s="8" t="s">
        <v>154</v>
      </c>
      <c r="G43" s="13" t="str">
        <f>IF(B43="M","M",IF(B43="P","P",""))</f>
        <v>P</v>
      </c>
      <c r="H43" s="13" t="str">
        <f>IF(C43="ゴシ","ゴシック",IF(C43="ミン","明朝",""))</f>
        <v>ゴシック</v>
      </c>
      <c r="I43" s="13">
        <f>IF(E43="","",E43)</f>
        <v>60</v>
      </c>
      <c r="J43" s="13" t="s">
        <v>149</v>
      </c>
      <c r="K43" s="13" t="str">
        <f>IF(D43="R","Regular",IF(D43="B","Bold",""))</f>
        <v>Regular</v>
      </c>
      <c r="L43" s="13">
        <f>IF(E43="","",E43*0.01)</f>
        <v>0.6</v>
      </c>
      <c r="M43" s="10" t="s">
        <v>138</v>
      </c>
      <c r="N43" s="22" t="str">
        <f>UPPER(_xlfn.CONCAT(B43:D43," "))</f>
        <v xml:space="preserve">PゴシR </v>
      </c>
      <c r="O43" s="23" t="str">
        <f>IF(C43="","",_xlfn.CONCAT(F43:K43))</f>
        <v>BzなろうPゴシック60-Regular</v>
      </c>
      <c r="P43" s="23" t="str">
        <f>" "&amp;L43</f>
        <v xml:space="preserve"> 0.6</v>
      </c>
      <c r="Q43" s="9" t="s">
        <v>155</v>
      </c>
      <c r="R43" s="10" t="str">
        <f>_xlfn.CONCAT(M43:Q43,",")</f>
        <v>"bz_narow.py PゴシR BzなろうPゴシック60-Regular 0.6",</v>
      </c>
      <c r="S43" s="9" t="str">
        <f t="shared" si="4"/>
        <v>"BzなろうPゴシック60-Regular_stderr.log"</v>
      </c>
    </row>
    <row r="44" spans="2:19">
      <c r="B44" s="15" t="s">
        <v>151</v>
      </c>
      <c r="C44" s="8" t="s">
        <v>145</v>
      </c>
      <c r="D44" s="8" t="s">
        <v>150</v>
      </c>
      <c r="E44" s="8">
        <v>70</v>
      </c>
      <c r="F44" s="8" t="s">
        <v>154</v>
      </c>
      <c r="G44" s="13" t="str">
        <f>IF(B44="M","M",IF(B44="P","P",""))</f>
        <v>P</v>
      </c>
      <c r="H44" s="13" t="str">
        <f>IF(C44="ゴシ","ゴシック",IF(C44="ミン","明朝",""))</f>
        <v>ゴシック</v>
      </c>
      <c r="I44" s="13">
        <f>IF(E44="","",E44)</f>
        <v>70</v>
      </c>
      <c r="J44" s="13" t="s">
        <v>149</v>
      </c>
      <c r="K44" s="13" t="str">
        <f>IF(D44="R","Regular",IF(D44="B","Bold",""))</f>
        <v>Bold</v>
      </c>
      <c r="L44" s="13">
        <f>IF(E44="","",E44*0.01)</f>
        <v>0.70000000000000007</v>
      </c>
      <c r="M44" s="10" t="s">
        <v>138</v>
      </c>
      <c r="N44" s="22" t="str">
        <f>UPPER(_xlfn.CONCAT(B44:D44," "))</f>
        <v xml:space="preserve">PゴシB </v>
      </c>
      <c r="O44" s="23" t="str">
        <f>IF(C44="","",_xlfn.CONCAT(F44:K44))</f>
        <v>BzなろうPゴシック70-Bold</v>
      </c>
      <c r="P44" s="23" t="str">
        <f>" "&amp;L44</f>
        <v xml:space="preserve"> 0.7</v>
      </c>
      <c r="Q44" s="9" t="s">
        <v>155</v>
      </c>
      <c r="R44" s="10" t="str">
        <f>_xlfn.CONCAT(M44:Q44,",")</f>
        <v>"bz_narow.py PゴシB BzなろうPゴシック70-Bold 0.7",</v>
      </c>
      <c r="S44" s="9" t="str">
        <f t="shared" si="4"/>
        <v>"BzなろうPゴシック70-Bold_stderr.log"</v>
      </c>
    </row>
    <row r="45" spans="2:19">
      <c r="B45" s="15" t="s">
        <v>151</v>
      </c>
      <c r="C45" s="8" t="s">
        <v>145</v>
      </c>
      <c r="D45" s="8" t="s">
        <v>147</v>
      </c>
      <c r="E45" s="8">
        <v>70</v>
      </c>
      <c r="F45" s="8" t="s">
        <v>154</v>
      </c>
      <c r="G45" s="13" t="str">
        <f>IF(B45="M","M",IF(B45="P","P",""))</f>
        <v>P</v>
      </c>
      <c r="H45" s="13" t="str">
        <f>IF(C45="ゴシ","ゴシック",IF(C45="ミン","明朝",""))</f>
        <v>ゴシック</v>
      </c>
      <c r="I45" s="13">
        <f>IF(E45="","",E45)</f>
        <v>70</v>
      </c>
      <c r="J45" s="13" t="s">
        <v>149</v>
      </c>
      <c r="K45" s="13" t="str">
        <f>IF(D45="R","Regular",IF(D45="B","Bold",""))</f>
        <v>Regular</v>
      </c>
      <c r="L45" s="13">
        <f>IF(E45="","",E45*0.01)</f>
        <v>0.70000000000000007</v>
      </c>
      <c r="M45" s="10" t="s">
        <v>138</v>
      </c>
      <c r="N45" s="22" t="str">
        <f>UPPER(_xlfn.CONCAT(B45:D45," "))</f>
        <v xml:space="preserve">PゴシR </v>
      </c>
      <c r="O45" s="23" t="str">
        <f>IF(C45="","",_xlfn.CONCAT(F45:K45))</f>
        <v>BzなろうPゴシック70-Regular</v>
      </c>
      <c r="P45" s="23" t="str">
        <f>" "&amp;L45</f>
        <v xml:space="preserve"> 0.7</v>
      </c>
      <c r="Q45" s="9" t="s">
        <v>155</v>
      </c>
      <c r="R45" s="10" t="str">
        <f>_xlfn.CONCAT(M45:Q45,",")</f>
        <v>"bz_narow.py PゴシR BzなろうPゴシック70-Regular 0.7",</v>
      </c>
      <c r="S45" s="9" t="str">
        <f t="shared" si="4"/>
        <v>"BzなろうPゴシック70-Regular_stderr.log"</v>
      </c>
    </row>
    <row r="46" spans="2:19">
      <c r="B46" s="15" t="s">
        <v>151</v>
      </c>
      <c r="C46" s="8" t="s">
        <v>145</v>
      </c>
      <c r="D46" s="8" t="s">
        <v>150</v>
      </c>
      <c r="E46" s="8">
        <v>80</v>
      </c>
      <c r="F46" s="8" t="s">
        <v>154</v>
      </c>
      <c r="G46" s="13" t="str">
        <f>IF(B46="M","M",IF(B46="P","P",""))</f>
        <v>P</v>
      </c>
      <c r="H46" s="13" t="str">
        <f>IF(C46="ゴシ","ゴシック",IF(C46="ミン","明朝",""))</f>
        <v>ゴシック</v>
      </c>
      <c r="I46" s="13">
        <f>IF(E46="","",E46)</f>
        <v>80</v>
      </c>
      <c r="J46" s="13" t="s">
        <v>149</v>
      </c>
      <c r="K46" s="13" t="str">
        <f>IF(D46="R","Regular",IF(D46="B","Bold",""))</f>
        <v>Bold</v>
      </c>
      <c r="L46" s="13">
        <f>IF(E46="","",E46*0.01)</f>
        <v>0.8</v>
      </c>
      <c r="M46" s="10" t="s">
        <v>138</v>
      </c>
      <c r="N46" s="22" t="str">
        <f>UPPER(_xlfn.CONCAT(B46:D46," "))</f>
        <v xml:space="preserve">PゴシB </v>
      </c>
      <c r="O46" s="23" t="str">
        <f>IF(C46="","",_xlfn.CONCAT(F46:K46))</f>
        <v>BzなろうPゴシック80-Bold</v>
      </c>
      <c r="P46" s="23" t="str">
        <f>" "&amp;L46</f>
        <v xml:space="preserve"> 0.8</v>
      </c>
      <c r="Q46" s="9" t="s">
        <v>155</v>
      </c>
      <c r="R46" s="10" t="str">
        <f>_xlfn.CONCAT(M46:Q46,",")</f>
        <v>"bz_narow.py PゴシB BzなろうPゴシック80-Bold 0.8",</v>
      </c>
      <c r="S46" s="9" t="str">
        <f t="shared" si="4"/>
        <v>"BzなろうPゴシック80-Bold_stderr.log"</v>
      </c>
    </row>
    <row r="47" spans="2:19">
      <c r="B47" s="15" t="s">
        <v>151</v>
      </c>
      <c r="C47" s="8" t="s">
        <v>145</v>
      </c>
      <c r="D47" s="8" t="s">
        <v>147</v>
      </c>
      <c r="E47" s="8">
        <v>80</v>
      </c>
      <c r="F47" s="8" t="s">
        <v>154</v>
      </c>
      <c r="G47" s="13" t="str">
        <f>IF(B47="M","M",IF(B47="P","P",""))</f>
        <v>P</v>
      </c>
      <c r="H47" s="13" t="str">
        <f>IF(C47="ゴシ","ゴシック",IF(C47="ミン","明朝",""))</f>
        <v>ゴシック</v>
      </c>
      <c r="I47" s="13">
        <f>IF(E47="","",E47)</f>
        <v>80</v>
      </c>
      <c r="J47" s="13" t="s">
        <v>149</v>
      </c>
      <c r="K47" s="13" t="str">
        <f>IF(D47="R","Regular",IF(D47="B","Bold",""))</f>
        <v>Regular</v>
      </c>
      <c r="L47" s="13">
        <f>IF(E47="","",E47*0.01)</f>
        <v>0.8</v>
      </c>
      <c r="M47" s="10" t="s">
        <v>138</v>
      </c>
      <c r="N47" s="22" t="str">
        <f>UPPER(_xlfn.CONCAT(B47:D47," "))</f>
        <v xml:space="preserve">PゴシR </v>
      </c>
      <c r="O47" s="23" t="str">
        <f>IF(C47="","",_xlfn.CONCAT(F47:K47))</f>
        <v>BzなろうPゴシック80-Regular</v>
      </c>
      <c r="P47" s="23" t="str">
        <f>" "&amp;L47</f>
        <v xml:space="preserve"> 0.8</v>
      </c>
      <c r="Q47" s="9" t="s">
        <v>155</v>
      </c>
      <c r="R47" s="10" t="str">
        <f>_xlfn.CONCAT(M47:Q47,",")</f>
        <v>"bz_narow.py PゴシR BzなろうPゴシック80-Regular 0.8",</v>
      </c>
      <c r="S47" s="9" t="str">
        <f t="shared" si="4"/>
        <v>"BzなろうPゴシック80-Regular_stderr.log"</v>
      </c>
    </row>
    <row r="48" spans="2:19">
      <c r="B48" s="15" t="s">
        <v>151</v>
      </c>
      <c r="C48" s="8" t="s">
        <v>145</v>
      </c>
      <c r="D48" s="8" t="s">
        <v>150</v>
      </c>
      <c r="E48" s="8">
        <v>90</v>
      </c>
      <c r="F48" s="8" t="s">
        <v>154</v>
      </c>
      <c r="G48" s="13" t="str">
        <f>IF(B48="M","M",IF(B48="P","P",""))</f>
        <v>P</v>
      </c>
      <c r="H48" s="13" t="str">
        <f>IF(C48="ゴシ","ゴシック",IF(C48="ミン","明朝",""))</f>
        <v>ゴシック</v>
      </c>
      <c r="I48" s="13">
        <f>IF(E48="","",E48)</f>
        <v>90</v>
      </c>
      <c r="J48" s="13" t="s">
        <v>149</v>
      </c>
      <c r="K48" s="13" t="str">
        <f>IF(D48="R","Regular",IF(D48="B","Bold",""))</f>
        <v>Bold</v>
      </c>
      <c r="L48" s="13">
        <f>IF(E48="","",E48*0.01)</f>
        <v>0.9</v>
      </c>
      <c r="M48" s="10" t="s">
        <v>138</v>
      </c>
      <c r="N48" s="22" t="str">
        <f>UPPER(_xlfn.CONCAT(B48:D48," "))</f>
        <v xml:space="preserve">PゴシB </v>
      </c>
      <c r="O48" s="23" t="str">
        <f>IF(C48="","",_xlfn.CONCAT(F48:K48))</f>
        <v>BzなろうPゴシック90-Bold</v>
      </c>
      <c r="P48" s="23" t="str">
        <f>" "&amp;L48</f>
        <v xml:space="preserve"> 0.9</v>
      </c>
      <c r="Q48" s="9" t="s">
        <v>155</v>
      </c>
      <c r="R48" s="10" t="str">
        <f>_xlfn.CONCAT(M48:Q48,",")</f>
        <v>"bz_narow.py PゴシB BzなろうPゴシック90-Bold 0.9",</v>
      </c>
      <c r="S48" s="9" t="str">
        <f t="shared" si="4"/>
        <v>"BzなろうPゴシック90-Bold_stderr.log"</v>
      </c>
    </row>
    <row r="49" spans="2:19">
      <c r="B49" s="15" t="s">
        <v>151</v>
      </c>
      <c r="C49" s="8" t="s">
        <v>145</v>
      </c>
      <c r="D49" s="8" t="s">
        <v>147</v>
      </c>
      <c r="E49" s="8">
        <v>90</v>
      </c>
      <c r="F49" s="8" t="s">
        <v>154</v>
      </c>
      <c r="G49" s="13" t="str">
        <f>IF(B49="M","M",IF(B49="P","P",""))</f>
        <v>P</v>
      </c>
      <c r="H49" s="13" t="str">
        <f>IF(C49="ゴシ","ゴシック",IF(C49="ミン","明朝",""))</f>
        <v>ゴシック</v>
      </c>
      <c r="I49" s="13">
        <f>IF(E49="","",E49)</f>
        <v>90</v>
      </c>
      <c r="J49" s="13" t="s">
        <v>149</v>
      </c>
      <c r="K49" s="13" t="str">
        <f>IF(D49="R","Regular",IF(D49="B","Bold",""))</f>
        <v>Regular</v>
      </c>
      <c r="L49" s="13">
        <f>IF(E49="","",E49*0.01)</f>
        <v>0.9</v>
      </c>
      <c r="M49" s="10" t="s">
        <v>138</v>
      </c>
      <c r="N49" s="22" t="str">
        <f>UPPER(_xlfn.CONCAT(B49:D49," "))</f>
        <v xml:space="preserve">PゴシR </v>
      </c>
      <c r="O49" s="23" t="str">
        <f>IF(C49="","",_xlfn.CONCAT(F49:K49))</f>
        <v>BzなろうPゴシック90-Regular</v>
      </c>
      <c r="P49" s="23" t="str">
        <f>" "&amp;L49</f>
        <v xml:space="preserve"> 0.9</v>
      </c>
      <c r="Q49" s="9" t="s">
        <v>155</v>
      </c>
      <c r="R49" s="10" t="str">
        <f>_xlfn.CONCAT(M49:Q49,",")</f>
        <v>"bz_narow.py PゴシR BzなろうPゴシック90-Regular 0.9",</v>
      </c>
      <c r="S49" s="9" t="str">
        <f t="shared" si="4"/>
        <v>"BzなろうPゴシック90-Regular_stderr.log"</v>
      </c>
    </row>
    <row r="50" spans="2:19">
      <c r="B50" s="15" t="s">
        <v>151</v>
      </c>
      <c r="C50" s="8" t="s">
        <v>152</v>
      </c>
      <c r="D50" s="8" t="s">
        <v>150</v>
      </c>
      <c r="E50" s="8">
        <v>20</v>
      </c>
      <c r="F50" s="8" t="s">
        <v>154</v>
      </c>
      <c r="G50" s="13" t="str">
        <f>IF(B50="M","M",IF(B50="P","P",""))</f>
        <v>P</v>
      </c>
      <c r="H50" s="13" t="str">
        <f>IF(C50="ゴシ","ゴシック",IF(C50="ミン","明朝",""))</f>
        <v>明朝</v>
      </c>
      <c r="I50" s="13">
        <f>IF(E50="","",E50)</f>
        <v>20</v>
      </c>
      <c r="J50" s="13" t="s">
        <v>149</v>
      </c>
      <c r="K50" s="13" t="str">
        <f>IF(D50="R","Regular",IF(D50="B","Bold",""))</f>
        <v>Bold</v>
      </c>
      <c r="L50" s="13">
        <f>IF(E50="","",E50*0.01)</f>
        <v>0.2</v>
      </c>
      <c r="M50" s="10" t="s">
        <v>138</v>
      </c>
      <c r="N50" s="22" t="str">
        <f>UPPER(_xlfn.CONCAT(B50:D50," "))</f>
        <v xml:space="preserve">PミンB </v>
      </c>
      <c r="O50" s="23" t="str">
        <f>IF(C50="","",_xlfn.CONCAT(F50:K50))</f>
        <v>BzなろうP明朝20-Bold</v>
      </c>
      <c r="P50" s="23" t="str">
        <f>" "&amp;L50</f>
        <v xml:space="preserve"> 0.2</v>
      </c>
      <c r="Q50" s="9" t="s">
        <v>155</v>
      </c>
      <c r="R50" s="10" t="str">
        <f>_xlfn.CONCAT(M50:Q50,",")</f>
        <v>"bz_narow.py PミンB BzなろうP明朝20-Bold 0.2",</v>
      </c>
      <c r="S50" s="9" t="str">
        <f t="shared" si="4"/>
        <v>"BzなろうP明朝20-Bold_stderr.log"</v>
      </c>
    </row>
    <row r="51" spans="2:19">
      <c r="B51" s="15" t="s">
        <v>151</v>
      </c>
      <c r="C51" s="8" t="s">
        <v>152</v>
      </c>
      <c r="D51" s="8" t="s">
        <v>147</v>
      </c>
      <c r="E51" s="8">
        <v>20</v>
      </c>
      <c r="F51" s="8" t="s">
        <v>154</v>
      </c>
      <c r="G51" s="13" t="str">
        <f>IF(B51="M","M",IF(B51="P","P",""))</f>
        <v>P</v>
      </c>
      <c r="H51" s="13" t="str">
        <f>IF(C51="ゴシ","ゴシック",IF(C51="ミン","明朝",""))</f>
        <v>明朝</v>
      </c>
      <c r="I51" s="13">
        <f>IF(E51="","",E51)</f>
        <v>20</v>
      </c>
      <c r="J51" s="13" t="s">
        <v>149</v>
      </c>
      <c r="K51" s="13" t="str">
        <f>IF(D51="R","Regular",IF(D51="B","Bold",""))</f>
        <v>Regular</v>
      </c>
      <c r="L51" s="13">
        <f>IF(E51="","",E51*0.01)</f>
        <v>0.2</v>
      </c>
      <c r="M51" s="10" t="s">
        <v>138</v>
      </c>
      <c r="N51" s="22" t="str">
        <f>UPPER(_xlfn.CONCAT(B51:D51," "))</f>
        <v xml:space="preserve">PミンR </v>
      </c>
      <c r="O51" s="23" t="str">
        <f>IF(C51="","",_xlfn.CONCAT(F51:K51))</f>
        <v>BzなろうP明朝20-Regular</v>
      </c>
      <c r="P51" s="23" t="str">
        <f>" "&amp;L51</f>
        <v xml:space="preserve"> 0.2</v>
      </c>
      <c r="Q51" s="9" t="s">
        <v>155</v>
      </c>
      <c r="R51" s="10" t="str">
        <f>_xlfn.CONCAT(M51:Q51,",")</f>
        <v>"bz_narow.py PミンR BzなろうP明朝20-Regular 0.2",</v>
      </c>
      <c r="S51" s="9" t="str">
        <f t="shared" si="4"/>
        <v>"BzなろうP明朝20-Regular_stderr.log"</v>
      </c>
    </row>
    <row r="52" spans="2:19">
      <c r="B52" s="15" t="s">
        <v>151</v>
      </c>
      <c r="C52" s="8" t="s">
        <v>152</v>
      </c>
      <c r="D52" s="8" t="s">
        <v>150</v>
      </c>
      <c r="E52" s="8">
        <v>30</v>
      </c>
      <c r="F52" s="8" t="s">
        <v>154</v>
      </c>
      <c r="G52" s="13" t="str">
        <f>IF(B52="M","M",IF(B52="P","P",""))</f>
        <v>P</v>
      </c>
      <c r="H52" s="13" t="str">
        <f>IF(C52="ゴシ","ゴシック",IF(C52="ミン","明朝",""))</f>
        <v>明朝</v>
      </c>
      <c r="I52" s="13">
        <f>IF(E52="","",E52)</f>
        <v>30</v>
      </c>
      <c r="J52" s="13" t="s">
        <v>149</v>
      </c>
      <c r="K52" s="13" t="str">
        <f>IF(D52="R","Regular",IF(D52="B","Bold",""))</f>
        <v>Bold</v>
      </c>
      <c r="L52" s="13">
        <f>IF(E52="","",E52*0.01)</f>
        <v>0.3</v>
      </c>
      <c r="M52" s="10" t="s">
        <v>138</v>
      </c>
      <c r="N52" s="22" t="str">
        <f>UPPER(_xlfn.CONCAT(B52:D52," "))</f>
        <v xml:space="preserve">PミンB </v>
      </c>
      <c r="O52" s="23" t="str">
        <f>IF(C52="","",_xlfn.CONCAT(F52:K52))</f>
        <v>BzなろうP明朝30-Bold</v>
      </c>
      <c r="P52" s="23" t="str">
        <f>" "&amp;L52</f>
        <v xml:space="preserve"> 0.3</v>
      </c>
      <c r="Q52" s="9" t="s">
        <v>155</v>
      </c>
      <c r="R52" s="10" t="str">
        <f>_xlfn.CONCAT(M52:Q52,",")</f>
        <v>"bz_narow.py PミンB BzなろうP明朝30-Bold 0.3",</v>
      </c>
      <c r="S52" s="9" t="str">
        <f t="shared" si="4"/>
        <v>"BzなろうP明朝30-Bold_stderr.log"</v>
      </c>
    </row>
    <row r="53" spans="2:19">
      <c r="B53" s="15" t="s">
        <v>151</v>
      </c>
      <c r="C53" s="8" t="s">
        <v>152</v>
      </c>
      <c r="D53" s="8" t="s">
        <v>147</v>
      </c>
      <c r="E53" s="8">
        <v>30</v>
      </c>
      <c r="F53" s="8" t="s">
        <v>154</v>
      </c>
      <c r="G53" s="13" t="str">
        <f>IF(B53="M","M",IF(B53="P","P",""))</f>
        <v>P</v>
      </c>
      <c r="H53" s="13" t="str">
        <f>IF(C53="ゴシ","ゴシック",IF(C53="ミン","明朝",""))</f>
        <v>明朝</v>
      </c>
      <c r="I53" s="13">
        <f>IF(E53="","",E53)</f>
        <v>30</v>
      </c>
      <c r="J53" s="13" t="s">
        <v>149</v>
      </c>
      <c r="K53" s="13" t="str">
        <f>IF(D53="R","Regular",IF(D53="B","Bold",""))</f>
        <v>Regular</v>
      </c>
      <c r="L53" s="13">
        <f>IF(E53="","",E53*0.01)</f>
        <v>0.3</v>
      </c>
      <c r="M53" s="10" t="s">
        <v>138</v>
      </c>
      <c r="N53" s="22" t="str">
        <f>UPPER(_xlfn.CONCAT(B53:D53," "))</f>
        <v xml:space="preserve">PミンR </v>
      </c>
      <c r="O53" s="23" t="str">
        <f>IF(C53="","",_xlfn.CONCAT(F53:K53))</f>
        <v>BzなろうP明朝30-Regular</v>
      </c>
      <c r="P53" s="23" t="str">
        <f>" "&amp;L53</f>
        <v xml:space="preserve"> 0.3</v>
      </c>
      <c r="Q53" s="9" t="s">
        <v>155</v>
      </c>
      <c r="R53" s="10" t="str">
        <f>_xlfn.CONCAT(M53:Q53,",")</f>
        <v>"bz_narow.py PミンR BzなろうP明朝30-Regular 0.3",</v>
      </c>
      <c r="S53" s="9" t="str">
        <f t="shared" si="4"/>
        <v>"BzなろうP明朝30-Regular_stderr.log"</v>
      </c>
    </row>
    <row r="54" spans="2:19">
      <c r="B54" s="15" t="s">
        <v>151</v>
      </c>
      <c r="C54" s="8" t="s">
        <v>152</v>
      </c>
      <c r="D54" s="8" t="s">
        <v>150</v>
      </c>
      <c r="E54" s="8">
        <v>40</v>
      </c>
      <c r="F54" s="8" t="s">
        <v>154</v>
      </c>
      <c r="G54" s="13" t="str">
        <f>IF(B54="M","M",IF(B54="P","P",""))</f>
        <v>P</v>
      </c>
      <c r="H54" s="13" t="str">
        <f>IF(C54="ゴシ","ゴシック",IF(C54="ミン","明朝",""))</f>
        <v>明朝</v>
      </c>
      <c r="I54" s="13">
        <f>IF(E54="","",E54)</f>
        <v>40</v>
      </c>
      <c r="J54" s="13" t="s">
        <v>149</v>
      </c>
      <c r="K54" s="13" t="str">
        <f>IF(D54="R","Regular",IF(D54="B","Bold",""))</f>
        <v>Bold</v>
      </c>
      <c r="L54" s="13">
        <f>IF(E54="","",E54*0.01)</f>
        <v>0.4</v>
      </c>
      <c r="M54" s="10" t="s">
        <v>138</v>
      </c>
      <c r="N54" s="22" t="str">
        <f>UPPER(_xlfn.CONCAT(B54:D54," "))</f>
        <v xml:space="preserve">PミンB </v>
      </c>
      <c r="O54" s="23" t="str">
        <f>IF(C54="","",_xlfn.CONCAT(F54:K54))</f>
        <v>BzなろうP明朝40-Bold</v>
      </c>
      <c r="P54" s="23" t="str">
        <f>" "&amp;L54</f>
        <v xml:space="preserve"> 0.4</v>
      </c>
      <c r="Q54" s="9" t="s">
        <v>155</v>
      </c>
      <c r="R54" s="10" t="str">
        <f>_xlfn.CONCAT(M54:Q54,",")</f>
        <v>"bz_narow.py PミンB BzなろうP明朝40-Bold 0.4",</v>
      </c>
      <c r="S54" s="9" t="str">
        <f t="shared" si="4"/>
        <v>"BzなろうP明朝40-Bold_stderr.log"</v>
      </c>
    </row>
    <row r="55" spans="2:19">
      <c r="B55" s="15" t="s">
        <v>151</v>
      </c>
      <c r="C55" s="8" t="s">
        <v>152</v>
      </c>
      <c r="D55" s="8" t="s">
        <v>147</v>
      </c>
      <c r="E55" s="8">
        <v>40</v>
      </c>
      <c r="F55" s="8" t="s">
        <v>154</v>
      </c>
      <c r="G55" s="13" t="str">
        <f>IF(B55="M","M",IF(B55="P","P",""))</f>
        <v>P</v>
      </c>
      <c r="H55" s="13" t="str">
        <f>IF(C55="ゴシ","ゴシック",IF(C55="ミン","明朝",""))</f>
        <v>明朝</v>
      </c>
      <c r="I55" s="13">
        <f>IF(E55="","",E55)</f>
        <v>40</v>
      </c>
      <c r="J55" s="13" t="s">
        <v>149</v>
      </c>
      <c r="K55" s="13" t="str">
        <f>IF(D55="R","Regular",IF(D55="B","Bold",""))</f>
        <v>Regular</v>
      </c>
      <c r="L55" s="13">
        <f>IF(E55="","",E55*0.01)</f>
        <v>0.4</v>
      </c>
      <c r="M55" s="10" t="s">
        <v>138</v>
      </c>
      <c r="N55" s="22" t="str">
        <f>UPPER(_xlfn.CONCAT(B55:D55," "))</f>
        <v xml:space="preserve">PミンR </v>
      </c>
      <c r="O55" s="23" t="str">
        <f>IF(C55="","",_xlfn.CONCAT(F55:K55))</f>
        <v>BzなろうP明朝40-Regular</v>
      </c>
      <c r="P55" s="23" t="str">
        <f>" "&amp;L55</f>
        <v xml:space="preserve"> 0.4</v>
      </c>
      <c r="Q55" s="9" t="s">
        <v>155</v>
      </c>
      <c r="R55" s="10" t="str">
        <f>_xlfn.CONCAT(M55:Q55,",")</f>
        <v>"bz_narow.py PミンR BzなろうP明朝40-Regular 0.4",</v>
      </c>
      <c r="S55" s="9" t="str">
        <f t="shared" si="4"/>
        <v>"BzなろうP明朝40-Regular_stderr.log"</v>
      </c>
    </row>
    <row r="56" spans="2:19">
      <c r="B56" s="15" t="s">
        <v>151</v>
      </c>
      <c r="C56" s="8" t="s">
        <v>152</v>
      </c>
      <c r="D56" s="8" t="s">
        <v>150</v>
      </c>
      <c r="E56" s="8">
        <v>50</v>
      </c>
      <c r="F56" s="8" t="s">
        <v>154</v>
      </c>
      <c r="G56" s="13" t="str">
        <f>IF(B56="M","M",IF(B56="P","P",""))</f>
        <v>P</v>
      </c>
      <c r="H56" s="13" t="str">
        <f>IF(C56="ゴシ","ゴシック",IF(C56="ミン","明朝",""))</f>
        <v>明朝</v>
      </c>
      <c r="I56" s="13">
        <f>IF(E56="","",E56)</f>
        <v>50</v>
      </c>
      <c r="J56" s="13" t="s">
        <v>149</v>
      </c>
      <c r="K56" s="13" t="str">
        <f>IF(D56="R","Regular",IF(D56="B","Bold",""))</f>
        <v>Bold</v>
      </c>
      <c r="L56" s="13">
        <f>IF(E56="","",E56*0.01)</f>
        <v>0.5</v>
      </c>
      <c r="M56" s="10" t="s">
        <v>138</v>
      </c>
      <c r="N56" s="22" t="str">
        <f>UPPER(_xlfn.CONCAT(B56:D56," "))</f>
        <v xml:space="preserve">PミンB </v>
      </c>
      <c r="O56" s="23" t="str">
        <f>IF(C56="","",_xlfn.CONCAT(F56:K56))</f>
        <v>BzなろうP明朝50-Bold</v>
      </c>
      <c r="P56" s="23" t="str">
        <f>" "&amp;L56</f>
        <v xml:space="preserve"> 0.5</v>
      </c>
      <c r="Q56" s="9" t="s">
        <v>155</v>
      </c>
      <c r="R56" s="10" t="str">
        <f>_xlfn.CONCAT(M56:Q56,",")</f>
        <v>"bz_narow.py PミンB BzなろうP明朝50-Bold 0.5",</v>
      </c>
      <c r="S56" s="9" t="str">
        <f t="shared" si="4"/>
        <v>"BzなろうP明朝50-Bold_stderr.log"</v>
      </c>
    </row>
    <row r="57" spans="2:19">
      <c r="B57" s="15" t="s">
        <v>151</v>
      </c>
      <c r="C57" s="8" t="s">
        <v>152</v>
      </c>
      <c r="D57" s="8" t="s">
        <v>147</v>
      </c>
      <c r="E57" s="8">
        <v>50</v>
      </c>
      <c r="F57" s="8" t="s">
        <v>154</v>
      </c>
      <c r="G57" s="13" t="str">
        <f>IF(B57="M","M",IF(B57="P","P",""))</f>
        <v>P</v>
      </c>
      <c r="H57" s="13" t="str">
        <f>IF(C57="ゴシ","ゴシック",IF(C57="ミン","明朝",""))</f>
        <v>明朝</v>
      </c>
      <c r="I57" s="13">
        <f>IF(E57="","",E57)</f>
        <v>50</v>
      </c>
      <c r="J57" s="13" t="s">
        <v>149</v>
      </c>
      <c r="K57" s="13" t="str">
        <f>IF(D57="R","Regular",IF(D57="B","Bold",""))</f>
        <v>Regular</v>
      </c>
      <c r="L57" s="13">
        <f>IF(E57="","",E57*0.01)</f>
        <v>0.5</v>
      </c>
      <c r="M57" s="10" t="s">
        <v>138</v>
      </c>
      <c r="N57" s="22" t="str">
        <f>UPPER(_xlfn.CONCAT(B57:D57," "))</f>
        <v xml:space="preserve">PミンR </v>
      </c>
      <c r="O57" s="23" t="str">
        <f>IF(C57="","",_xlfn.CONCAT(F57:K57))</f>
        <v>BzなろうP明朝50-Regular</v>
      </c>
      <c r="P57" s="23" t="str">
        <f>" "&amp;L57</f>
        <v xml:space="preserve"> 0.5</v>
      </c>
      <c r="Q57" s="9" t="s">
        <v>155</v>
      </c>
      <c r="R57" s="10" t="str">
        <f>_xlfn.CONCAT(M57:Q57,",")</f>
        <v>"bz_narow.py PミンR BzなろうP明朝50-Regular 0.5",</v>
      </c>
      <c r="S57" s="9" t="str">
        <f t="shared" si="4"/>
        <v>"BzなろうP明朝50-Regular_stderr.log"</v>
      </c>
    </row>
    <row r="58" spans="2:19">
      <c r="B58" s="15" t="s">
        <v>151</v>
      </c>
      <c r="C58" s="8" t="s">
        <v>152</v>
      </c>
      <c r="D58" s="8" t="s">
        <v>150</v>
      </c>
      <c r="E58" s="8">
        <v>60</v>
      </c>
      <c r="F58" s="8" t="s">
        <v>154</v>
      </c>
      <c r="G58" s="13" t="str">
        <f>IF(B58="M","M",IF(B58="P","P",""))</f>
        <v>P</v>
      </c>
      <c r="H58" s="13" t="str">
        <f>IF(C58="ゴシ","ゴシック",IF(C58="ミン","明朝",""))</f>
        <v>明朝</v>
      </c>
      <c r="I58" s="13">
        <f>IF(E58="","",E58)</f>
        <v>60</v>
      </c>
      <c r="J58" s="13" t="s">
        <v>149</v>
      </c>
      <c r="K58" s="13" t="str">
        <f>IF(D58="R","Regular",IF(D58="B","Bold",""))</f>
        <v>Bold</v>
      </c>
      <c r="L58" s="13">
        <f>IF(E58="","",E58*0.01)</f>
        <v>0.6</v>
      </c>
      <c r="M58" s="10" t="s">
        <v>138</v>
      </c>
      <c r="N58" s="22" t="str">
        <f>UPPER(_xlfn.CONCAT(B58:D58," "))</f>
        <v xml:space="preserve">PミンB </v>
      </c>
      <c r="O58" s="23" t="str">
        <f>IF(C58="","",_xlfn.CONCAT(F58:K58))</f>
        <v>BzなろうP明朝60-Bold</v>
      </c>
      <c r="P58" s="23" t="str">
        <f>" "&amp;L58</f>
        <v xml:space="preserve"> 0.6</v>
      </c>
      <c r="Q58" s="9" t="s">
        <v>155</v>
      </c>
      <c r="R58" s="10" t="str">
        <f>_xlfn.CONCAT(M58:Q58,",")</f>
        <v>"bz_narow.py PミンB BzなろうP明朝60-Bold 0.6",</v>
      </c>
      <c r="S58" s="9" t="str">
        <f t="shared" si="4"/>
        <v>"BzなろうP明朝60-Bold_stderr.log"</v>
      </c>
    </row>
    <row r="59" spans="2:19">
      <c r="B59" s="15" t="s">
        <v>151</v>
      </c>
      <c r="C59" s="8" t="s">
        <v>152</v>
      </c>
      <c r="D59" s="8" t="s">
        <v>147</v>
      </c>
      <c r="E59" s="8">
        <v>60</v>
      </c>
      <c r="F59" s="8" t="s">
        <v>154</v>
      </c>
      <c r="G59" s="13" t="str">
        <f>IF(B59="M","M",IF(B59="P","P",""))</f>
        <v>P</v>
      </c>
      <c r="H59" s="13" t="str">
        <f>IF(C59="ゴシ","ゴシック",IF(C59="ミン","明朝",""))</f>
        <v>明朝</v>
      </c>
      <c r="I59" s="13">
        <f>IF(E59="","",E59)</f>
        <v>60</v>
      </c>
      <c r="J59" s="13" t="s">
        <v>149</v>
      </c>
      <c r="K59" s="13" t="str">
        <f>IF(D59="R","Regular",IF(D59="B","Bold",""))</f>
        <v>Regular</v>
      </c>
      <c r="L59" s="13">
        <f>IF(E59="","",E59*0.01)</f>
        <v>0.6</v>
      </c>
      <c r="M59" s="10" t="s">
        <v>138</v>
      </c>
      <c r="N59" s="22" t="str">
        <f>UPPER(_xlfn.CONCAT(B59:D59," "))</f>
        <v xml:space="preserve">PミンR </v>
      </c>
      <c r="O59" s="23" t="str">
        <f>IF(C59="","",_xlfn.CONCAT(F59:K59))</f>
        <v>BzなろうP明朝60-Regular</v>
      </c>
      <c r="P59" s="23" t="str">
        <f>" "&amp;L59</f>
        <v xml:space="preserve"> 0.6</v>
      </c>
      <c r="Q59" s="9" t="s">
        <v>155</v>
      </c>
      <c r="R59" s="10" t="str">
        <f>_xlfn.CONCAT(M59:Q59,",")</f>
        <v>"bz_narow.py PミンR BzなろうP明朝60-Regular 0.6",</v>
      </c>
      <c r="S59" s="9" t="str">
        <f t="shared" si="4"/>
        <v>"BzなろうP明朝60-Regular_stderr.log"</v>
      </c>
    </row>
    <row r="60" spans="2:19">
      <c r="B60" s="15" t="s">
        <v>151</v>
      </c>
      <c r="C60" s="8" t="s">
        <v>152</v>
      </c>
      <c r="D60" s="8" t="s">
        <v>150</v>
      </c>
      <c r="E60" s="8">
        <v>70</v>
      </c>
      <c r="F60" s="8" t="s">
        <v>154</v>
      </c>
      <c r="G60" s="13" t="str">
        <f>IF(B60="M","M",IF(B60="P","P",""))</f>
        <v>P</v>
      </c>
      <c r="H60" s="13" t="str">
        <f>IF(C60="ゴシ","ゴシック",IF(C60="ミン","明朝",""))</f>
        <v>明朝</v>
      </c>
      <c r="I60" s="13">
        <f>IF(E60="","",E60)</f>
        <v>70</v>
      </c>
      <c r="J60" s="13" t="s">
        <v>149</v>
      </c>
      <c r="K60" s="13" t="str">
        <f>IF(D60="R","Regular",IF(D60="B","Bold",""))</f>
        <v>Bold</v>
      </c>
      <c r="L60" s="13">
        <f>IF(E60="","",E60*0.01)</f>
        <v>0.70000000000000007</v>
      </c>
      <c r="M60" s="10" t="s">
        <v>138</v>
      </c>
      <c r="N60" s="22" t="str">
        <f>UPPER(_xlfn.CONCAT(B60:D60," "))</f>
        <v xml:space="preserve">PミンB </v>
      </c>
      <c r="O60" s="23" t="str">
        <f>IF(C60="","",_xlfn.CONCAT(F60:K60))</f>
        <v>BzなろうP明朝70-Bold</v>
      </c>
      <c r="P60" s="23" t="str">
        <f>" "&amp;L60</f>
        <v xml:space="preserve"> 0.7</v>
      </c>
      <c r="Q60" s="9" t="s">
        <v>155</v>
      </c>
      <c r="R60" s="10" t="str">
        <f>_xlfn.CONCAT(M60:Q60,",")</f>
        <v>"bz_narow.py PミンB BzなろうP明朝70-Bold 0.7",</v>
      </c>
      <c r="S60" s="9" t="str">
        <f t="shared" si="4"/>
        <v>"BzなろうP明朝70-Bold_stderr.log"</v>
      </c>
    </row>
    <row r="61" spans="2:19">
      <c r="B61" s="15" t="s">
        <v>151</v>
      </c>
      <c r="C61" s="8" t="s">
        <v>152</v>
      </c>
      <c r="D61" s="8" t="s">
        <v>147</v>
      </c>
      <c r="E61" s="8">
        <v>70</v>
      </c>
      <c r="F61" s="8" t="s">
        <v>154</v>
      </c>
      <c r="G61" s="13" t="str">
        <f>IF(B61="M","M",IF(B61="P","P",""))</f>
        <v>P</v>
      </c>
      <c r="H61" s="13" t="str">
        <f>IF(C61="ゴシ","ゴシック",IF(C61="ミン","明朝",""))</f>
        <v>明朝</v>
      </c>
      <c r="I61" s="13">
        <f>IF(E61="","",E61)</f>
        <v>70</v>
      </c>
      <c r="J61" s="13" t="s">
        <v>149</v>
      </c>
      <c r="K61" s="13" t="str">
        <f>IF(D61="R","Regular",IF(D61="B","Bold",""))</f>
        <v>Regular</v>
      </c>
      <c r="L61" s="13">
        <f>IF(E61="","",E61*0.01)</f>
        <v>0.70000000000000007</v>
      </c>
      <c r="M61" s="10" t="s">
        <v>138</v>
      </c>
      <c r="N61" s="22" t="str">
        <f>UPPER(_xlfn.CONCAT(B61:D61," "))</f>
        <v xml:space="preserve">PミンR </v>
      </c>
      <c r="O61" s="23" t="str">
        <f>IF(C61="","",_xlfn.CONCAT(F61:K61))</f>
        <v>BzなろうP明朝70-Regular</v>
      </c>
      <c r="P61" s="23" t="str">
        <f>" "&amp;L61</f>
        <v xml:space="preserve"> 0.7</v>
      </c>
      <c r="Q61" s="9" t="s">
        <v>155</v>
      </c>
      <c r="R61" s="10" t="str">
        <f>_xlfn.CONCAT(M61:Q61,",")</f>
        <v>"bz_narow.py PミンR BzなろうP明朝70-Regular 0.7",</v>
      </c>
      <c r="S61" s="9" t="str">
        <f t="shared" si="4"/>
        <v>"BzなろうP明朝70-Regular_stderr.log"</v>
      </c>
    </row>
    <row r="62" spans="2:19">
      <c r="B62" s="15" t="s">
        <v>151</v>
      </c>
      <c r="C62" s="8" t="s">
        <v>152</v>
      </c>
      <c r="D62" s="8" t="s">
        <v>150</v>
      </c>
      <c r="E62" s="8">
        <v>80</v>
      </c>
      <c r="F62" s="8" t="s">
        <v>154</v>
      </c>
      <c r="G62" s="13" t="str">
        <f>IF(B62="M","M",IF(B62="P","P",""))</f>
        <v>P</v>
      </c>
      <c r="H62" s="13" t="str">
        <f>IF(C62="ゴシ","ゴシック",IF(C62="ミン","明朝",""))</f>
        <v>明朝</v>
      </c>
      <c r="I62" s="13">
        <f>IF(E62="","",E62)</f>
        <v>80</v>
      </c>
      <c r="J62" s="13" t="s">
        <v>149</v>
      </c>
      <c r="K62" s="13" t="str">
        <f>IF(D62="R","Regular",IF(D62="B","Bold",""))</f>
        <v>Bold</v>
      </c>
      <c r="L62" s="13">
        <f>IF(E62="","",E62*0.01)</f>
        <v>0.8</v>
      </c>
      <c r="M62" s="10" t="s">
        <v>138</v>
      </c>
      <c r="N62" s="22" t="str">
        <f>UPPER(_xlfn.CONCAT(B62:D62," "))</f>
        <v xml:space="preserve">PミンB </v>
      </c>
      <c r="O62" s="23" t="str">
        <f>IF(C62="","",_xlfn.CONCAT(F62:K62))</f>
        <v>BzなろうP明朝80-Bold</v>
      </c>
      <c r="P62" s="23" t="str">
        <f>" "&amp;L62</f>
        <v xml:space="preserve"> 0.8</v>
      </c>
      <c r="Q62" s="9" t="s">
        <v>155</v>
      </c>
      <c r="R62" s="10" t="str">
        <f>_xlfn.CONCAT(M62:Q62,",")</f>
        <v>"bz_narow.py PミンB BzなろうP明朝80-Bold 0.8",</v>
      </c>
      <c r="S62" s="9" t="str">
        <f t="shared" si="4"/>
        <v>"BzなろうP明朝80-Bold_stderr.log"</v>
      </c>
    </row>
    <row r="63" spans="2:19">
      <c r="B63" s="15" t="s">
        <v>151</v>
      </c>
      <c r="C63" s="8" t="s">
        <v>152</v>
      </c>
      <c r="D63" s="8" t="s">
        <v>147</v>
      </c>
      <c r="E63" s="8">
        <v>80</v>
      </c>
      <c r="F63" s="8" t="s">
        <v>154</v>
      </c>
      <c r="G63" s="13" t="str">
        <f>IF(B63="M","M",IF(B63="P","P",""))</f>
        <v>P</v>
      </c>
      <c r="H63" s="13" t="str">
        <f>IF(C63="ゴシ","ゴシック",IF(C63="ミン","明朝",""))</f>
        <v>明朝</v>
      </c>
      <c r="I63" s="13">
        <f>IF(E63="","",E63)</f>
        <v>80</v>
      </c>
      <c r="J63" s="13" t="s">
        <v>149</v>
      </c>
      <c r="K63" s="13" t="str">
        <f>IF(D63="R","Regular",IF(D63="B","Bold",""))</f>
        <v>Regular</v>
      </c>
      <c r="L63" s="13">
        <f>IF(E63="","",E63*0.01)</f>
        <v>0.8</v>
      </c>
      <c r="M63" s="10" t="s">
        <v>138</v>
      </c>
      <c r="N63" s="22" t="str">
        <f>UPPER(_xlfn.CONCAT(B63:D63," "))</f>
        <v xml:space="preserve">PミンR </v>
      </c>
      <c r="O63" s="23" t="str">
        <f>IF(C63="","",_xlfn.CONCAT(F63:K63))</f>
        <v>BzなろうP明朝80-Regular</v>
      </c>
      <c r="P63" s="23" t="str">
        <f>" "&amp;L63</f>
        <v xml:space="preserve"> 0.8</v>
      </c>
      <c r="Q63" s="9" t="s">
        <v>155</v>
      </c>
      <c r="R63" s="10" t="str">
        <f>_xlfn.CONCAT(M63:Q63,",")</f>
        <v>"bz_narow.py PミンR BzなろうP明朝80-Regular 0.8",</v>
      </c>
      <c r="S63" s="9" t="str">
        <f t="shared" si="4"/>
        <v>"BzなろうP明朝80-Regular_stderr.log"</v>
      </c>
    </row>
    <row r="64" spans="2:19">
      <c r="B64" s="15" t="s">
        <v>151</v>
      </c>
      <c r="C64" s="8" t="s">
        <v>152</v>
      </c>
      <c r="D64" s="8" t="s">
        <v>150</v>
      </c>
      <c r="E64" s="8">
        <v>90</v>
      </c>
      <c r="F64" s="8" t="s">
        <v>154</v>
      </c>
      <c r="G64" s="13" t="str">
        <f>IF(B64="M","M",IF(B64="P","P",""))</f>
        <v>P</v>
      </c>
      <c r="H64" s="13" t="str">
        <f>IF(C64="ゴシ","ゴシック",IF(C64="ミン","明朝",""))</f>
        <v>明朝</v>
      </c>
      <c r="I64" s="13">
        <f>IF(E64="","",E64)</f>
        <v>90</v>
      </c>
      <c r="J64" s="13" t="s">
        <v>149</v>
      </c>
      <c r="K64" s="13" t="str">
        <f>IF(D64="R","Regular",IF(D64="B","Bold",""))</f>
        <v>Bold</v>
      </c>
      <c r="L64" s="13">
        <f>IF(E64="","",E64*0.01)</f>
        <v>0.9</v>
      </c>
      <c r="M64" s="10" t="s">
        <v>138</v>
      </c>
      <c r="N64" s="22" t="str">
        <f>UPPER(_xlfn.CONCAT(B64:D64," "))</f>
        <v xml:space="preserve">PミンB </v>
      </c>
      <c r="O64" s="23" t="str">
        <f>IF(C64="","",_xlfn.CONCAT(F64:K64))</f>
        <v>BzなろうP明朝90-Bold</v>
      </c>
      <c r="P64" s="23" t="str">
        <f>" "&amp;L64</f>
        <v xml:space="preserve"> 0.9</v>
      </c>
      <c r="Q64" s="9" t="s">
        <v>155</v>
      </c>
      <c r="R64" s="10" t="str">
        <f>_xlfn.CONCAT(M64:Q64,",")</f>
        <v>"bz_narow.py PミンB BzなろうP明朝90-Bold 0.9",</v>
      </c>
      <c r="S64" s="9" t="str">
        <f t="shared" si="4"/>
        <v>"BzなろうP明朝90-Bold_stderr.log"</v>
      </c>
    </row>
    <row r="65" spans="2:19">
      <c r="B65" s="15" t="s">
        <v>151</v>
      </c>
      <c r="C65" s="8" t="s">
        <v>152</v>
      </c>
      <c r="D65" s="8" t="s">
        <v>147</v>
      </c>
      <c r="E65" s="8">
        <v>90</v>
      </c>
      <c r="F65" s="8" t="s">
        <v>154</v>
      </c>
      <c r="G65" s="13" t="str">
        <f>IF(B65="M","M",IF(B65="P","P",""))</f>
        <v>P</v>
      </c>
      <c r="H65" s="13" t="str">
        <f>IF(C65="ゴシ","ゴシック",IF(C65="ミン","明朝",""))</f>
        <v>明朝</v>
      </c>
      <c r="I65" s="13">
        <f>IF(E65="","",E65)</f>
        <v>90</v>
      </c>
      <c r="J65" s="13" t="s">
        <v>149</v>
      </c>
      <c r="K65" s="13" t="str">
        <f>IF(D65="R","Regular",IF(D65="B","Bold",""))</f>
        <v>Regular</v>
      </c>
      <c r="L65" s="13">
        <f>IF(E65="","",E65*0.01)</f>
        <v>0.9</v>
      </c>
      <c r="M65" s="10" t="s">
        <v>138</v>
      </c>
      <c r="N65" s="22" t="str">
        <f>UPPER(_xlfn.CONCAT(B65:D65," "))</f>
        <v xml:space="preserve">PミンR </v>
      </c>
      <c r="O65" s="23" t="str">
        <f>IF(C65="","",_xlfn.CONCAT(F65:K65))</f>
        <v>BzなろうP明朝90-Regular</v>
      </c>
      <c r="P65" s="23" t="str">
        <f>" "&amp;L65</f>
        <v xml:space="preserve"> 0.9</v>
      </c>
      <c r="Q65" s="9" t="s">
        <v>155</v>
      </c>
      <c r="R65" s="10" t="str">
        <f>_xlfn.CONCAT(M65:Q65,",")</f>
        <v>"bz_narow.py PミンR BzなろうP明朝90-Regular 0.9",</v>
      </c>
      <c r="S65" s="9" t="str">
        <f t="shared" si="4"/>
        <v>"BzなろうP明朝90-Regular_stderr.log"</v>
      </c>
    </row>
    <row r="66" spans="2:19">
      <c r="B66" s="15"/>
      <c r="C66" s="8" t="s">
        <v>145</v>
      </c>
      <c r="D66" s="8" t="s">
        <v>150</v>
      </c>
      <c r="E66" s="8">
        <v>40</v>
      </c>
      <c r="F66" s="8" t="s">
        <v>154</v>
      </c>
      <c r="G66" s="13" t="str">
        <f>IF(B66="M","M",IF(B66="P","P",""))</f>
        <v/>
      </c>
      <c r="H66" s="13" t="str">
        <f>IF(C66="ゴシ","ゴシック",IF(C66="ミン","明朝",""))</f>
        <v>ゴシック</v>
      </c>
      <c r="I66" s="13">
        <f>IF(E66="","",E66)</f>
        <v>40</v>
      </c>
      <c r="J66" s="13" t="s">
        <v>149</v>
      </c>
      <c r="K66" s="13" t="str">
        <f>IF(D66="R","Regular",IF(D66="B","Bold",""))</f>
        <v>Bold</v>
      </c>
      <c r="L66" s="13">
        <f>IF(E66="","",E66*0.01)</f>
        <v>0.4</v>
      </c>
      <c r="M66" s="10" t="s">
        <v>138</v>
      </c>
      <c r="N66" s="22" t="str">
        <f>UPPER(_xlfn.CONCAT(B66:D66," "))</f>
        <v xml:space="preserve">ゴシB </v>
      </c>
      <c r="O66" s="23" t="str">
        <f>IF(C66="","",_xlfn.CONCAT(F66:K66))</f>
        <v>Bzなろうゴシック40-Bold</v>
      </c>
      <c r="P66" s="23" t="str">
        <f>" "&amp;L66</f>
        <v xml:space="preserve"> 0.4</v>
      </c>
      <c r="Q66" s="9" t="s">
        <v>155</v>
      </c>
      <c r="R66" s="10" t="str">
        <f>_xlfn.CONCAT(M66:Q66,",")</f>
        <v>"bz_narow.py ゴシB Bzなろうゴシック40-Bold 0.4",</v>
      </c>
      <c r="S66" s="9" t="str">
        <f t="shared" ref="S66:S69" si="5">_xlfn.CONCAT("""",O66,"_stderr.log""")</f>
        <v>"Bzなろうゴシック40-Bold_stderr.log"</v>
      </c>
    </row>
    <row r="67" spans="2:19">
      <c r="B67" s="15"/>
      <c r="C67" s="8" t="s">
        <v>145</v>
      </c>
      <c r="D67" s="8" t="s">
        <v>147</v>
      </c>
      <c r="E67" s="8">
        <v>40</v>
      </c>
      <c r="F67" s="8" t="s">
        <v>154</v>
      </c>
      <c r="G67" s="13" t="str">
        <f>IF(B67="M","M",IF(B67="P","P",""))</f>
        <v/>
      </c>
      <c r="H67" s="13" t="str">
        <f>IF(C67="ゴシ","ゴシック",IF(C67="ミン","明朝",""))</f>
        <v>ゴシック</v>
      </c>
      <c r="I67" s="13">
        <f>IF(E67="","",E67)</f>
        <v>40</v>
      </c>
      <c r="J67" s="13" t="s">
        <v>149</v>
      </c>
      <c r="K67" s="13" t="str">
        <f>IF(D67="R","Regular",IF(D67="B","Bold",""))</f>
        <v>Regular</v>
      </c>
      <c r="L67" s="13">
        <f>IF(E67="","",E67*0.01)</f>
        <v>0.4</v>
      </c>
      <c r="M67" s="10" t="s">
        <v>138</v>
      </c>
      <c r="N67" s="22" t="str">
        <f>UPPER(_xlfn.CONCAT(B67:D67," "))</f>
        <v xml:space="preserve">ゴシR </v>
      </c>
      <c r="O67" s="23" t="str">
        <f>IF(C67="","",_xlfn.CONCAT(F67:K67))</f>
        <v>Bzなろうゴシック40-Regular</v>
      </c>
      <c r="P67" s="23" t="str">
        <f>" "&amp;L67</f>
        <v xml:space="preserve"> 0.4</v>
      </c>
      <c r="Q67" s="9" t="s">
        <v>155</v>
      </c>
      <c r="R67" s="10" t="str">
        <f>_xlfn.CONCAT(M67:Q67,",")</f>
        <v>"bz_narow.py ゴシR Bzなろうゴシック40-Regular 0.4",</v>
      </c>
      <c r="S67" s="9" t="str">
        <f t="shared" si="5"/>
        <v>"Bzなろうゴシック40-Regular_stderr.log"</v>
      </c>
    </row>
    <row r="68" spans="2:19">
      <c r="B68" s="15"/>
      <c r="C68" s="8" t="s">
        <v>145</v>
      </c>
      <c r="D68" s="8" t="s">
        <v>150</v>
      </c>
      <c r="E68" s="8">
        <v>50</v>
      </c>
      <c r="F68" s="8" t="s">
        <v>154</v>
      </c>
      <c r="G68" s="13" t="str">
        <f>IF(B68="M","M",IF(B68="P","P",""))</f>
        <v/>
      </c>
      <c r="H68" s="13" t="str">
        <f>IF(C68="ゴシ","ゴシック",IF(C68="ミン","明朝",""))</f>
        <v>ゴシック</v>
      </c>
      <c r="I68" s="13">
        <f>IF(E68="","",E68)</f>
        <v>50</v>
      </c>
      <c r="J68" s="13" t="s">
        <v>149</v>
      </c>
      <c r="K68" s="13" t="str">
        <f>IF(D68="R","Regular",IF(D68="B","Bold",""))</f>
        <v>Bold</v>
      </c>
      <c r="L68" s="13">
        <f>IF(E68="","",E68*0.01)</f>
        <v>0.5</v>
      </c>
      <c r="M68" s="10" t="s">
        <v>138</v>
      </c>
      <c r="N68" s="22" t="str">
        <f>UPPER(_xlfn.CONCAT(B68:D68," "))</f>
        <v xml:space="preserve">ゴシB </v>
      </c>
      <c r="O68" s="23" t="str">
        <f>IF(C68="","",_xlfn.CONCAT(F68:K68))</f>
        <v>Bzなろうゴシック50-Bold</v>
      </c>
      <c r="P68" s="23" t="str">
        <f>" "&amp;L68</f>
        <v xml:space="preserve"> 0.5</v>
      </c>
      <c r="Q68" s="9" t="s">
        <v>155</v>
      </c>
      <c r="R68" s="10" t="str">
        <f>_xlfn.CONCAT(M68:Q68,",")</f>
        <v>"bz_narow.py ゴシB Bzなろうゴシック50-Bold 0.5",</v>
      </c>
      <c r="S68" s="9" t="str">
        <f t="shared" si="5"/>
        <v>"Bzなろうゴシック50-Bold_stderr.log"</v>
      </c>
    </row>
    <row r="69" spans="2:19">
      <c r="B69" s="15"/>
      <c r="C69" s="8" t="s">
        <v>145</v>
      </c>
      <c r="D69" s="8" t="s">
        <v>147</v>
      </c>
      <c r="E69" s="8">
        <v>50</v>
      </c>
      <c r="F69" s="8" t="s">
        <v>154</v>
      </c>
      <c r="G69" s="13" t="str">
        <f>IF(B69="M","M",IF(B69="P","P",""))</f>
        <v/>
      </c>
      <c r="H69" s="13" t="str">
        <f>IF(C69="ゴシ","ゴシック",IF(C69="ミン","明朝",""))</f>
        <v>ゴシック</v>
      </c>
      <c r="I69" s="13">
        <f>IF(E69="","",E69)</f>
        <v>50</v>
      </c>
      <c r="J69" s="13" t="s">
        <v>149</v>
      </c>
      <c r="K69" s="13" t="str">
        <f>IF(D69="R","Regular",IF(D69="B","Bold",""))</f>
        <v>Regular</v>
      </c>
      <c r="L69" s="13">
        <f>IF(E69="","",E69*0.01)</f>
        <v>0.5</v>
      </c>
      <c r="M69" s="10" t="s">
        <v>138</v>
      </c>
      <c r="N69" s="22" t="str">
        <f>UPPER(_xlfn.CONCAT(B69:D69," "))</f>
        <v xml:space="preserve">ゴシR </v>
      </c>
      <c r="O69" s="23" t="str">
        <f>IF(C69="","",_xlfn.CONCAT(F69:K69))</f>
        <v>Bzなろうゴシック50-Regular</v>
      </c>
      <c r="P69" s="23" t="str">
        <f>" "&amp;L69</f>
        <v xml:space="preserve"> 0.5</v>
      </c>
      <c r="Q69" s="9" t="s">
        <v>155</v>
      </c>
      <c r="R69" s="10" t="str">
        <f>_xlfn.CONCAT(M69:Q69,",")</f>
        <v>"bz_narow.py ゴシR Bzなろうゴシック50-Regular 0.5",</v>
      </c>
      <c r="S69" s="9" t="str">
        <f t="shared" si="5"/>
        <v>"Bzなろうゴシック50-Regular_stderr.log"</v>
      </c>
    </row>
    <row r="70" spans="2:19">
      <c r="B70" s="15"/>
      <c r="C70" s="8" t="s">
        <v>145</v>
      </c>
      <c r="D70" s="8" t="s">
        <v>150</v>
      </c>
      <c r="E70" s="8">
        <v>60</v>
      </c>
      <c r="F70" s="8" t="s">
        <v>154</v>
      </c>
      <c r="G70" s="13" t="str">
        <f>IF(B70="M","M",IF(B70="P","P",""))</f>
        <v/>
      </c>
      <c r="H70" s="13" t="str">
        <f>IF(C70="ゴシ","ゴシック",IF(C70="ミン","明朝",""))</f>
        <v>ゴシック</v>
      </c>
      <c r="I70" s="13">
        <f>IF(E70="","",E70)</f>
        <v>60</v>
      </c>
      <c r="J70" s="13" t="s">
        <v>149</v>
      </c>
      <c r="K70" s="13" t="str">
        <f>IF(D70="R","Regular",IF(D70="B","Bold",""))</f>
        <v>Bold</v>
      </c>
      <c r="L70" s="13">
        <f>IF(E70="","",E70*0.01)</f>
        <v>0.6</v>
      </c>
      <c r="M70" s="10" t="s">
        <v>138</v>
      </c>
      <c r="N70" s="22" t="str">
        <f>UPPER(_xlfn.CONCAT(B70:D70," "))</f>
        <v xml:space="preserve">ゴシB </v>
      </c>
      <c r="O70" s="23" t="str">
        <f>IF(C70="","",_xlfn.CONCAT(F70:K70))</f>
        <v>Bzなろうゴシック60-Bold</v>
      </c>
      <c r="P70" s="23" t="str">
        <f>" "&amp;L70</f>
        <v xml:space="preserve"> 0.6</v>
      </c>
      <c r="Q70" s="9" t="s">
        <v>155</v>
      </c>
      <c r="R70" s="10" t="str">
        <f>_xlfn.CONCAT(M70:Q70,",")</f>
        <v>"bz_narow.py ゴシB Bzなろうゴシック60-Bold 0.6",</v>
      </c>
      <c r="S70" s="9" t="str">
        <f t="shared" si="4"/>
        <v>"Bzなろうゴシック60-Bold_stderr.log"</v>
      </c>
    </row>
    <row r="71" spans="2:19">
      <c r="B71" s="15"/>
      <c r="C71" s="8" t="s">
        <v>145</v>
      </c>
      <c r="D71" s="8" t="s">
        <v>147</v>
      </c>
      <c r="E71" s="8">
        <v>60</v>
      </c>
      <c r="F71" s="8" t="s">
        <v>154</v>
      </c>
      <c r="G71" s="13" t="str">
        <f>IF(B71="M","M",IF(B71="P","P",""))</f>
        <v/>
      </c>
      <c r="H71" s="13" t="str">
        <f>IF(C71="ゴシ","ゴシック",IF(C71="ミン","明朝",""))</f>
        <v>ゴシック</v>
      </c>
      <c r="I71" s="13">
        <f>IF(E71="","",E71)</f>
        <v>60</v>
      </c>
      <c r="J71" s="13" t="s">
        <v>149</v>
      </c>
      <c r="K71" s="13" t="str">
        <f>IF(D71="R","Regular",IF(D71="B","Bold",""))</f>
        <v>Regular</v>
      </c>
      <c r="L71" s="13">
        <f>IF(E71="","",E71*0.01)</f>
        <v>0.6</v>
      </c>
      <c r="M71" s="10" t="s">
        <v>138</v>
      </c>
      <c r="N71" s="22" t="str">
        <f>UPPER(_xlfn.CONCAT(B71:D71," "))</f>
        <v xml:space="preserve">ゴシR </v>
      </c>
      <c r="O71" s="23" t="str">
        <f>IF(C71="","",_xlfn.CONCAT(F71:K71))</f>
        <v>Bzなろうゴシック60-Regular</v>
      </c>
      <c r="P71" s="23" t="str">
        <f>" "&amp;L71</f>
        <v xml:space="preserve"> 0.6</v>
      </c>
      <c r="Q71" s="9" t="s">
        <v>155</v>
      </c>
      <c r="R71" s="10" t="str">
        <f>_xlfn.CONCAT(M71:Q71,",")</f>
        <v>"bz_narow.py ゴシR Bzなろうゴシック60-Regular 0.6",</v>
      </c>
      <c r="S71" s="9" t="str">
        <f t="shared" si="4"/>
        <v>"Bzなろうゴシック60-Regular_stderr.log"</v>
      </c>
    </row>
    <row r="72" spans="2:19">
      <c r="B72" s="15"/>
      <c r="C72" s="8" t="s">
        <v>145</v>
      </c>
      <c r="D72" s="8" t="s">
        <v>150</v>
      </c>
      <c r="E72" s="8">
        <v>70</v>
      </c>
      <c r="F72" s="8" t="s">
        <v>154</v>
      </c>
      <c r="G72" s="13" t="str">
        <f>IF(B72="M","M",IF(B72="P","P",""))</f>
        <v/>
      </c>
      <c r="H72" s="13" t="str">
        <f>IF(C72="ゴシ","ゴシック",IF(C72="ミン","明朝",""))</f>
        <v>ゴシック</v>
      </c>
      <c r="I72" s="13">
        <f>IF(E72="","",E72)</f>
        <v>70</v>
      </c>
      <c r="J72" s="13" t="s">
        <v>149</v>
      </c>
      <c r="K72" s="13" t="str">
        <f>IF(D72="R","Regular",IF(D72="B","Bold",""))</f>
        <v>Bold</v>
      </c>
      <c r="L72" s="13">
        <f>IF(E72="","",E72*0.01)</f>
        <v>0.70000000000000007</v>
      </c>
      <c r="M72" s="10" t="s">
        <v>138</v>
      </c>
      <c r="N72" s="22" t="str">
        <f>UPPER(_xlfn.CONCAT(B72:D72," "))</f>
        <v xml:space="preserve">ゴシB </v>
      </c>
      <c r="O72" s="23" t="str">
        <f>IF(C72="","",_xlfn.CONCAT(F72:K72))</f>
        <v>Bzなろうゴシック70-Bold</v>
      </c>
      <c r="P72" s="23" t="str">
        <f>" "&amp;L72</f>
        <v xml:space="preserve"> 0.7</v>
      </c>
      <c r="Q72" s="9" t="s">
        <v>155</v>
      </c>
      <c r="R72" s="10" t="str">
        <f>_xlfn.CONCAT(M72:Q72,",")</f>
        <v>"bz_narow.py ゴシB Bzなろうゴシック70-Bold 0.7",</v>
      </c>
      <c r="S72" s="9" t="str">
        <f t="shared" si="4"/>
        <v>"Bzなろうゴシック70-Bold_stderr.log"</v>
      </c>
    </row>
    <row r="73" spans="2:19">
      <c r="B73" s="15"/>
      <c r="C73" s="8" t="s">
        <v>145</v>
      </c>
      <c r="D73" s="8" t="s">
        <v>147</v>
      </c>
      <c r="E73" s="8">
        <v>70</v>
      </c>
      <c r="F73" s="8" t="s">
        <v>154</v>
      </c>
      <c r="G73" s="13" t="str">
        <f>IF(B73="M","M",IF(B73="P","P",""))</f>
        <v/>
      </c>
      <c r="H73" s="13" t="str">
        <f>IF(C73="ゴシ","ゴシック",IF(C73="ミン","明朝",""))</f>
        <v>ゴシック</v>
      </c>
      <c r="I73" s="13">
        <f>IF(E73="","",E73)</f>
        <v>70</v>
      </c>
      <c r="J73" s="13" t="s">
        <v>149</v>
      </c>
      <c r="K73" s="13" t="str">
        <f>IF(D73="R","Regular",IF(D73="B","Bold",""))</f>
        <v>Regular</v>
      </c>
      <c r="L73" s="13">
        <f>IF(E73="","",E73*0.01)</f>
        <v>0.70000000000000007</v>
      </c>
      <c r="M73" s="10" t="s">
        <v>138</v>
      </c>
      <c r="N73" s="22" t="str">
        <f>UPPER(_xlfn.CONCAT(B73:D73," "))</f>
        <v xml:space="preserve">ゴシR </v>
      </c>
      <c r="O73" s="23" t="str">
        <f>IF(C73="","",_xlfn.CONCAT(F73:K73))</f>
        <v>Bzなろうゴシック70-Regular</v>
      </c>
      <c r="P73" s="23" t="str">
        <f>" "&amp;L73</f>
        <v xml:space="preserve"> 0.7</v>
      </c>
      <c r="Q73" s="9" t="s">
        <v>155</v>
      </c>
      <c r="R73" s="10" t="str">
        <f>_xlfn.CONCAT(M73:Q73,",")</f>
        <v>"bz_narow.py ゴシR Bzなろうゴシック70-Regular 0.7",</v>
      </c>
      <c r="S73" s="9" t="str">
        <f t="shared" si="4"/>
        <v>"Bzなろうゴシック70-Regular_stderr.log"</v>
      </c>
    </row>
    <row r="74" spans="2:19">
      <c r="B74" s="15"/>
      <c r="C74" s="8" t="s">
        <v>145</v>
      </c>
      <c r="D74" s="8" t="s">
        <v>150</v>
      </c>
      <c r="E74" s="8">
        <v>80</v>
      </c>
      <c r="F74" s="8" t="s">
        <v>154</v>
      </c>
      <c r="G74" s="13" t="str">
        <f>IF(B74="M","M",IF(B74="P","P",""))</f>
        <v/>
      </c>
      <c r="H74" s="13" t="str">
        <f>IF(C74="ゴシ","ゴシック",IF(C74="ミン","明朝",""))</f>
        <v>ゴシック</v>
      </c>
      <c r="I74" s="13">
        <f>IF(E74="","",E74)</f>
        <v>80</v>
      </c>
      <c r="J74" s="13" t="s">
        <v>149</v>
      </c>
      <c r="K74" s="13" t="str">
        <f>IF(D74="R","Regular",IF(D74="B","Bold",""))</f>
        <v>Bold</v>
      </c>
      <c r="L74" s="13">
        <f>IF(E74="","",E74*0.01)</f>
        <v>0.8</v>
      </c>
      <c r="M74" s="10" t="s">
        <v>138</v>
      </c>
      <c r="N74" s="22" t="str">
        <f>UPPER(_xlfn.CONCAT(B74:D74," "))</f>
        <v xml:space="preserve">ゴシB </v>
      </c>
      <c r="O74" s="23" t="str">
        <f>IF(C74="","",_xlfn.CONCAT(F74:K74))</f>
        <v>Bzなろうゴシック80-Bold</v>
      </c>
      <c r="P74" s="23" t="str">
        <f>" "&amp;L74</f>
        <v xml:space="preserve"> 0.8</v>
      </c>
      <c r="Q74" s="9" t="s">
        <v>155</v>
      </c>
      <c r="R74" s="10" t="str">
        <f>_xlfn.CONCAT(M74:Q74,",")</f>
        <v>"bz_narow.py ゴシB Bzなろうゴシック80-Bold 0.8",</v>
      </c>
      <c r="S74" s="9" t="str">
        <f t="shared" si="4"/>
        <v>"Bzなろうゴシック80-Bold_stderr.log"</v>
      </c>
    </row>
    <row r="75" spans="2:19">
      <c r="B75" s="15"/>
      <c r="C75" s="8" t="s">
        <v>145</v>
      </c>
      <c r="D75" s="8" t="s">
        <v>147</v>
      </c>
      <c r="E75" s="8">
        <v>80</v>
      </c>
      <c r="F75" s="8" t="s">
        <v>154</v>
      </c>
      <c r="G75" s="13" t="str">
        <f>IF(B75="M","M",IF(B75="P","P",""))</f>
        <v/>
      </c>
      <c r="H75" s="13" t="str">
        <f>IF(C75="ゴシ","ゴシック",IF(C75="ミン","明朝",""))</f>
        <v>ゴシック</v>
      </c>
      <c r="I75" s="13">
        <f>IF(E75="","",E75)</f>
        <v>80</v>
      </c>
      <c r="J75" s="13" t="s">
        <v>149</v>
      </c>
      <c r="K75" s="13" t="str">
        <f>IF(D75="R","Regular",IF(D75="B","Bold",""))</f>
        <v>Regular</v>
      </c>
      <c r="L75" s="13">
        <f>IF(E75="","",E75*0.01)</f>
        <v>0.8</v>
      </c>
      <c r="M75" s="10" t="s">
        <v>138</v>
      </c>
      <c r="N75" s="22" t="str">
        <f>UPPER(_xlfn.CONCAT(B75:D75," "))</f>
        <v xml:space="preserve">ゴシR </v>
      </c>
      <c r="O75" s="23" t="str">
        <f>IF(C75="","",_xlfn.CONCAT(F75:K75))</f>
        <v>Bzなろうゴシック80-Regular</v>
      </c>
      <c r="P75" s="23" t="str">
        <f>" "&amp;L75</f>
        <v xml:space="preserve"> 0.8</v>
      </c>
      <c r="Q75" s="9" t="s">
        <v>155</v>
      </c>
      <c r="R75" s="10" t="str">
        <f>_xlfn.CONCAT(M75:Q75,",")</f>
        <v>"bz_narow.py ゴシR Bzなろうゴシック80-Regular 0.8",</v>
      </c>
      <c r="S75" s="9" t="str">
        <f t="shared" si="4"/>
        <v>"Bzなろうゴシック80-Regular_stderr.log"</v>
      </c>
    </row>
    <row r="76" spans="2:19">
      <c r="B76" s="15"/>
      <c r="C76" s="8" t="s">
        <v>145</v>
      </c>
      <c r="D76" s="8" t="s">
        <v>150</v>
      </c>
      <c r="E76" s="8">
        <v>90</v>
      </c>
      <c r="F76" s="8" t="s">
        <v>154</v>
      </c>
      <c r="G76" s="13" t="str">
        <f>IF(B76="M","M",IF(B76="P","P",""))</f>
        <v/>
      </c>
      <c r="H76" s="13" t="str">
        <f>IF(C76="ゴシ","ゴシック",IF(C76="ミン","明朝",""))</f>
        <v>ゴシック</v>
      </c>
      <c r="I76" s="13">
        <f>IF(E76="","",E76)</f>
        <v>90</v>
      </c>
      <c r="J76" s="13" t="s">
        <v>149</v>
      </c>
      <c r="K76" s="13" t="str">
        <f>IF(D76="R","Regular",IF(D76="B","Bold",""))</f>
        <v>Bold</v>
      </c>
      <c r="L76" s="13">
        <f>IF(E76="","",E76*0.01)</f>
        <v>0.9</v>
      </c>
      <c r="M76" s="10" t="s">
        <v>138</v>
      </c>
      <c r="N76" s="22" t="str">
        <f>UPPER(_xlfn.CONCAT(B76:D76," "))</f>
        <v xml:space="preserve">ゴシB </v>
      </c>
      <c r="O76" s="23" t="str">
        <f>IF(C76="","",_xlfn.CONCAT(F76:K76))</f>
        <v>Bzなろうゴシック90-Bold</v>
      </c>
      <c r="P76" s="23" t="str">
        <f>" "&amp;L76</f>
        <v xml:space="preserve"> 0.9</v>
      </c>
      <c r="Q76" s="9" t="s">
        <v>155</v>
      </c>
      <c r="R76" s="10" t="str">
        <f>_xlfn.CONCAT(M76:Q76,",")</f>
        <v>"bz_narow.py ゴシB Bzなろうゴシック90-Bold 0.9",</v>
      </c>
      <c r="S76" s="9" t="str">
        <f t="shared" si="4"/>
        <v>"Bzなろうゴシック90-Bold_stderr.log"</v>
      </c>
    </row>
    <row r="77" spans="2:19">
      <c r="B77" s="15"/>
      <c r="C77" s="8" t="s">
        <v>145</v>
      </c>
      <c r="D77" s="8" t="s">
        <v>147</v>
      </c>
      <c r="E77" s="8">
        <v>90</v>
      </c>
      <c r="F77" s="8" t="s">
        <v>154</v>
      </c>
      <c r="G77" s="13" t="str">
        <f>IF(B77="M","M",IF(B77="P","P",""))</f>
        <v/>
      </c>
      <c r="H77" s="13" t="str">
        <f>IF(C77="ゴシ","ゴシック",IF(C77="ミン","明朝",""))</f>
        <v>ゴシック</v>
      </c>
      <c r="I77" s="13">
        <f>IF(E77="","",E77)</f>
        <v>90</v>
      </c>
      <c r="J77" s="13" t="s">
        <v>149</v>
      </c>
      <c r="K77" s="13" t="str">
        <f>IF(D77="R","Regular",IF(D77="B","Bold",""))</f>
        <v>Regular</v>
      </c>
      <c r="L77" s="13">
        <f>IF(E77="","",E77*0.01)</f>
        <v>0.9</v>
      </c>
      <c r="M77" s="10" t="s">
        <v>138</v>
      </c>
      <c r="N77" s="22" t="str">
        <f>UPPER(_xlfn.CONCAT(B77:D77," "))</f>
        <v xml:space="preserve">ゴシR </v>
      </c>
      <c r="O77" s="23" t="str">
        <f>IF(C77="","",_xlfn.CONCAT(F77:K77))</f>
        <v>Bzなろうゴシック90-Regular</v>
      </c>
      <c r="P77" s="23" t="str">
        <f>" "&amp;L77</f>
        <v xml:space="preserve"> 0.9</v>
      </c>
      <c r="Q77" s="9" t="s">
        <v>155</v>
      </c>
      <c r="R77" s="10" t="str">
        <f>_xlfn.CONCAT(M77:Q77,",")</f>
        <v>"bz_narow.py ゴシR Bzなろうゴシック90-Regular 0.9",</v>
      </c>
      <c r="S77" s="9" t="str">
        <f t="shared" si="4"/>
        <v>"Bzなろうゴシック90-Regular_stderr.log"</v>
      </c>
    </row>
    <row r="78" spans="2:19">
      <c r="B78" s="15"/>
      <c r="C78" s="8" t="s">
        <v>152</v>
      </c>
      <c r="D78" s="8" t="s">
        <v>150</v>
      </c>
      <c r="E78" s="8">
        <v>40</v>
      </c>
      <c r="F78" s="8" t="s">
        <v>154</v>
      </c>
      <c r="G78" s="13" t="str">
        <f>IF(B78="M","M",IF(B78="P","P",""))</f>
        <v/>
      </c>
      <c r="H78" s="13" t="str">
        <f>IF(C78="ゴシ","ゴシック",IF(C78="ミン","明朝",""))</f>
        <v>明朝</v>
      </c>
      <c r="I78" s="13">
        <f>IF(E78="","",E78)</f>
        <v>40</v>
      </c>
      <c r="J78" s="13" t="s">
        <v>149</v>
      </c>
      <c r="K78" s="13" t="str">
        <f>IF(D78="R","Regular",IF(D78="B","Bold",""))</f>
        <v>Bold</v>
      </c>
      <c r="L78" s="13">
        <f>IF(E78="","",E78*0.01)</f>
        <v>0.4</v>
      </c>
      <c r="M78" s="10" t="s">
        <v>138</v>
      </c>
      <c r="N78" s="22" t="str">
        <f>UPPER(_xlfn.CONCAT(B78:D78," "))</f>
        <v xml:space="preserve">ミンB </v>
      </c>
      <c r="O78" s="23" t="str">
        <f>IF(C78="","",_xlfn.CONCAT(F78:K78))</f>
        <v>Bzなろう明朝40-Bold</v>
      </c>
      <c r="P78" s="23" t="str">
        <f>" "&amp;L78</f>
        <v xml:space="preserve"> 0.4</v>
      </c>
      <c r="Q78" s="9" t="s">
        <v>155</v>
      </c>
      <c r="R78" s="10" t="str">
        <f>_xlfn.CONCAT(M78:Q78,",")</f>
        <v>"bz_narow.py ミンB Bzなろう明朝40-Bold 0.4",</v>
      </c>
      <c r="S78" s="9" t="str">
        <f t="shared" ref="S78:S89" si="6">_xlfn.CONCAT("""",O78,"_stderr.log""")</f>
        <v>"Bzなろう明朝40-Bold_stderr.log"</v>
      </c>
    </row>
    <row r="79" spans="2:19">
      <c r="B79" s="15"/>
      <c r="C79" s="8" t="s">
        <v>152</v>
      </c>
      <c r="D79" s="8" t="s">
        <v>147</v>
      </c>
      <c r="E79" s="8">
        <v>40</v>
      </c>
      <c r="F79" s="8" t="s">
        <v>154</v>
      </c>
      <c r="G79" s="13" t="str">
        <f>IF(B79="M","M",IF(B79="P","P",""))</f>
        <v/>
      </c>
      <c r="H79" s="13" t="str">
        <f>IF(C79="ゴシ","ゴシック",IF(C79="ミン","明朝",""))</f>
        <v>明朝</v>
      </c>
      <c r="I79" s="13">
        <f>IF(E79="","",E79)</f>
        <v>40</v>
      </c>
      <c r="J79" s="13" t="s">
        <v>149</v>
      </c>
      <c r="K79" s="13" t="str">
        <f>IF(D79="R","Regular",IF(D79="B","Bold",""))</f>
        <v>Regular</v>
      </c>
      <c r="L79" s="13">
        <f>IF(E79="","",E79*0.01)</f>
        <v>0.4</v>
      </c>
      <c r="M79" s="10" t="s">
        <v>138</v>
      </c>
      <c r="N79" s="22" t="str">
        <f>UPPER(_xlfn.CONCAT(B79:D79," "))</f>
        <v xml:space="preserve">ミンR </v>
      </c>
      <c r="O79" s="23" t="str">
        <f>IF(C79="","",_xlfn.CONCAT(F79:K79))</f>
        <v>Bzなろう明朝40-Regular</v>
      </c>
      <c r="P79" s="23" t="str">
        <f>" "&amp;L79</f>
        <v xml:space="preserve"> 0.4</v>
      </c>
      <c r="Q79" s="9" t="s">
        <v>155</v>
      </c>
      <c r="R79" s="10" t="str">
        <f>_xlfn.CONCAT(M79:Q79,",")</f>
        <v>"bz_narow.py ミンR Bzなろう明朝40-Regular 0.4",</v>
      </c>
      <c r="S79" s="9" t="str">
        <f t="shared" si="6"/>
        <v>"Bzなろう明朝40-Regular_stderr.log"</v>
      </c>
    </row>
    <row r="80" spans="2:19">
      <c r="B80" s="15"/>
      <c r="C80" s="8" t="s">
        <v>152</v>
      </c>
      <c r="D80" s="8" t="s">
        <v>150</v>
      </c>
      <c r="E80" s="8">
        <v>50</v>
      </c>
      <c r="F80" s="8" t="s">
        <v>154</v>
      </c>
      <c r="G80" s="13" t="str">
        <f>IF(B80="M","M",IF(B80="P","P",""))</f>
        <v/>
      </c>
      <c r="H80" s="13" t="str">
        <f>IF(C80="ゴシ","ゴシック",IF(C80="ミン","明朝",""))</f>
        <v>明朝</v>
      </c>
      <c r="I80" s="13">
        <f>IF(E80="","",E80)</f>
        <v>50</v>
      </c>
      <c r="J80" s="13" t="s">
        <v>149</v>
      </c>
      <c r="K80" s="13" t="str">
        <f>IF(D80="R","Regular",IF(D80="B","Bold",""))</f>
        <v>Bold</v>
      </c>
      <c r="L80" s="13">
        <f>IF(E80="","",E80*0.01)</f>
        <v>0.5</v>
      </c>
      <c r="M80" s="10" t="s">
        <v>138</v>
      </c>
      <c r="N80" s="22" t="str">
        <f>UPPER(_xlfn.CONCAT(B80:D80," "))</f>
        <v xml:space="preserve">ミンB </v>
      </c>
      <c r="O80" s="23" t="str">
        <f>IF(C80="","",_xlfn.CONCAT(F80:K80))</f>
        <v>Bzなろう明朝50-Bold</v>
      </c>
      <c r="P80" s="23" t="str">
        <f>" "&amp;L80</f>
        <v xml:space="preserve"> 0.5</v>
      </c>
      <c r="Q80" s="9" t="s">
        <v>155</v>
      </c>
      <c r="R80" s="10" t="str">
        <f>_xlfn.CONCAT(M80:Q80,",")</f>
        <v>"bz_narow.py ミンB Bzなろう明朝50-Bold 0.5",</v>
      </c>
      <c r="S80" s="9" t="str">
        <f t="shared" si="6"/>
        <v>"Bzなろう明朝50-Bold_stderr.log"</v>
      </c>
    </row>
    <row r="81" spans="2:19">
      <c r="B81" s="15"/>
      <c r="C81" s="8" t="s">
        <v>152</v>
      </c>
      <c r="D81" s="8" t="s">
        <v>147</v>
      </c>
      <c r="E81" s="8">
        <v>50</v>
      </c>
      <c r="F81" s="8" t="s">
        <v>154</v>
      </c>
      <c r="G81" s="13" t="str">
        <f>IF(B81="M","M",IF(B81="P","P",""))</f>
        <v/>
      </c>
      <c r="H81" s="13" t="str">
        <f>IF(C81="ゴシ","ゴシック",IF(C81="ミン","明朝",""))</f>
        <v>明朝</v>
      </c>
      <c r="I81" s="13">
        <f>IF(E81="","",E81)</f>
        <v>50</v>
      </c>
      <c r="J81" s="13" t="s">
        <v>149</v>
      </c>
      <c r="K81" s="13" t="str">
        <f>IF(D81="R","Regular",IF(D81="B","Bold",""))</f>
        <v>Regular</v>
      </c>
      <c r="L81" s="13">
        <f>IF(E81="","",E81*0.01)</f>
        <v>0.5</v>
      </c>
      <c r="M81" s="10" t="s">
        <v>138</v>
      </c>
      <c r="N81" s="22" t="str">
        <f>UPPER(_xlfn.CONCAT(B81:D81," "))</f>
        <v xml:space="preserve">ミンR </v>
      </c>
      <c r="O81" s="23" t="str">
        <f>IF(C81="","",_xlfn.CONCAT(F81:K81))</f>
        <v>Bzなろう明朝50-Regular</v>
      </c>
      <c r="P81" s="23" t="str">
        <f>" "&amp;L81</f>
        <v xml:space="preserve"> 0.5</v>
      </c>
      <c r="Q81" s="9" t="s">
        <v>155</v>
      </c>
      <c r="R81" s="10" t="str">
        <f>_xlfn.CONCAT(M81:Q81,",")</f>
        <v>"bz_narow.py ミンR Bzなろう明朝50-Regular 0.5",</v>
      </c>
      <c r="S81" s="9" t="str">
        <f t="shared" si="6"/>
        <v>"Bzなろう明朝50-Regular_stderr.log"</v>
      </c>
    </row>
    <row r="82" spans="2:19">
      <c r="B82" s="15"/>
      <c r="C82" s="8" t="s">
        <v>152</v>
      </c>
      <c r="D82" s="8" t="s">
        <v>150</v>
      </c>
      <c r="E82" s="8">
        <v>60</v>
      </c>
      <c r="F82" s="8" t="s">
        <v>154</v>
      </c>
      <c r="G82" s="13" t="str">
        <f>IF(B82="M","M",IF(B82="P","P",""))</f>
        <v/>
      </c>
      <c r="H82" s="13" t="str">
        <f>IF(C82="ゴシ","ゴシック",IF(C82="ミン","明朝",""))</f>
        <v>明朝</v>
      </c>
      <c r="I82" s="13">
        <f>IF(E82="","",E82)</f>
        <v>60</v>
      </c>
      <c r="J82" s="13" t="s">
        <v>149</v>
      </c>
      <c r="K82" s="13" t="str">
        <f>IF(D82="R","Regular",IF(D82="B","Bold",""))</f>
        <v>Bold</v>
      </c>
      <c r="L82" s="13">
        <f>IF(E82="","",E82*0.01)</f>
        <v>0.6</v>
      </c>
      <c r="M82" s="10" t="s">
        <v>138</v>
      </c>
      <c r="N82" s="22" t="str">
        <f>UPPER(_xlfn.CONCAT(B82:D82," "))</f>
        <v xml:space="preserve">ミンB </v>
      </c>
      <c r="O82" s="23" t="str">
        <f>IF(C82="","",_xlfn.CONCAT(F82:K82))</f>
        <v>Bzなろう明朝60-Bold</v>
      </c>
      <c r="P82" s="23" t="str">
        <f>" "&amp;L82</f>
        <v xml:space="preserve"> 0.6</v>
      </c>
      <c r="Q82" s="9" t="s">
        <v>155</v>
      </c>
      <c r="R82" s="10" t="str">
        <f>_xlfn.CONCAT(M82:Q82,",")</f>
        <v>"bz_narow.py ミンB Bzなろう明朝60-Bold 0.6",</v>
      </c>
      <c r="S82" s="9" t="str">
        <f t="shared" si="6"/>
        <v>"Bzなろう明朝60-Bold_stderr.log"</v>
      </c>
    </row>
    <row r="83" spans="2:19">
      <c r="B83" s="15"/>
      <c r="C83" s="8" t="s">
        <v>152</v>
      </c>
      <c r="D83" s="8" t="s">
        <v>147</v>
      </c>
      <c r="E83" s="8">
        <v>60</v>
      </c>
      <c r="F83" s="8" t="s">
        <v>154</v>
      </c>
      <c r="G83" s="13" t="str">
        <f>IF(B83="M","M",IF(B83="P","P",""))</f>
        <v/>
      </c>
      <c r="H83" s="13" t="str">
        <f>IF(C83="ゴシ","ゴシック",IF(C83="ミン","明朝",""))</f>
        <v>明朝</v>
      </c>
      <c r="I83" s="13">
        <f>IF(E83="","",E83)</f>
        <v>60</v>
      </c>
      <c r="J83" s="13" t="s">
        <v>149</v>
      </c>
      <c r="K83" s="13" t="str">
        <f>IF(D83="R","Regular",IF(D83="B","Bold",""))</f>
        <v>Regular</v>
      </c>
      <c r="L83" s="13">
        <f>IF(E83="","",E83*0.01)</f>
        <v>0.6</v>
      </c>
      <c r="M83" s="10" t="s">
        <v>138</v>
      </c>
      <c r="N83" s="22" t="str">
        <f>UPPER(_xlfn.CONCAT(B83:D83," "))</f>
        <v xml:space="preserve">ミンR </v>
      </c>
      <c r="O83" s="23" t="str">
        <f>IF(C83="","",_xlfn.CONCAT(F83:K83))</f>
        <v>Bzなろう明朝60-Regular</v>
      </c>
      <c r="P83" s="23" t="str">
        <f>" "&amp;L83</f>
        <v xml:space="preserve"> 0.6</v>
      </c>
      <c r="Q83" s="9" t="s">
        <v>155</v>
      </c>
      <c r="R83" s="10" t="str">
        <f>_xlfn.CONCAT(M83:Q83,",")</f>
        <v>"bz_narow.py ミンR Bzなろう明朝60-Regular 0.6",</v>
      </c>
      <c r="S83" s="9" t="str">
        <f t="shared" si="6"/>
        <v>"Bzなろう明朝60-Regular_stderr.log"</v>
      </c>
    </row>
    <row r="84" spans="2:19">
      <c r="B84" s="15"/>
      <c r="C84" s="8" t="s">
        <v>152</v>
      </c>
      <c r="D84" s="8" t="s">
        <v>150</v>
      </c>
      <c r="E84" s="8">
        <v>70</v>
      </c>
      <c r="F84" s="8" t="s">
        <v>154</v>
      </c>
      <c r="G84" s="13" t="str">
        <f>IF(B84="M","M",IF(B84="P","P",""))</f>
        <v/>
      </c>
      <c r="H84" s="13" t="str">
        <f>IF(C84="ゴシ","ゴシック",IF(C84="ミン","明朝",""))</f>
        <v>明朝</v>
      </c>
      <c r="I84" s="13">
        <f>IF(E84="","",E84)</f>
        <v>70</v>
      </c>
      <c r="J84" s="13" t="s">
        <v>149</v>
      </c>
      <c r="K84" s="13" t="str">
        <f>IF(D84="R","Regular",IF(D84="B","Bold",""))</f>
        <v>Bold</v>
      </c>
      <c r="L84" s="13">
        <f>IF(E84="","",E84*0.01)</f>
        <v>0.70000000000000007</v>
      </c>
      <c r="M84" s="10" t="s">
        <v>138</v>
      </c>
      <c r="N84" s="22" t="str">
        <f>UPPER(_xlfn.CONCAT(B84:D84," "))</f>
        <v xml:space="preserve">ミンB </v>
      </c>
      <c r="O84" s="23" t="str">
        <f>IF(C84="","",_xlfn.CONCAT(F84:K84))</f>
        <v>Bzなろう明朝70-Bold</v>
      </c>
      <c r="P84" s="23" t="str">
        <f>" "&amp;L84</f>
        <v xml:space="preserve"> 0.7</v>
      </c>
      <c r="Q84" s="9" t="s">
        <v>155</v>
      </c>
      <c r="R84" s="10" t="str">
        <f>_xlfn.CONCAT(M84:Q84,",")</f>
        <v>"bz_narow.py ミンB Bzなろう明朝70-Bold 0.7",</v>
      </c>
      <c r="S84" s="9" t="str">
        <f t="shared" si="6"/>
        <v>"Bzなろう明朝70-Bold_stderr.log"</v>
      </c>
    </row>
    <row r="85" spans="2:19">
      <c r="B85" s="15"/>
      <c r="C85" s="8" t="s">
        <v>152</v>
      </c>
      <c r="D85" s="8" t="s">
        <v>147</v>
      </c>
      <c r="E85" s="8">
        <v>70</v>
      </c>
      <c r="F85" s="8" t="s">
        <v>154</v>
      </c>
      <c r="G85" s="13" t="str">
        <f>IF(B85="M","M",IF(B85="P","P",""))</f>
        <v/>
      </c>
      <c r="H85" s="13" t="str">
        <f>IF(C85="ゴシ","ゴシック",IF(C85="ミン","明朝",""))</f>
        <v>明朝</v>
      </c>
      <c r="I85" s="13">
        <f>IF(E85="","",E85)</f>
        <v>70</v>
      </c>
      <c r="J85" s="13" t="s">
        <v>149</v>
      </c>
      <c r="K85" s="13" t="str">
        <f>IF(D85="R","Regular",IF(D85="B","Bold",""))</f>
        <v>Regular</v>
      </c>
      <c r="L85" s="13">
        <f>IF(E85="","",E85*0.01)</f>
        <v>0.70000000000000007</v>
      </c>
      <c r="M85" s="10" t="s">
        <v>138</v>
      </c>
      <c r="N85" s="22" t="str">
        <f>UPPER(_xlfn.CONCAT(B85:D85," "))</f>
        <v xml:space="preserve">ミンR </v>
      </c>
      <c r="O85" s="23" t="str">
        <f>IF(C85="","",_xlfn.CONCAT(F85:K85))</f>
        <v>Bzなろう明朝70-Regular</v>
      </c>
      <c r="P85" s="23" t="str">
        <f>" "&amp;L85</f>
        <v xml:space="preserve"> 0.7</v>
      </c>
      <c r="Q85" s="9" t="s">
        <v>155</v>
      </c>
      <c r="R85" s="10" t="str">
        <f>_xlfn.CONCAT(M85:Q85,",")</f>
        <v>"bz_narow.py ミンR Bzなろう明朝70-Regular 0.7",</v>
      </c>
      <c r="S85" s="9" t="str">
        <f t="shared" si="6"/>
        <v>"Bzなろう明朝70-Regular_stderr.log"</v>
      </c>
    </row>
    <row r="86" spans="2:19">
      <c r="B86" s="15"/>
      <c r="C86" s="8" t="s">
        <v>152</v>
      </c>
      <c r="D86" s="8" t="s">
        <v>150</v>
      </c>
      <c r="E86" s="8">
        <v>80</v>
      </c>
      <c r="F86" s="8" t="s">
        <v>154</v>
      </c>
      <c r="G86" s="13" t="str">
        <f>IF(B86="M","M",IF(B86="P","P",""))</f>
        <v/>
      </c>
      <c r="H86" s="13" t="str">
        <f>IF(C86="ゴシ","ゴシック",IF(C86="ミン","明朝",""))</f>
        <v>明朝</v>
      </c>
      <c r="I86" s="13">
        <f>IF(E86="","",E86)</f>
        <v>80</v>
      </c>
      <c r="J86" s="13" t="s">
        <v>149</v>
      </c>
      <c r="K86" s="13" t="str">
        <f>IF(D86="R","Regular",IF(D86="B","Bold",""))</f>
        <v>Bold</v>
      </c>
      <c r="L86" s="13">
        <f>IF(E86="","",E86*0.01)</f>
        <v>0.8</v>
      </c>
      <c r="M86" s="10" t="s">
        <v>138</v>
      </c>
      <c r="N86" s="22" t="str">
        <f>UPPER(_xlfn.CONCAT(B86:D86," "))</f>
        <v xml:space="preserve">ミンB </v>
      </c>
      <c r="O86" s="23" t="str">
        <f>IF(C86="","",_xlfn.CONCAT(F86:K86))</f>
        <v>Bzなろう明朝80-Bold</v>
      </c>
      <c r="P86" s="23" t="str">
        <f>" "&amp;L86</f>
        <v xml:space="preserve"> 0.8</v>
      </c>
      <c r="Q86" s="9" t="s">
        <v>155</v>
      </c>
      <c r="R86" s="10" t="str">
        <f>_xlfn.CONCAT(M86:Q86,",")</f>
        <v>"bz_narow.py ミンB Bzなろう明朝80-Bold 0.8",</v>
      </c>
      <c r="S86" s="9" t="str">
        <f t="shared" si="6"/>
        <v>"Bzなろう明朝80-Bold_stderr.log"</v>
      </c>
    </row>
    <row r="87" spans="2:19">
      <c r="B87" s="15"/>
      <c r="C87" s="8" t="s">
        <v>152</v>
      </c>
      <c r="D87" s="8" t="s">
        <v>147</v>
      </c>
      <c r="E87" s="8">
        <v>80</v>
      </c>
      <c r="F87" s="8" t="s">
        <v>154</v>
      </c>
      <c r="G87" s="13" t="str">
        <f>IF(B87="M","M",IF(B87="P","P",""))</f>
        <v/>
      </c>
      <c r="H87" s="13" t="str">
        <f>IF(C87="ゴシ","ゴシック",IF(C87="ミン","明朝",""))</f>
        <v>明朝</v>
      </c>
      <c r="I87" s="13">
        <f>IF(E87="","",E87)</f>
        <v>80</v>
      </c>
      <c r="J87" s="13" t="s">
        <v>149</v>
      </c>
      <c r="K87" s="13" t="str">
        <f>IF(D87="R","Regular",IF(D87="B","Bold",""))</f>
        <v>Regular</v>
      </c>
      <c r="L87" s="13">
        <f>IF(E87="","",E87*0.01)</f>
        <v>0.8</v>
      </c>
      <c r="M87" s="10" t="s">
        <v>138</v>
      </c>
      <c r="N87" s="22" t="str">
        <f>UPPER(_xlfn.CONCAT(B87:D87," "))</f>
        <v xml:space="preserve">ミンR </v>
      </c>
      <c r="O87" s="23" t="str">
        <f>IF(C87="","",_xlfn.CONCAT(F87:K87))</f>
        <v>Bzなろう明朝80-Regular</v>
      </c>
      <c r="P87" s="23" t="str">
        <f>" "&amp;L87</f>
        <v xml:space="preserve"> 0.8</v>
      </c>
      <c r="Q87" s="9" t="s">
        <v>155</v>
      </c>
      <c r="R87" s="10" t="str">
        <f>_xlfn.CONCAT(M87:Q87,",")</f>
        <v>"bz_narow.py ミンR Bzなろう明朝80-Regular 0.8",</v>
      </c>
      <c r="S87" s="9" t="str">
        <f t="shared" si="6"/>
        <v>"Bzなろう明朝80-Regular_stderr.log"</v>
      </c>
    </row>
    <row r="88" spans="2:19">
      <c r="B88" s="15"/>
      <c r="C88" s="8" t="s">
        <v>152</v>
      </c>
      <c r="D88" s="8" t="s">
        <v>150</v>
      </c>
      <c r="E88" s="8">
        <v>90</v>
      </c>
      <c r="F88" s="8" t="s">
        <v>154</v>
      </c>
      <c r="G88" s="13" t="str">
        <f>IF(B88="M","M",IF(B88="P","P",""))</f>
        <v/>
      </c>
      <c r="H88" s="13" t="str">
        <f>IF(C88="ゴシ","ゴシック",IF(C88="ミン","明朝",""))</f>
        <v>明朝</v>
      </c>
      <c r="I88" s="13">
        <f>IF(E88="","",E88)</f>
        <v>90</v>
      </c>
      <c r="J88" s="13" t="s">
        <v>149</v>
      </c>
      <c r="K88" s="13" t="str">
        <f>IF(D88="R","Regular",IF(D88="B","Bold",""))</f>
        <v>Bold</v>
      </c>
      <c r="L88" s="13">
        <f>IF(E88="","",E88*0.01)</f>
        <v>0.9</v>
      </c>
      <c r="M88" s="10" t="s">
        <v>138</v>
      </c>
      <c r="N88" s="22" t="str">
        <f>UPPER(_xlfn.CONCAT(B88:D88," "))</f>
        <v xml:space="preserve">ミンB </v>
      </c>
      <c r="O88" s="23" t="str">
        <f>IF(C88="","",_xlfn.CONCAT(F88:K88))</f>
        <v>Bzなろう明朝90-Bold</v>
      </c>
      <c r="P88" s="23" t="str">
        <f>" "&amp;L88</f>
        <v xml:space="preserve"> 0.9</v>
      </c>
      <c r="Q88" s="9" t="s">
        <v>155</v>
      </c>
      <c r="R88" s="10" t="str">
        <f>_xlfn.CONCAT(M88:Q88,",")</f>
        <v>"bz_narow.py ミンB Bzなろう明朝90-Bold 0.9",</v>
      </c>
      <c r="S88" s="9" t="str">
        <f t="shared" si="6"/>
        <v>"Bzなろう明朝90-Bold_stderr.log"</v>
      </c>
    </row>
    <row r="89" spans="2:19">
      <c r="B89" s="15"/>
      <c r="C89" s="8" t="s">
        <v>152</v>
      </c>
      <c r="D89" s="8" t="s">
        <v>147</v>
      </c>
      <c r="E89" s="8">
        <v>90</v>
      </c>
      <c r="F89" s="8" t="s">
        <v>154</v>
      </c>
      <c r="G89" s="13" t="str">
        <f>IF(B89="M","M",IF(B89="P","P",""))</f>
        <v/>
      </c>
      <c r="H89" s="13" t="str">
        <f>IF(C89="ゴシ","ゴシック",IF(C89="ミン","明朝",""))</f>
        <v>明朝</v>
      </c>
      <c r="I89" s="13">
        <f>IF(E89="","",E89)</f>
        <v>90</v>
      </c>
      <c r="J89" s="13" t="s">
        <v>149</v>
      </c>
      <c r="K89" s="13" t="str">
        <f>IF(D89="R","Regular",IF(D89="B","Bold",""))</f>
        <v>Regular</v>
      </c>
      <c r="L89" s="13">
        <f>IF(E89="","",E89*0.01)</f>
        <v>0.9</v>
      </c>
      <c r="M89" s="10" t="s">
        <v>138</v>
      </c>
      <c r="N89" s="22" t="str">
        <f>UPPER(_xlfn.CONCAT(B89:D89," "))</f>
        <v xml:space="preserve">ミンR </v>
      </c>
      <c r="O89" s="23" t="str">
        <f>IF(C89="","",_xlfn.CONCAT(F89:K89))</f>
        <v>Bzなろう明朝90-Regular</v>
      </c>
      <c r="P89" s="23" t="str">
        <f>" "&amp;L89</f>
        <v xml:space="preserve"> 0.9</v>
      </c>
      <c r="Q89" s="9" t="s">
        <v>155</v>
      </c>
      <c r="R89" s="10" t="str">
        <f>_xlfn.CONCAT(M89:Q89,",")</f>
        <v>"bz_narow.py ミンR Bzなろう明朝90-Regular 0.9",</v>
      </c>
      <c r="S89" s="9" t="str">
        <f t="shared" si="6"/>
        <v>"Bzなろう明朝90-Regular_stderr.log"</v>
      </c>
    </row>
  </sheetData>
  <autoFilter ref="B1:R89" xr:uid="{CC871E9A-8DE7-43CD-B49C-4F8F71EEA01F}">
    <sortState xmlns:xlrd2="http://schemas.microsoft.com/office/spreadsheetml/2017/richdata2" ref="B2:R89">
      <sortCondition ref="O1:O89"/>
    </sortState>
  </autoFilter>
  <phoneticPr fontId="1"/>
  <conditionalFormatting sqref="O2:O89">
    <cfRule type="duplicateValues" dxfId="0" priority="1"/>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ADE97-CC1E-405C-96CD-BCBB38C1F389}">
  <dimension ref="A1:L30"/>
  <sheetViews>
    <sheetView workbookViewId="0">
      <selection activeCell="A31" sqref="A31"/>
    </sheetView>
  </sheetViews>
  <sheetFormatPr defaultRowHeight="13"/>
  <cols>
    <col min="2" max="2" width="35.1796875" customWidth="1"/>
    <col min="3" max="3" width="14.08984375" customWidth="1"/>
    <col min="4" max="4" width="37.26953125" customWidth="1"/>
    <col min="5" max="5" width="49.1796875" customWidth="1"/>
    <col min="7" max="7" width="15" customWidth="1"/>
    <col min="8" max="8" width="37.26953125" customWidth="1"/>
    <col min="10" max="10" width="3.453125" customWidth="1"/>
    <col min="11" max="11" width="35.1796875" customWidth="1"/>
    <col min="12" max="12" width="49.1796875" customWidth="1"/>
  </cols>
  <sheetData>
    <row r="1" spans="1:12">
      <c r="A1" s="4" t="s">
        <v>42</v>
      </c>
      <c r="B1" s="4" t="s">
        <v>43</v>
      </c>
      <c r="C1" s="4" t="s">
        <v>0</v>
      </c>
      <c r="D1" t="s">
        <v>83</v>
      </c>
      <c r="E1" s="4" t="s">
        <v>1</v>
      </c>
      <c r="G1" s="4" t="s">
        <v>0</v>
      </c>
      <c r="H1" s="4" t="s">
        <v>1</v>
      </c>
      <c r="J1" s="4" t="s">
        <v>42</v>
      </c>
      <c r="K1" s="4" t="s">
        <v>43</v>
      </c>
      <c r="L1" s="4" t="s">
        <v>1</v>
      </c>
    </row>
    <row r="2" spans="1:12">
      <c r="A2">
        <v>0</v>
      </c>
      <c r="B2" t="s">
        <v>44</v>
      </c>
      <c r="E2" t="s">
        <v>45</v>
      </c>
      <c r="G2" s="5" t="s">
        <v>2</v>
      </c>
      <c r="H2" t="s">
        <v>3</v>
      </c>
      <c r="J2">
        <v>0</v>
      </c>
      <c r="K2" t="s">
        <v>44</v>
      </c>
      <c r="L2" t="s">
        <v>45</v>
      </c>
    </row>
    <row r="3" spans="1:12">
      <c r="A3">
        <v>1</v>
      </c>
      <c r="B3" t="s">
        <v>46</v>
      </c>
      <c r="C3" s="5" t="s">
        <v>2</v>
      </c>
      <c r="D3" t="s">
        <v>3</v>
      </c>
      <c r="E3" t="s">
        <v>47</v>
      </c>
      <c r="G3" s="5" t="s">
        <v>4</v>
      </c>
      <c r="H3" t="s">
        <v>5</v>
      </c>
      <c r="J3">
        <v>1</v>
      </c>
      <c r="K3" t="s">
        <v>46</v>
      </c>
      <c r="L3" t="s">
        <v>47</v>
      </c>
    </row>
    <row r="4" spans="1:12">
      <c r="A4">
        <v>2</v>
      </c>
      <c r="B4" t="s">
        <v>48</v>
      </c>
      <c r="C4" s="5" t="s">
        <v>4</v>
      </c>
      <c r="D4" t="s">
        <v>5</v>
      </c>
      <c r="E4" t="s">
        <v>49</v>
      </c>
      <c r="G4" s="5" t="s">
        <v>6</v>
      </c>
      <c r="H4" t="s">
        <v>7</v>
      </c>
      <c r="J4">
        <v>2</v>
      </c>
      <c r="K4" t="s">
        <v>48</v>
      </c>
      <c r="L4" t="s">
        <v>49</v>
      </c>
    </row>
    <row r="5" spans="1:12">
      <c r="A5">
        <v>3</v>
      </c>
      <c r="B5" t="s">
        <v>50</v>
      </c>
      <c r="C5" s="5" t="s">
        <v>8</v>
      </c>
      <c r="D5" t="s">
        <v>9</v>
      </c>
      <c r="E5" t="s">
        <v>51</v>
      </c>
      <c r="G5" s="5" t="s">
        <v>8</v>
      </c>
      <c r="H5" t="s">
        <v>9</v>
      </c>
      <c r="J5">
        <v>3</v>
      </c>
      <c r="K5" t="s">
        <v>50</v>
      </c>
      <c r="L5" t="s">
        <v>51</v>
      </c>
    </row>
    <row r="6" spans="1:12">
      <c r="A6">
        <v>4</v>
      </c>
      <c r="B6" t="s">
        <v>52</v>
      </c>
      <c r="C6" s="5" t="s">
        <v>6</v>
      </c>
      <c r="D6" t="s">
        <v>7</v>
      </c>
      <c r="E6" t="s">
        <v>53</v>
      </c>
      <c r="G6" s="5" t="s">
        <v>10</v>
      </c>
      <c r="H6" t="s">
        <v>11</v>
      </c>
      <c r="J6">
        <v>4</v>
      </c>
      <c r="K6" t="s">
        <v>52</v>
      </c>
      <c r="L6" t="s">
        <v>53</v>
      </c>
    </row>
    <row r="7" spans="1:12">
      <c r="A7">
        <v>5</v>
      </c>
      <c r="B7" t="s">
        <v>54</v>
      </c>
      <c r="C7" s="5" t="s">
        <v>10</v>
      </c>
      <c r="D7" t="s">
        <v>11</v>
      </c>
      <c r="E7" t="s">
        <v>55</v>
      </c>
      <c r="G7" s="5" t="s">
        <v>12</v>
      </c>
      <c r="H7" t="s">
        <v>13</v>
      </c>
      <c r="J7">
        <v>5</v>
      </c>
      <c r="K7" t="s">
        <v>54</v>
      </c>
      <c r="L7" t="s">
        <v>55</v>
      </c>
    </row>
    <row r="8" spans="1:12">
      <c r="A8">
        <v>6</v>
      </c>
      <c r="B8" t="s">
        <v>56</v>
      </c>
      <c r="C8" s="5" t="s">
        <v>12</v>
      </c>
      <c r="D8" t="s">
        <v>13</v>
      </c>
      <c r="E8" t="s">
        <v>57</v>
      </c>
      <c r="G8" s="5" t="s">
        <v>14</v>
      </c>
      <c r="H8" t="s">
        <v>15</v>
      </c>
      <c r="J8">
        <v>6</v>
      </c>
      <c r="K8" t="s">
        <v>56</v>
      </c>
      <c r="L8" t="s">
        <v>57</v>
      </c>
    </row>
    <row r="9" spans="1:12">
      <c r="A9">
        <v>7</v>
      </c>
      <c r="B9" t="s">
        <v>14</v>
      </c>
      <c r="C9" s="5" t="s">
        <v>84</v>
      </c>
      <c r="D9" t="s">
        <v>15</v>
      </c>
      <c r="E9" t="s">
        <v>58</v>
      </c>
      <c r="G9" s="5" t="s">
        <v>16</v>
      </c>
      <c r="H9" t="s">
        <v>17</v>
      </c>
      <c r="J9">
        <v>7</v>
      </c>
      <c r="K9" t="s">
        <v>14</v>
      </c>
      <c r="L9" t="s">
        <v>58</v>
      </c>
    </row>
    <row r="10" spans="1:12">
      <c r="A10">
        <v>8</v>
      </c>
      <c r="B10" t="s">
        <v>59</v>
      </c>
      <c r="C10" s="5" t="s">
        <v>16</v>
      </c>
      <c r="D10" t="s">
        <v>17</v>
      </c>
      <c r="E10" t="s">
        <v>60</v>
      </c>
      <c r="G10" s="5" t="s">
        <v>18</v>
      </c>
      <c r="H10" t="s">
        <v>19</v>
      </c>
      <c r="J10">
        <v>8</v>
      </c>
      <c r="K10" t="s">
        <v>59</v>
      </c>
      <c r="L10" t="s">
        <v>60</v>
      </c>
    </row>
    <row r="11" spans="1:12">
      <c r="A11">
        <v>9</v>
      </c>
      <c r="B11" t="s">
        <v>61</v>
      </c>
      <c r="C11" s="5" t="s">
        <v>18</v>
      </c>
      <c r="D11" t="s">
        <v>19</v>
      </c>
      <c r="E11" t="s">
        <v>62</v>
      </c>
      <c r="G11" s="5" t="s">
        <v>20</v>
      </c>
      <c r="H11" t="s">
        <v>21</v>
      </c>
      <c r="J11">
        <v>9</v>
      </c>
      <c r="K11" t="s">
        <v>61</v>
      </c>
      <c r="L11" t="s">
        <v>62</v>
      </c>
    </row>
    <row r="12" spans="1:12">
      <c r="A12">
        <v>10</v>
      </c>
      <c r="B12" t="s">
        <v>20</v>
      </c>
      <c r="C12" s="5" t="s">
        <v>20</v>
      </c>
      <c r="D12" t="s">
        <v>21</v>
      </c>
      <c r="E12" t="s">
        <v>63</v>
      </c>
      <c r="G12" s="5" t="s">
        <v>22</v>
      </c>
      <c r="H12" t="s">
        <v>23</v>
      </c>
      <c r="J12">
        <v>10</v>
      </c>
      <c r="K12" t="s">
        <v>20</v>
      </c>
      <c r="L12" t="s">
        <v>63</v>
      </c>
    </row>
    <row r="13" spans="1:12">
      <c r="A13">
        <v>11</v>
      </c>
      <c r="B13" t="s">
        <v>22</v>
      </c>
      <c r="C13" s="5" t="s">
        <v>22</v>
      </c>
      <c r="D13" t="s">
        <v>23</v>
      </c>
      <c r="E13" t="s">
        <v>64</v>
      </c>
      <c r="G13" s="5" t="s">
        <v>24</v>
      </c>
      <c r="H13" t="s">
        <v>25</v>
      </c>
      <c r="J13">
        <v>11</v>
      </c>
      <c r="K13" t="s">
        <v>22</v>
      </c>
      <c r="L13" t="s">
        <v>64</v>
      </c>
    </row>
    <row r="14" spans="1:12">
      <c r="A14">
        <v>12</v>
      </c>
      <c r="B14" t="s">
        <v>24</v>
      </c>
      <c r="C14" s="5" t="s">
        <v>24</v>
      </c>
      <c r="D14" t="s">
        <v>25</v>
      </c>
      <c r="E14" t="s">
        <v>65</v>
      </c>
      <c r="G14" s="5" t="s">
        <v>26</v>
      </c>
      <c r="H14" t="s">
        <v>27</v>
      </c>
      <c r="J14">
        <v>12</v>
      </c>
      <c r="K14" t="s">
        <v>24</v>
      </c>
      <c r="L14" t="s">
        <v>65</v>
      </c>
    </row>
    <row r="15" spans="1:12">
      <c r="A15">
        <v>13</v>
      </c>
      <c r="B15" t="s">
        <v>66</v>
      </c>
      <c r="C15" s="5" t="s">
        <v>26</v>
      </c>
      <c r="D15" t="s">
        <v>27</v>
      </c>
      <c r="E15" t="s">
        <v>67</v>
      </c>
      <c r="G15" s="5" t="s">
        <v>28</v>
      </c>
      <c r="H15" t="s">
        <v>29</v>
      </c>
      <c r="J15">
        <v>13</v>
      </c>
      <c r="K15" t="s">
        <v>66</v>
      </c>
      <c r="L15" t="s">
        <v>67</v>
      </c>
    </row>
    <row r="16" spans="1:12">
      <c r="A16">
        <v>14</v>
      </c>
      <c r="B16" t="s">
        <v>68</v>
      </c>
      <c r="C16" s="5" t="s">
        <v>28</v>
      </c>
      <c r="D16" t="s">
        <v>29</v>
      </c>
      <c r="E16" t="s">
        <v>69</v>
      </c>
      <c r="G16" s="5" t="s">
        <v>30</v>
      </c>
      <c r="H16" t="s">
        <v>31</v>
      </c>
      <c r="J16">
        <v>14</v>
      </c>
      <c r="K16" t="s">
        <v>68</v>
      </c>
      <c r="L16" t="s">
        <v>69</v>
      </c>
    </row>
    <row r="17" spans="1:12">
      <c r="A17">
        <v>16</v>
      </c>
      <c r="B17" t="s">
        <v>70</v>
      </c>
      <c r="C17" s="5" t="s">
        <v>30</v>
      </c>
      <c r="D17" t="s">
        <v>31</v>
      </c>
      <c r="E17" t="s">
        <v>71</v>
      </c>
      <c r="G17" s="5" t="s">
        <v>32</v>
      </c>
      <c r="H17" t="s">
        <v>33</v>
      </c>
      <c r="J17">
        <v>16</v>
      </c>
      <c r="K17" t="s">
        <v>70</v>
      </c>
      <c r="L17" t="s">
        <v>71</v>
      </c>
    </row>
    <row r="18" spans="1:12">
      <c r="A18">
        <v>17</v>
      </c>
      <c r="B18" t="s">
        <v>72</v>
      </c>
      <c r="C18" s="5" t="s">
        <v>32</v>
      </c>
      <c r="D18" t="s">
        <v>33</v>
      </c>
      <c r="E18" t="s">
        <v>73</v>
      </c>
      <c r="G18" s="5" t="s">
        <v>34</v>
      </c>
      <c r="H18" t="s">
        <v>35</v>
      </c>
      <c r="J18">
        <v>17</v>
      </c>
      <c r="K18" t="s">
        <v>72</v>
      </c>
      <c r="L18" t="s">
        <v>73</v>
      </c>
    </row>
    <row r="19" spans="1:12">
      <c r="A19">
        <v>18</v>
      </c>
      <c r="B19" t="s">
        <v>74</v>
      </c>
      <c r="C19" s="5" t="s">
        <v>34</v>
      </c>
      <c r="D19" t="s">
        <v>35</v>
      </c>
      <c r="E19" t="s">
        <v>75</v>
      </c>
      <c r="G19" s="5" t="s">
        <v>36</v>
      </c>
      <c r="H19" t="s">
        <v>37</v>
      </c>
      <c r="J19">
        <v>18</v>
      </c>
      <c r="K19" t="s">
        <v>74</v>
      </c>
      <c r="L19" t="s">
        <v>75</v>
      </c>
    </row>
    <row r="20" spans="1:12">
      <c r="A20">
        <v>19</v>
      </c>
      <c r="B20" t="s">
        <v>36</v>
      </c>
      <c r="C20" s="5" t="s">
        <v>36</v>
      </c>
      <c r="D20" t="s">
        <v>37</v>
      </c>
      <c r="E20" t="s">
        <v>76</v>
      </c>
      <c r="G20" s="5" t="s">
        <v>38</v>
      </c>
      <c r="H20" t="s">
        <v>39</v>
      </c>
      <c r="J20">
        <v>19</v>
      </c>
      <c r="K20" t="s">
        <v>36</v>
      </c>
      <c r="L20" t="s">
        <v>76</v>
      </c>
    </row>
    <row r="21" spans="1:12">
      <c r="A21">
        <v>20</v>
      </c>
      <c r="B21" t="s">
        <v>77</v>
      </c>
      <c r="C21" s="5"/>
      <c r="E21" t="s">
        <v>78</v>
      </c>
      <c r="G21" s="5" t="s">
        <v>40</v>
      </c>
      <c r="H21" t="s">
        <v>41</v>
      </c>
      <c r="J21">
        <v>20</v>
      </c>
      <c r="K21" t="s">
        <v>77</v>
      </c>
      <c r="L21" t="s">
        <v>78</v>
      </c>
    </row>
    <row r="22" spans="1:12">
      <c r="A22">
        <v>21</v>
      </c>
      <c r="B22" t="s">
        <v>79</v>
      </c>
      <c r="C22" s="5" t="s">
        <v>38</v>
      </c>
      <c r="D22" t="s">
        <v>39</v>
      </c>
      <c r="E22" t="s">
        <v>80</v>
      </c>
      <c r="J22">
        <v>21</v>
      </c>
      <c r="K22" t="s">
        <v>79</v>
      </c>
      <c r="L22" t="s">
        <v>80</v>
      </c>
    </row>
    <row r="23" spans="1:12">
      <c r="A23">
        <v>22</v>
      </c>
      <c r="B23" t="s">
        <v>81</v>
      </c>
      <c r="C23" s="5" t="s">
        <v>40</v>
      </c>
      <c r="D23" t="s">
        <v>41</v>
      </c>
      <c r="E23" t="s">
        <v>82</v>
      </c>
      <c r="J23">
        <v>22</v>
      </c>
      <c r="K23" t="s">
        <v>81</v>
      </c>
      <c r="L23" t="s">
        <v>82</v>
      </c>
    </row>
    <row r="30" spans="1:12">
      <c r="A30" t="s">
        <v>300</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D8D6E-9707-49FC-AD47-7D10AD9D4E8D}">
  <dimension ref="A1:K105"/>
  <sheetViews>
    <sheetView zoomScaleNormal="100" workbookViewId="0">
      <selection activeCell="G8" sqref="G8"/>
    </sheetView>
  </sheetViews>
  <sheetFormatPr defaultRowHeight="20.5"/>
  <cols>
    <col min="1" max="1" width="6.453125" customWidth="1"/>
    <col min="2" max="2" width="6.36328125" style="16" customWidth="1"/>
    <col min="3" max="3" width="6.36328125" style="6" customWidth="1"/>
    <col min="4" max="4" width="9.08984375" style="6" customWidth="1"/>
    <col min="5" max="5" width="7.6328125" style="20" bestFit="1" customWidth="1"/>
    <col min="6" max="6" width="6.36328125" style="11" customWidth="1"/>
    <col min="7" max="7" width="7.26953125" style="11" customWidth="1"/>
    <col min="8" max="8" width="27.26953125" style="6" customWidth="1"/>
    <col min="9" max="9" width="9.08984375" style="11" customWidth="1"/>
    <col min="10" max="10" width="27.26953125" style="6" customWidth="1"/>
    <col min="11" max="11" width="65.36328125" style="6" bestFit="1" customWidth="1"/>
    <col min="12" max="16384" width="8.7265625" style="6"/>
  </cols>
  <sheetData>
    <row r="1" spans="2:11" ht="36" customHeight="1">
      <c r="B1" s="17" t="s">
        <v>89</v>
      </c>
      <c r="C1" s="7" t="s">
        <v>85</v>
      </c>
      <c r="D1" s="7" t="s">
        <v>86</v>
      </c>
      <c r="E1" s="18" t="s">
        <v>90</v>
      </c>
      <c r="F1" s="13" t="s">
        <v>88</v>
      </c>
      <c r="G1" s="13" t="s">
        <v>87</v>
      </c>
      <c r="H1" s="8" t="s">
        <v>93</v>
      </c>
      <c r="I1" s="12" t="s">
        <v>94</v>
      </c>
      <c r="J1" s="8" t="s">
        <v>92</v>
      </c>
      <c r="K1" s="8" t="s">
        <v>91</v>
      </c>
    </row>
    <row r="2" spans="2:11" ht="26">
      <c r="B2" s="14"/>
      <c r="C2" s="8"/>
      <c r="D2" s="8">
        <v>65377</v>
      </c>
      <c r="E2" s="19" t="str">
        <f t="shared" ref="E2:E3" si="0">IF(B2="",IF(G2="","",_xlfn.UNICHAR(G2)),B2)</f>
        <v>｡</v>
      </c>
      <c r="F2" s="13" t="str">
        <f t="shared" ref="F2:F3" si="1">IF(B2="",IF(D2="",IF(C2="","",C2),DEC2HEX(D2)),DEC2HEX(_xlfn.UNICODE(B2)))</f>
        <v>FF61</v>
      </c>
      <c r="G2" s="13">
        <f t="shared" ref="G2:G3" si="2">IF(D2="",IF(C2="",IF(B2="","",_xlfn.UNICODE(B2)),HEX2DEC(C2)),D2)</f>
        <v>65377</v>
      </c>
      <c r="H2" s="10" t="s">
        <v>136</v>
      </c>
      <c r="I2" s="12" t="str">
        <f t="shared" ref="I2:I53" si="3">IF(F2="","","uni"&amp;UPPER(REPT("0",4-LEN(F2))&amp;F2))</f>
        <v>uniFF61</v>
      </c>
      <c r="J2" s="9" t="s">
        <v>215</v>
      </c>
      <c r="K2" s="10" t="str">
        <f t="shared" ref="K2:K4" si="4">ASC(_xlfn.CONCAT(H2:J2,"  # ",E2))</f>
        <v xml:space="preserve">    "uniFF61.vert",  # ｡</v>
      </c>
    </row>
    <row r="3" spans="2:11">
      <c r="B3" s="15"/>
      <c r="C3" s="8"/>
      <c r="D3" s="8">
        <v>65378</v>
      </c>
      <c r="E3" s="19" t="str">
        <f t="shared" si="0"/>
        <v>｢</v>
      </c>
      <c r="F3" s="13" t="str">
        <f t="shared" si="1"/>
        <v>FF62</v>
      </c>
      <c r="G3" s="13">
        <f t="shared" si="2"/>
        <v>65378</v>
      </c>
      <c r="H3" s="10" t="s">
        <v>136</v>
      </c>
      <c r="I3" s="12" t="str">
        <f t="shared" si="3"/>
        <v>uniFF62</v>
      </c>
      <c r="J3" s="9" t="s">
        <v>215</v>
      </c>
      <c r="K3" s="10" t="str">
        <f t="shared" si="4"/>
        <v xml:space="preserve">    "uniFF62.vert",  # ｢</v>
      </c>
    </row>
    <row r="4" spans="2:11">
      <c r="B4" s="15"/>
      <c r="C4" s="8"/>
      <c r="D4" s="8">
        <v>65379</v>
      </c>
      <c r="E4" s="19" t="str">
        <f t="shared" ref="E4:E67" si="5">IF(B4="",IF(G4="","",_xlfn.UNICHAR(G4)),B4)</f>
        <v>｣</v>
      </c>
      <c r="F4" s="13" t="str">
        <f t="shared" ref="F4:F67" si="6">IF(B4="",IF(D4="",IF(C4="","",C4),DEC2HEX(D4)),DEC2HEX(_xlfn.UNICODE(B4)))</f>
        <v>FF63</v>
      </c>
      <c r="G4" s="13">
        <f t="shared" ref="G4:G67" si="7">IF(D4="",IF(C4="",IF(B4="","",_xlfn.UNICODE(B4)),HEX2DEC(C4)),D4)</f>
        <v>65379</v>
      </c>
      <c r="H4" s="10" t="s">
        <v>136</v>
      </c>
      <c r="I4" s="12" t="str">
        <f t="shared" si="3"/>
        <v>uniFF63</v>
      </c>
      <c r="J4" s="9" t="s">
        <v>215</v>
      </c>
      <c r="K4" s="10" t="str">
        <f t="shared" si="4"/>
        <v xml:space="preserve">    "uniFF63.vert",  # ｣</v>
      </c>
    </row>
    <row r="5" spans="2:11">
      <c r="B5" s="15"/>
      <c r="C5" s="8"/>
      <c r="D5" s="8">
        <v>65380</v>
      </c>
      <c r="E5" s="19" t="str">
        <f t="shared" si="5"/>
        <v>､</v>
      </c>
      <c r="F5" s="13" t="str">
        <f t="shared" si="6"/>
        <v>FF64</v>
      </c>
      <c r="G5" s="13">
        <f t="shared" si="7"/>
        <v>65380</v>
      </c>
      <c r="H5" s="10" t="s">
        <v>136</v>
      </c>
      <c r="I5" s="12" t="str">
        <f t="shared" si="3"/>
        <v>uniFF64</v>
      </c>
      <c r="J5" s="9" t="s">
        <v>215</v>
      </c>
      <c r="K5" s="10" t="str">
        <f t="shared" ref="K5:K68" si="8">ASC(_xlfn.CONCAT(H5:J5,"  # ",E5))</f>
        <v xml:space="preserve">    "uniFF64.vert",  # ､</v>
      </c>
    </row>
    <row r="6" spans="2:11">
      <c r="B6" s="15"/>
      <c r="C6" s="8"/>
      <c r="D6" s="8">
        <v>65381</v>
      </c>
      <c r="E6" s="19" t="str">
        <f t="shared" si="5"/>
        <v>･</v>
      </c>
      <c r="F6" s="13" t="str">
        <f t="shared" si="6"/>
        <v>FF65</v>
      </c>
      <c r="G6" s="13">
        <f t="shared" si="7"/>
        <v>65381</v>
      </c>
      <c r="H6" s="10" t="s">
        <v>136</v>
      </c>
      <c r="I6" s="12" t="str">
        <f t="shared" si="3"/>
        <v>uniFF65</v>
      </c>
      <c r="J6" s="9" t="s">
        <v>215</v>
      </c>
      <c r="K6" s="10" t="str">
        <f t="shared" si="8"/>
        <v xml:space="preserve">    "uniFF65.vert",  # ･</v>
      </c>
    </row>
    <row r="7" spans="2:11">
      <c r="B7" s="15"/>
      <c r="C7" s="8"/>
      <c r="D7" s="8">
        <v>65382</v>
      </c>
      <c r="E7" s="19" t="str">
        <f t="shared" si="5"/>
        <v>ｦ</v>
      </c>
      <c r="F7" s="13" t="str">
        <f t="shared" si="6"/>
        <v>FF66</v>
      </c>
      <c r="G7" s="13">
        <f t="shared" si="7"/>
        <v>65382</v>
      </c>
      <c r="H7" s="10" t="s">
        <v>136</v>
      </c>
      <c r="I7" s="12" t="str">
        <f t="shared" si="3"/>
        <v>uniFF66</v>
      </c>
      <c r="J7" s="9" t="s">
        <v>215</v>
      </c>
      <c r="K7" s="10" t="str">
        <f t="shared" si="8"/>
        <v xml:space="preserve">    "uniFF66.vert",  # ｦ</v>
      </c>
    </row>
    <row r="8" spans="2:11">
      <c r="B8" s="15"/>
      <c r="C8" s="8"/>
      <c r="D8" s="8">
        <v>65383</v>
      </c>
      <c r="E8" s="19" t="str">
        <f t="shared" si="5"/>
        <v>ｧ</v>
      </c>
      <c r="F8" s="13" t="str">
        <f t="shared" si="6"/>
        <v>FF67</v>
      </c>
      <c r="G8" s="13">
        <f t="shared" si="7"/>
        <v>65383</v>
      </c>
      <c r="H8" s="10" t="s">
        <v>136</v>
      </c>
      <c r="I8" s="12" t="str">
        <f t="shared" si="3"/>
        <v>uniFF67</v>
      </c>
      <c r="J8" s="9" t="s">
        <v>215</v>
      </c>
      <c r="K8" s="10" t="str">
        <f t="shared" si="8"/>
        <v xml:space="preserve">    "uniFF67.vert",  # ｧ</v>
      </c>
    </row>
    <row r="9" spans="2:11">
      <c r="B9" s="15"/>
      <c r="C9" s="8"/>
      <c r="D9" s="8">
        <v>65384</v>
      </c>
      <c r="E9" s="19" t="str">
        <f t="shared" si="5"/>
        <v>ｨ</v>
      </c>
      <c r="F9" s="13" t="str">
        <f t="shared" si="6"/>
        <v>FF68</v>
      </c>
      <c r="G9" s="13">
        <f t="shared" si="7"/>
        <v>65384</v>
      </c>
      <c r="H9" s="10" t="s">
        <v>136</v>
      </c>
      <c r="I9" s="12" t="str">
        <f t="shared" si="3"/>
        <v>uniFF68</v>
      </c>
      <c r="J9" s="9" t="s">
        <v>215</v>
      </c>
      <c r="K9" s="10" t="str">
        <f t="shared" si="8"/>
        <v xml:space="preserve">    "uniFF68.vert",  # ｨ</v>
      </c>
    </row>
    <row r="10" spans="2:11">
      <c r="B10" s="15"/>
      <c r="C10" s="8"/>
      <c r="D10" s="8">
        <v>65385</v>
      </c>
      <c r="E10" s="19" t="str">
        <f t="shared" si="5"/>
        <v>ｩ</v>
      </c>
      <c r="F10" s="13" t="str">
        <f t="shared" si="6"/>
        <v>FF69</v>
      </c>
      <c r="G10" s="13">
        <f t="shared" si="7"/>
        <v>65385</v>
      </c>
      <c r="H10" s="10" t="s">
        <v>136</v>
      </c>
      <c r="I10" s="12" t="str">
        <f t="shared" si="3"/>
        <v>uniFF69</v>
      </c>
      <c r="J10" s="9" t="s">
        <v>215</v>
      </c>
      <c r="K10" s="10" t="str">
        <f t="shared" si="8"/>
        <v xml:space="preserve">    "uniFF69.vert",  # ｩ</v>
      </c>
    </row>
    <row r="11" spans="2:11">
      <c r="B11" s="15"/>
      <c r="C11" s="8"/>
      <c r="D11" s="8">
        <v>65386</v>
      </c>
      <c r="E11" s="19" t="str">
        <f t="shared" si="5"/>
        <v>ｪ</v>
      </c>
      <c r="F11" s="13" t="str">
        <f t="shared" si="6"/>
        <v>FF6A</v>
      </c>
      <c r="G11" s="13">
        <f t="shared" si="7"/>
        <v>65386</v>
      </c>
      <c r="H11" s="10" t="s">
        <v>136</v>
      </c>
      <c r="I11" s="12" t="str">
        <f t="shared" si="3"/>
        <v>uniFF6A</v>
      </c>
      <c r="J11" s="9" t="s">
        <v>215</v>
      </c>
      <c r="K11" s="10" t="str">
        <f t="shared" si="8"/>
        <v xml:space="preserve">    "uniFF6A.vert",  # ｪ</v>
      </c>
    </row>
    <row r="12" spans="2:11">
      <c r="B12" s="15"/>
      <c r="C12" s="8"/>
      <c r="D12" s="8">
        <v>65387</v>
      </c>
      <c r="E12" s="19" t="str">
        <f t="shared" si="5"/>
        <v>ｫ</v>
      </c>
      <c r="F12" s="13" t="str">
        <f t="shared" si="6"/>
        <v>FF6B</v>
      </c>
      <c r="G12" s="13">
        <f t="shared" si="7"/>
        <v>65387</v>
      </c>
      <c r="H12" s="10" t="s">
        <v>136</v>
      </c>
      <c r="I12" s="12" t="str">
        <f t="shared" si="3"/>
        <v>uniFF6B</v>
      </c>
      <c r="J12" s="9" t="s">
        <v>215</v>
      </c>
      <c r="K12" s="10" t="str">
        <f t="shared" si="8"/>
        <v xml:space="preserve">    "uniFF6B.vert",  # ｫ</v>
      </c>
    </row>
    <row r="13" spans="2:11">
      <c r="B13" s="15"/>
      <c r="C13" s="8"/>
      <c r="D13" s="8">
        <v>65388</v>
      </c>
      <c r="E13" s="19" t="str">
        <f t="shared" si="5"/>
        <v>ｬ</v>
      </c>
      <c r="F13" s="13" t="str">
        <f t="shared" si="6"/>
        <v>FF6C</v>
      </c>
      <c r="G13" s="13">
        <f t="shared" si="7"/>
        <v>65388</v>
      </c>
      <c r="H13" s="10" t="s">
        <v>136</v>
      </c>
      <c r="I13" s="12" t="str">
        <f t="shared" si="3"/>
        <v>uniFF6C</v>
      </c>
      <c r="J13" s="9" t="s">
        <v>215</v>
      </c>
      <c r="K13" s="10" t="str">
        <f t="shared" si="8"/>
        <v xml:space="preserve">    "uniFF6C.vert",  # ｬ</v>
      </c>
    </row>
    <row r="14" spans="2:11">
      <c r="B14" s="15"/>
      <c r="C14" s="8"/>
      <c r="D14" s="8">
        <v>65389</v>
      </c>
      <c r="E14" s="19" t="str">
        <f t="shared" si="5"/>
        <v>ｭ</v>
      </c>
      <c r="F14" s="13" t="str">
        <f t="shared" si="6"/>
        <v>FF6D</v>
      </c>
      <c r="G14" s="13">
        <f t="shared" si="7"/>
        <v>65389</v>
      </c>
      <c r="H14" s="10" t="s">
        <v>136</v>
      </c>
      <c r="I14" s="12" t="str">
        <f t="shared" si="3"/>
        <v>uniFF6D</v>
      </c>
      <c r="J14" s="9" t="s">
        <v>215</v>
      </c>
      <c r="K14" s="10" t="str">
        <f t="shared" si="8"/>
        <v xml:space="preserve">    "uniFF6D.vert",  # ｭ</v>
      </c>
    </row>
    <row r="15" spans="2:11">
      <c r="B15" s="15"/>
      <c r="C15" s="8"/>
      <c r="D15" s="8">
        <v>65390</v>
      </c>
      <c r="E15" s="19" t="str">
        <f t="shared" si="5"/>
        <v>ｮ</v>
      </c>
      <c r="F15" s="13" t="str">
        <f t="shared" si="6"/>
        <v>FF6E</v>
      </c>
      <c r="G15" s="13">
        <f t="shared" si="7"/>
        <v>65390</v>
      </c>
      <c r="H15" s="10" t="s">
        <v>136</v>
      </c>
      <c r="I15" s="12" t="str">
        <f t="shared" si="3"/>
        <v>uniFF6E</v>
      </c>
      <c r="J15" s="9" t="s">
        <v>215</v>
      </c>
      <c r="K15" s="10" t="str">
        <f t="shared" si="8"/>
        <v xml:space="preserve">    "uniFF6E.vert",  # ｮ</v>
      </c>
    </row>
    <row r="16" spans="2:11">
      <c r="B16" s="15"/>
      <c r="C16" s="8"/>
      <c r="D16" s="8">
        <v>65391</v>
      </c>
      <c r="E16" s="19" t="str">
        <f t="shared" si="5"/>
        <v>ｯ</v>
      </c>
      <c r="F16" s="13" t="str">
        <f t="shared" si="6"/>
        <v>FF6F</v>
      </c>
      <c r="G16" s="13">
        <f t="shared" si="7"/>
        <v>65391</v>
      </c>
      <c r="H16" s="10" t="s">
        <v>136</v>
      </c>
      <c r="I16" s="12" t="str">
        <f t="shared" si="3"/>
        <v>uniFF6F</v>
      </c>
      <c r="J16" s="9" t="s">
        <v>215</v>
      </c>
      <c r="K16" s="10" t="str">
        <f t="shared" si="8"/>
        <v xml:space="preserve">    "uniFF6F.vert",  # ｯ</v>
      </c>
    </row>
    <row r="17" spans="2:11">
      <c r="B17" s="15"/>
      <c r="C17" s="8"/>
      <c r="D17" s="8">
        <v>65392</v>
      </c>
      <c r="E17" s="19" t="str">
        <f t="shared" si="5"/>
        <v>ｰ</v>
      </c>
      <c r="F17" s="13" t="str">
        <f t="shared" si="6"/>
        <v>FF70</v>
      </c>
      <c r="G17" s="13">
        <f t="shared" si="7"/>
        <v>65392</v>
      </c>
      <c r="H17" s="10" t="s">
        <v>136</v>
      </c>
      <c r="I17" s="12" t="str">
        <f t="shared" si="3"/>
        <v>uniFF70</v>
      </c>
      <c r="J17" s="9" t="s">
        <v>215</v>
      </c>
      <c r="K17" s="10" t="str">
        <f t="shared" si="8"/>
        <v xml:space="preserve">    "uniFF70.vert",  # ｰ</v>
      </c>
    </row>
    <row r="18" spans="2:11">
      <c r="B18" s="15"/>
      <c r="C18" s="8"/>
      <c r="D18" s="8">
        <v>65393</v>
      </c>
      <c r="E18" s="19" t="str">
        <f t="shared" si="5"/>
        <v>ｱ</v>
      </c>
      <c r="F18" s="13" t="str">
        <f t="shared" si="6"/>
        <v>FF71</v>
      </c>
      <c r="G18" s="13">
        <f t="shared" si="7"/>
        <v>65393</v>
      </c>
      <c r="H18" s="10" t="s">
        <v>136</v>
      </c>
      <c r="I18" s="12" t="str">
        <f t="shared" si="3"/>
        <v>uniFF71</v>
      </c>
      <c r="J18" s="9" t="s">
        <v>215</v>
      </c>
      <c r="K18" s="10" t="str">
        <f t="shared" si="8"/>
        <v xml:space="preserve">    "uniFF71.vert",  # ｱ</v>
      </c>
    </row>
    <row r="19" spans="2:11">
      <c r="B19" s="15"/>
      <c r="C19" s="8"/>
      <c r="D19" s="8">
        <v>65394</v>
      </c>
      <c r="E19" s="19" t="str">
        <f t="shared" si="5"/>
        <v>ｲ</v>
      </c>
      <c r="F19" s="13" t="str">
        <f t="shared" si="6"/>
        <v>FF72</v>
      </c>
      <c r="G19" s="13">
        <f t="shared" si="7"/>
        <v>65394</v>
      </c>
      <c r="H19" s="10" t="s">
        <v>136</v>
      </c>
      <c r="I19" s="12" t="str">
        <f t="shared" si="3"/>
        <v>uniFF72</v>
      </c>
      <c r="J19" s="9" t="s">
        <v>215</v>
      </c>
      <c r="K19" s="10" t="str">
        <f t="shared" si="8"/>
        <v xml:space="preserve">    "uniFF72.vert",  # ｲ</v>
      </c>
    </row>
    <row r="20" spans="2:11">
      <c r="B20" s="15"/>
      <c r="C20" s="8"/>
      <c r="D20" s="8">
        <v>65395</v>
      </c>
      <c r="E20" s="19" t="str">
        <f t="shared" si="5"/>
        <v>ｳ</v>
      </c>
      <c r="F20" s="13" t="str">
        <f t="shared" si="6"/>
        <v>FF73</v>
      </c>
      <c r="G20" s="13">
        <f t="shared" si="7"/>
        <v>65395</v>
      </c>
      <c r="H20" s="10" t="s">
        <v>136</v>
      </c>
      <c r="I20" s="12" t="str">
        <f t="shared" si="3"/>
        <v>uniFF73</v>
      </c>
      <c r="J20" s="9" t="s">
        <v>215</v>
      </c>
      <c r="K20" s="10" t="str">
        <f t="shared" si="8"/>
        <v xml:space="preserve">    "uniFF73.vert",  # ｳ</v>
      </c>
    </row>
    <row r="21" spans="2:11">
      <c r="B21" s="15"/>
      <c r="C21" s="8"/>
      <c r="D21" s="8">
        <v>65396</v>
      </c>
      <c r="E21" s="19" t="str">
        <f t="shared" si="5"/>
        <v>ｴ</v>
      </c>
      <c r="F21" s="13" t="str">
        <f t="shared" si="6"/>
        <v>FF74</v>
      </c>
      <c r="G21" s="13">
        <f t="shared" si="7"/>
        <v>65396</v>
      </c>
      <c r="H21" s="10" t="s">
        <v>136</v>
      </c>
      <c r="I21" s="12" t="str">
        <f t="shared" si="3"/>
        <v>uniFF74</v>
      </c>
      <c r="J21" s="9" t="s">
        <v>215</v>
      </c>
      <c r="K21" s="10" t="str">
        <f t="shared" si="8"/>
        <v xml:space="preserve">    "uniFF74.vert",  # ｴ</v>
      </c>
    </row>
    <row r="22" spans="2:11">
      <c r="B22" s="15"/>
      <c r="C22" s="8"/>
      <c r="D22" s="8">
        <v>65397</v>
      </c>
      <c r="E22" s="19" t="str">
        <f t="shared" si="5"/>
        <v>ｵ</v>
      </c>
      <c r="F22" s="13" t="str">
        <f t="shared" si="6"/>
        <v>FF75</v>
      </c>
      <c r="G22" s="13">
        <f t="shared" si="7"/>
        <v>65397</v>
      </c>
      <c r="H22" s="10" t="s">
        <v>136</v>
      </c>
      <c r="I22" s="12" t="str">
        <f t="shared" si="3"/>
        <v>uniFF75</v>
      </c>
      <c r="J22" s="9" t="s">
        <v>215</v>
      </c>
      <c r="K22" s="10" t="str">
        <f t="shared" si="8"/>
        <v xml:space="preserve">    "uniFF75.vert",  # ｵ</v>
      </c>
    </row>
    <row r="23" spans="2:11">
      <c r="B23" s="15"/>
      <c r="C23" s="8"/>
      <c r="D23" s="8">
        <v>65398</v>
      </c>
      <c r="E23" s="19" t="str">
        <f t="shared" si="5"/>
        <v>ｶ</v>
      </c>
      <c r="F23" s="13" t="str">
        <f t="shared" si="6"/>
        <v>FF76</v>
      </c>
      <c r="G23" s="13">
        <f t="shared" si="7"/>
        <v>65398</v>
      </c>
      <c r="H23" s="10" t="s">
        <v>136</v>
      </c>
      <c r="I23" s="12" t="str">
        <f t="shared" si="3"/>
        <v>uniFF76</v>
      </c>
      <c r="J23" s="9" t="s">
        <v>215</v>
      </c>
      <c r="K23" s="10" t="str">
        <f t="shared" si="8"/>
        <v xml:space="preserve">    "uniFF76.vert",  # ｶ</v>
      </c>
    </row>
    <row r="24" spans="2:11">
      <c r="B24" s="15"/>
      <c r="C24" s="8"/>
      <c r="D24" s="8">
        <v>65399</v>
      </c>
      <c r="E24" s="19" t="str">
        <f t="shared" si="5"/>
        <v>ｷ</v>
      </c>
      <c r="F24" s="13" t="str">
        <f t="shared" si="6"/>
        <v>FF77</v>
      </c>
      <c r="G24" s="13">
        <f t="shared" si="7"/>
        <v>65399</v>
      </c>
      <c r="H24" s="10" t="s">
        <v>136</v>
      </c>
      <c r="I24" s="12" t="str">
        <f t="shared" si="3"/>
        <v>uniFF77</v>
      </c>
      <c r="J24" s="9" t="s">
        <v>215</v>
      </c>
      <c r="K24" s="10" t="str">
        <f t="shared" si="8"/>
        <v xml:space="preserve">    "uniFF77.vert",  # ｷ</v>
      </c>
    </row>
    <row r="25" spans="2:11">
      <c r="B25" s="15"/>
      <c r="C25" s="8"/>
      <c r="D25" s="8">
        <v>65400</v>
      </c>
      <c r="E25" s="19" t="str">
        <f t="shared" si="5"/>
        <v>ｸ</v>
      </c>
      <c r="F25" s="13" t="str">
        <f t="shared" si="6"/>
        <v>FF78</v>
      </c>
      <c r="G25" s="13">
        <f t="shared" si="7"/>
        <v>65400</v>
      </c>
      <c r="H25" s="10" t="s">
        <v>136</v>
      </c>
      <c r="I25" s="12" t="str">
        <f t="shared" si="3"/>
        <v>uniFF78</v>
      </c>
      <c r="J25" s="9" t="s">
        <v>215</v>
      </c>
      <c r="K25" s="10" t="str">
        <f t="shared" si="8"/>
        <v xml:space="preserve">    "uniFF78.vert",  # ｸ</v>
      </c>
    </row>
    <row r="26" spans="2:11">
      <c r="B26" s="15"/>
      <c r="C26" s="8"/>
      <c r="D26" s="8">
        <v>65401</v>
      </c>
      <c r="E26" s="19" t="str">
        <f t="shared" si="5"/>
        <v>ｹ</v>
      </c>
      <c r="F26" s="13" t="str">
        <f t="shared" si="6"/>
        <v>FF79</v>
      </c>
      <c r="G26" s="13">
        <f t="shared" si="7"/>
        <v>65401</v>
      </c>
      <c r="H26" s="10" t="s">
        <v>136</v>
      </c>
      <c r="I26" s="12" t="str">
        <f t="shared" si="3"/>
        <v>uniFF79</v>
      </c>
      <c r="J26" s="9" t="s">
        <v>215</v>
      </c>
      <c r="K26" s="10" t="str">
        <f t="shared" si="8"/>
        <v xml:space="preserve">    "uniFF79.vert",  # ｹ</v>
      </c>
    </row>
    <row r="27" spans="2:11">
      <c r="B27" s="15"/>
      <c r="C27" s="8"/>
      <c r="D27" s="8">
        <v>65402</v>
      </c>
      <c r="E27" s="19" t="str">
        <f t="shared" si="5"/>
        <v>ｺ</v>
      </c>
      <c r="F27" s="13" t="str">
        <f t="shared" si="6"/>
        <v>FF7A</v>
      </c>
      <c r="G27" s="13">
        <f t="shared" si="7"/>
        <v>65402</v>
      </c>
      <c r="H27" s="10" t="s">
        <v>136</v>
      </c>
      <c r="I27" s="12" t="str">
        <f t="shared" si="3"/>
        <v>uniFF7A</v>
      </c>
      <c r="J27" s="9" t="s">
        <v>215</v>
      </c>
      <c r="K27" s="10" t="str">
        <f t="shared" si="8"/>
        <v xml:space="preserve">    "uniFF7A.vert",  # ｺ</v>
      </c>
    </row>
    <row r="28" spans="2:11">
      <c r="B28" s="15"/>
      <c r="C28" s="8"/>
      <c r="D28" s="8">
        <v>65403</v>
      </c>
      <c r="E28" s="19" t="str">
        <f t="shared" si="5"/>
        <v>ｻ</v>
      </c>
      <c r="F28" s="13" t="str">
        <f t="shared" si="6"/>
        <v>FF7B</v>
      </c>
      <c r="G28" s="13">
        <f t="shared" si="7"/>
        <v>65403</v>
      </c>
      <c r="H28" s="10" t="s">
        <v>136</v>
      </c>
      <c r="I28" s="12" t="str">
        <f t="shared" si="3"/>
        <v>uniFF7B</v>
      </c>
      <c r="J28" s="9" t="s">
        <v>215</v>
      </c>
      <c r="K28" s="10" t="str">
        <f t="shared" si="8"/>
        <v xml:space="preserve">    "uniFF7B.vert",  # ｻ</v>
      </c>
    </row>
    <row r="29" spans="2:11">
      <c r="B29" s="15"/>
      <c r="C29" s="8"/>
      <c r="D29" s="8">
        <v>65404</v>
      </c>
      <c r="E29" s="19" t="str">
        <f t="shared" si="5"/>
        <v>ｼ</v>
      </c>
      <c r="F29" s="13" t="str">
        <f t="shared" si="6"/>
        <v>FF7C</v>
      </c>
      <c r="G29" s="13">
        <f t="shared" si="7"/>
        <v>65404</v>
      </c>
      <c r="H29" s="10" t="s">
        <v>136</v>
      </c>
      <c r="I29" s="12" t="str">
        <f t="shared" si="3"/>
        <v>uniFF7C</v>
      </c>
      <c r="J29" s="9" t="s">
        <v>215</v>
      </c>
      <c r="K29" s="10" t="str">
        <f t="shared" si="8"/>
        <v xml:space="preserve">    "uniFF7C.vert",  # ｼ</v>
      </c>
    </row>
    <row r="30" spans="2:11">
      <c r="B30" s="15"/>
      <c r="C30" s="8"/>
      <c r="D30" s="8">
        <v>65405</v>
      </c>
      <c r="E30" s="19" t="str">
        <f t="shared" si="5"/>
        <v>ｽ</v>
      </c>
      <c r="F30" s="13" t="str">
        <f t="shared" si="6"/>
        <v>FF7D</v>
      </c>
      <c r="G30" s="13">
        <f t="shared" si="7"/>
        <v>65405</v>
      </c>
      <c r="H30" s="10" t="s">
        <v>136</v>
      </c>
      <c r="I30" s="12" t="str">
        <f t="shared" si="3"/>
        <v>uniFF7D</v>
      </c>
      <c r="J30" s="9" t="s">
        <v>215</v>
      </c>
      <c r="K30" s="10" t="str">
        <f t="shared" si="8"/>
        <v xml:space="preserve">    "uniFF7D.vert",  # ｽ</v>
      </c>
    </row>
    <row r="31" spans="2:11">
      <c r="B31" s="15"/>
      <c r="C31" s="8"/>
      <c r="D31" s="8">
        <v>65406</v>
      </c>
      <c r="E31" s="19" t="str">
        <f t="shared" si="5"/>
        <v>ｾ</v>
      </c>
      <c r="F31" s="13" t="str">
        <f t="shared" si="6"/>
        <v>FF7E</v>
      </c>
      <c r="G31" s="13">
        <f t="shared" si="7"/>
        <v>65406</v>
      </c>
      <c r="H31" s="10" t="s">
        <v>136</v>
      </c>
      <c r="I31" s="12" t="str">
        <f t="shared" si="3"/>
        <v>uniFF7E</v>
      </c>
      <c r="J31" s="9" t="s">
        <v>215</v>
      </c>
      <c r="K31" s="10" t="str">
        <f t="shared" si="8"/>
        <v xml:space="preserve">    "uniFF7E.vert",  # ｾ</v>
      </c>
    </row>
    <row r="32" spans="2:11">
      <c r="B32" s="15"/>
      <c r="C32" s="8"/>
      <c r="D32" s="8">
        <v>65407</v>
      </c>
      <c r="E32" s="19" t="str">
        <f t="shared" si="5"/>
        <v>ｿ</v>
      </c>
      <c r="F32" s="13" t="str">
        <f t="shared" si="6"/>
        <v>FF7F</v>
      </c>
      <c r="G32" s="13">
        <f t="shared" si="7"/>
        <v>65407</v>
      </c>
      <c r="H32" s="10" t="s">
        <v>136</v>
      </c>
      <c r="I32" s="12" t="str">
        <f t="shared" si="3"/>
        <v>uniFF7F</v>
      </c>
      <c r="J32" s="9" t="s">
        <v>215</v>
      </c>
      <c r="K32" s="10" t="str">
        <f t="shared" si="8"/>
        <v xml:space="preserve">    "uniFF7F.vert",  # ｿ</v>
      </c>
    </row>
    <row r="33" spans="2:11">
      <c r="B33" s="15"/>
      <c r="C33" s="8"/>
      <c r="D33" s="8">
        <v>65408</v>
      </c>
      <c r="E33" s="19" t="str">
        <f t="shared" si="5"/>
        <v>ﾀ</v>
      </c>
      <c r="F33" s="13" t="str">
        <f t="shared" si="6"/>
        <v>FF80</v>
      </c>
      <c r="G33" s="13">
        <f t="shared" si="7"/>
        <v>65408</v>
      </c>
      <c r="H33" s="10" t="s">
        <v>136</v>
      </c>
      <c r="I33" s="12" t="str">
        <f t="shared" si="3"/>
        <v>uniFF80</v>
      </c>
      <c r="J33" s="9" t="s">
        <v>215</v>
      </c>
      <c r="K33" s="10" t="str">
        <f t="shared" si="8"/>
        <v xml:space="preserve">    "uniFF80.vert",  # ﾀ</v>
      </c>
    </row>
    <row r="34" spans="2:11">
      <c r="B34" s="15"/>
      <c r="C34" s="8"/>
      <c r="D34" s="8">
        <v>65409</v>
      </c>
      <c r="E34" s="19" t="str">
        <f t="shared" si="5"/>
        <v>ﾁ</v>
      </c>
      <c r="F34" s="13" t="str">
        <f t="shared" si="6"/>
        <v>FF81</v>
      </c>
      <c r="G34" s="13">
        <f t="shared" si="7"/>
        <v>65409</v>
      </c>
      <c r="H34" s="10" t="s">
        <v>136</v>
      </c>
      <c r="I34" s="12" t="str">
        <f t="shared" si="3"/>
        <v>uniFF81</v>
      </c>
      <c r="J34" s="9" t="s">
        <v>215</v>
      </c>
      <c r="K34" s="10" t="str">
        <f t="shared" si="8"/>
        <v xml:space="preserve">    "uniFF81.vert",  # ﾁ</v>
      </c>
    </row>
    <row r="35" spans="2:11">
      <c r="B35" s="15"/>
      <c r="C35" s="8"/>
      <c r="D35" s="8">
        <v>65410</v>
      </c>
      <c r="E35" s="19" t="str">
        <f t="shared" si="5"/>
        <v>ﾂ</v>
      </c>
      <c r="F35" s="13" t="str">
        <f t="shared" si="6"/>
        <v>FF82</v>
      </c>
      <c r="G35" s="13">
        <f t="shared" si="7"/>
        <v>65410</v>
      </c>
      <c r="H35" s="10" t="s">
        <v>136</v>
      </c>
      <c r="I35" s="12" t="str">
        <f t="shared" si="3"/>
        <v>uniFF82</v>
      </c>
      <c r="J35" s="9" t="s">
        <v>215</v>
      </c>
      <c r="K35" s="10" t="str">
        <f t="shared" si="8"/>
        <v xml:space="preserve">    "uniFF82.vert",  # ﾂ</v>
      </c>
    </row>
    <row r="36" spans="2:11">
      <c r="B36" s="15"/>
      <c r="C36" s="8"/>
      <c r="D36" s="8">
        <v>65411</v>
      </c>
      <c r="E36" s="19" t="str">
        <f t="shared" si="5"/>
        <v>ﾃ</v>
      </c>
      <c r="F36" s="13" t="str">
        <f t="shared" si="6"/>
        <v>FF83</v>
      </c>
      <c r="G36" s="13">
        <f t="shared" si="7"/>
        <v>65411</v>
      </c>
      <c r="H36" s="10" t="s">
        <v>136</v>
      </c>
      <c r="I36" s="12" t="str">
        <f t="shared" si="3"/>
        <v>uniFF83</v>
      </c>
      <c r="J36" s="9" t="s">
        <v>215</v>
      </c>
      <c r="K36" s="10" t="str">
        <f t="shared" si="8"/>
        <v xml:space="preserve">    "uniFF83.vert",  # ﾃ</v>
      </c>
    </row>
    <row r="37" spans="2:11">
      <c r="B37" s="15"/>
      <c r="C37" s="8"/>
      <c r="D37" s="8">
        <v>65412</v>
      </c>
      <c r="E37" s="19" t="str">
        <f t="shared" si="5"/>
        <v>ﾄ</v>
      </c>
      <c r="F37" s="13" t="str">
        <f t="shared" si="6"/>
        <v>FF84</v>
      </c>
      <c r="G37" s="13">
        <f t="shared" si="7"/>
        <v>65412</v>
      </c>
      <c r="H37" s="10" t="s">
        <v>136</v>
      </c>
      <c r="I37" s="12" t="str">
        <f t="shared" si="3"/>
        <v>uniFF84</v>
      </c>
      <c r="J37" s="9" t="s">
        <v>215</v>
      </c>
      <c r="K37" s="10" t="str">
        <f t="shared" si="8"/>
        <v xml:space="preserve">    "uniFF84.vert",  # ﾄ</v>
      </c>
    </row>
    <row r="38" spans="2:11">
      <c r="B38" s="15"/>
      <c r="C38" s="8"/>
      <c r="D38" s="8">
        <v>65413</v>
      </c>
      <c r="E38" s="19" t="str">
        <f t="shared" si="5"/>
        <v>ﾅ</v>
      </c>
      <c r="F38" s="13" t="str">
        <f t="shared" si="6"/>
        <v>FF85</v>
      </c>
      <c r="G38" s="13">
        <f t="shared" si="7"/>
        <v>65413</v>
      </c>
      <c r="H38" s="10" t="s">
        <v>136</v>
      </c>
      <c r="I38" s="12" t="str">
        <f t="shared" si="3"/>
        <v>uniFF85</v>
      </c>
      <c r="J38" s="9" t="s">
        <v>215</v>
      </c>
      <c r="K38" s="10" t="str">
        <f t="shared" si="8"/>
        <v xml:space="preserve">    "uniFF85.vert",  # ﾅ</v>
      </c>
    </row>
    <row r="39" spans="2:11">
      <c r="B39" s="15"/>
      <c r="C39" s="8"/>
      <c r="D39" s="8">
        <v>65414</v>
      </c>
      <c r="E39" s="19" t="str">
        <f t="shared" si="5"/>
        <v>ﾆ</v>
      </c>
      <c r="F39" s="13" t="str">
        <f t="shared" si="6"/>
        <v>FF86</v>
      </c>
      <c r="G39" s="13">
        <f t="shared" si="7"/>
        <v>65414</v>
      </c>
      <c r="H39" s="10" t="s">
        <v>136</v>
      </c>
      <c r="I39" s="12" t="str">
        <f t="shared" si="3"/>
        <v>uniFF86</v>
      </c>
      <c r="J39" s="9" t="s">
        <v>215</v>
      </c>
      <c r="K39" s="10" t="str">
        <f t="shared" si="8"/>
        <v xml:space="preserve">    "uniFF86.vert",  # ﾆ</v>
      </c>
    </row>
    <row r="40" spans="2:11">
      <c r="B40" s="15"/>
      <c r="C40" s="8"/>
      <c r="D40" s="8">
        <v>65415</v>
      </c>
      <c r="E40" s="19" t="str">
        <f t="shared" si="5"/>
        <v>ﾇ</v>
      </c>
      <c r="F40" s="13" t="str">
        <f t="shared" si="6"/>
        <v>FF87</v>
      </c>
      <c r="G40" s="13">
        <f t="shared" si="7"/>
        <v>65415</v>
      </c>
      <c r="H40" s="10" t="s">
        <v>136</v>
      </c>
      <c r="I40" s="12" t="str">
        <f t="shared" si="3"/>
        <v>uniFF87</v>
      </c>
      <c r="J40" s="9" t="s">
        <v>215</v>
      </c>
      <c r="K40" s="10" t="str">
        <f t="shared" si="8"/>
        <v xml:space="preserve">    "uniFF87.vert",  # ﾇ</v>
      </c>
    </row>
    <row r="41" spans="2:11">
      <c r="B41" s="15"/>
      <c r="C41" s="8"/>
      <c r="D41" s="8">
        <v>65416</v>
      </c>
      <c r="E41" s="19" t="str">
        <f t="shared" si="5"/>
        <v>ﾈ</v>
      </c>
      <c r="F41" s="13" t="str">
        <f t="shared" si="6"/>
        <v>FF88</v>
      </c>
      <c r="G41" s="13">
        <f t="shared" si="7"/>
        <v>65416</v>
      </c>
      <c r="H41" s="10" t="s">
        <v>136</v>
      </c>
      <c r="I41" s="12" t="str">
        <f t="shared" si="3"/>
        <v>uniFF88</v>
      </c>
      <c r="J41" s="9" t="s">
        <v>215</v>
      </c>
      <c r="K41" s="10" t="str">
        <f t="shared" si="8"/>
        <v xml:space="preserve">    "uniFF88.vert",  # ﾈ</v>
      </c>
    </row>
    <row r="42" spans="2:11">
      <c r="B42" s="15"/>
      <c r="C42" s="8"/>
      <c r="D42" s="8">
        <v>65417</v>
      </c>
      <c r="E42" s="19" t="str">
        <f t="shared" si="5"/>
        <v>ﾉ</v>
      </c>
      <c r="F42" s="13" t="str">
        <f t="shared" si="6"/>
        <v>FF89</v>
      </c>
      <c r="G42" s="13">
        <f t="shared" si="7"/>
        <v>65417</v>
      </c>
      <c r="H42" s="10" t="s">
        <v>136</v>
      </c>
      <c r="I42" s="12" t="str">
        <f t="shared" si="3"/>
        <v>uniFF89</v>
      </c>
      <c r="J42" s="9" t="s">
        <v>215</v>
      </c>
      <c r="K42" s="10" t="str">
        <f t="shared" si="8"/>
        <v xml:space="preserve">    "uniFF89.vert",  # ﾉ</v>
      </c>
    </row>
    <row r="43" spans="2:11">
      <c r="B43" s="15"/>
      <c r="C43" s="8"/>
      <c r="D43" s="8">
        <v>65418</v>
      </c>
      <c r="E43" s="19" t="str">
        <f t="shared" si="5"/>
        <v>ﾊ</v>
      </c>
      <c r="F43" s="13" t="str">
        <f t="shared" si="6"/>
        <v>FF8A</v>
      </c>
      <c r="G43" s="13">
        <f t="shared" si="7"/>
        <v>65418</v>
      </c>
      <c r="H43" s="10" t="s">
        <v>136</v>
      </c>
      <c r="I43" s="12" t="str">
        <f t="shared" si="3"/>
        <v>uniFF8A</v>
      </c>
      <c r="J43" s="9" t="s">
        <v>215</v>
      </c>
      <c r="K43" s="10" t="str">
        <f t="shared" si="8"/>
        <v xml:space="preserve">    "uniFF8A.vert",  # ﾊ</v>
      </c>
    </row>
    <row r="44" spans="2:11">
      <c r="B44" s="15"/>
      <c r="C44" s="8"/>
      <c r="D44" s="8">
        <v>65419</v>
      </c>
      <c r="E44" s="19" t="str">
        <f t="shared" si="5"/>
        <v>ﾋ</v>
      </c>
      <c r="F44" s="13" t="str">
        <f t="shared" si="6"/>
        <v>FF8B</v>
      </c>
      <c r="G44" s="13">
        <f t="shared" si="7"/>
        <v>65419</v>
      </c>
      <c r="H44" s="10" t="s">
        <v>136</v>
      </c>
      <c r="I44" s="12" t="str">
        <f t="shared" si="3"/>
        <v>uniFF8B</v>
      </c>
      <c r="J44" s="9" t="s">
        <v>215</v>
      </c>
      <c r="K44" s="10" t="str">
        <f t="shared" si="8"/>
        <v xml:space="preserve">    "uniFF8B.vert",  # ﾋ</v>
      </c>
    </row>
    <row r="45" spans="2:11">
      <c r="B45" s="15"/>
      <c r="C45" s="8"/>
      <c r="D45" s="8">
        <v>65420</v>
      </c>
      <c r="E45" s="19" t="str">
        <f t="shared" si="5"/>
        <v>ﾌ</v>
      </c>
      <c r="F45" s="13" t="str">
        <f t="shared" si="6"/>
        <v>FF8C</v>
      </c>
      <c r="G45" s="13">
        <f t="shared" si="7"/>
        <v>65420</v>
      </c>
      <c r="H45" s="10" t="s">
        <v>136</v>
      </c>
      <c r="I45" s="12" t="str">
        <f t="shared" si="3"/>
        <v>uniFF8C</v>
      </c>
      <c r="J45" s="9" t="s">
        <v>215</v>
      </c>
      <c r="K45" s="10" t="str">
        <f t="shared" si="8"/>
        <v xml:space="preserve">    "uniFF8C.vert",  # ﾌ</v>
      </c>
    </row>
    <row r="46" spans="2:11">
      <c r="B46" s="15"/>
      <c r="C46" s="8"/>
      <c r="D46" s="8">
        <v>65421</v>
      </c>
      <c r="E46" s="19" t="str">
        <f t="shared" si="5"/>
        <v>ﾍ</v>
      </c>
      <c r="F46" s="13" t="str">
        <f t="shared" si="6"/>
        <v>FF8D</v>
      </c>
      <c r="G46" s="13">
        <f t="shared" si="7"/>
        <v>65421</v>
      </c>
      <c r="H46" s="10" t="s">
        <v>136</v>
      </c>
      <c r="I46" s="12" t="str">
        <f t="shared" si="3"/>
        <v>uniFF8D</v>
      </c>
      <c r="J46" s="9" t="s">
        <v>215</v>
      </c>
      <c r="K46" s="10" t="str">
        <f t="shared" si="8"/>
        <v xml:space="preserve">    "uniFF8D.vert",  # ﾍ</v>
      </c>
    </row>
    <row r="47" spans="2:11">
      <c r="B47" s="15"/>
      <c r="C47" s="8"/>
      <c r="D47" s="8">
        <v>65422</v>
      </c>
      <c r="E47" s="19" t="str">
        <f t="shared" si="5"/>
        <v>ﾎ</v>
      </c>
      <c r="F47" s="13" t="str">
        <f t="shared" si="6"/>
        <v>FF8E</v>
      </c>
      <c r="G47" s="13">
        <f t="shared" si="7"/>
        <v>65422</v>
      </c>
      <c r="H47" s="10" t="s">
        <v>136</v>
      </c>
      <c r="I47" s="12" t="str">
        <f t="shared" si="3"/>
        <v>uniFF8E</v>
      </c>
      <c r="J47" s="9" t="s">
        <v>215</v>
      </c>
      <c r="K47" s="10" t="str">
        <f t="shared" si="8"/>
        <v xml:space="preserve">    "uniFF8E.vert",  # ﾎ</v>
      </c>
    </row>
    <row r="48" spans="2:11">
      <c r="B48" s="15"/>
      <c r="C48" s="8"/>
      <c r="D48" s="8">
        <v>65423</v>
      </c>
      <c r="E48" s="19" t="str">
        <f t="shared" si="5"/>
        <v>ﾏ</v>
      </c>
      <c r="F48" s="13" t="str">
        <f t="shared" si="6"/>
        <v>FF8F</v>
      </c>
      <c r="G48" s="13">
        <f t="shared" si="7"/>
        <v>65423</v>
      </c>
      <c r="H48" s="10" t="s">
        <v>136</v>
      </c>
      <c r="I48" s="12" t="str">
        <f t="shared" si="3"/>
        <v>uniFF8F</v>
      </c>
      <c r="J48" s="9" t="s">
        <v>215</v>
      </c>
      <c r="K48" s="10" t="str">
        <f t="shared" si="8"/>
        <v xml:space="preserve">    "uniFF8F.vert",  # ﾏ</v>
      </c>
    </row>
    <row r="49" spans="2:11">
      <c r="B49" s="15"/>
      <c r="C49" s="8"/>
      <c r="D49" s="8">
        <v>65424</v>
      </c>
      <c r="E49" s="19" t="str">
        <f t="shared" si="5"/>
        <v>ﾐ</v>
      </c>
      <c r="F49" s="13" t="str">
        <f t="shared" si="6"/>
        <v>FF90</v>
      </c>
      <c r="G49" s="13">
        <f t="shared" si="7"/>
        <v>65424</v>
      </c>
      <c r="H49" s="10" t="s">
        <v>136</v>
      </c>
      <c r="I49" s="12" t="str">
        <f t="shared" si="3"/>
        <v>uniFF90</v>
      </c>
      <c r="J49" s="9" t="s">
        <v>215</v>
      </c>
      <c r="K49" s="10" t="str">
        <f t="shared" si="8"/>
        <v xml:space="preserve">    "uniFF90.vert",  # ﾐ</v>
      </c>
    </row>
    <row r="50" spans="2:11">
      <c r="B50" s="15"/>
      <c r="C50" s="8"/>
      <c r="D50" s="8">
        <v>65425</v>
      </c>
      <c r="E50" s="19" t="str">
        <f t="shared" si="5"/>
        <v>ﾑ</v>
      </c>
      <c r="F50" s="13" t="str">
        <f t="shared" si="6"/>
        <v>FF91</v>
      </c>
      <c r="G50" s="13">
        <f t="shared" si="7"/>
        <v>65425</v>
      </c>
      <c r="H50" s="10" t="s">
        <v>136</v>
      </c>
      <c r="I50" s="12" t="str">
        <f t="shared" si="3"/>
        <v>uniFF91</v>
      </c>
      <c r="J50" s="9" t="s">
        <v>215</v>
      </c>
      <c r="K50" s="10" t="str">
        <f t="shared" si="8"/>
        <v xml:space="preserve">    "uniFF91.vert",  # ﾑ</v>
      </c>
    </row>
    <row r="51" spans="2:11">
      <c r="B51" s="15"/>
      <c r="C51" s="8"/>
      <c r="D51" s="8">
        <v>65426</v>
      </c>
      <c r="E51" s="19" t="str">
        <f t="shared" si="5"/>
        <v>ﾒ</v>
      </c>
      <c r="F51" s="13" t="str">
        <f t="shared" si="6"/>
        <v>FF92</v>
      </c>
      <c r="G51" s="13">
        <f t="shared" si="7"/>
        <v>65426</v>
      </c>
      <c r="H51" s="10" t="s">
        <v>136</v>
      </c>
      <c r="I51" s="12" t="str">
        <f t="shared" si="3"/>
        <v>uniFF92</v>
      </c>
      <c r="J51" s="9" t="s">
        <v>215</v>
      </c>
      <c r="K51" s="10" t="str">
        <f t="shared" si="8"/>
        <v xml:space="preserve">    "uniFF92.vert",  # ﾒ</v>
      </c>
    </row>
    <row r="52" spans="2:11">
      <c r="B52" s="15"/>
      <c r="C52" s="8"/>
      <c r="D52" s="8">
        <v>65427</v>
      </c>
      <c r="E52" s="19" t="str">
        <f t="shared" si="5"/>
        <v>ﾓ</v>
      </c>
      <c r="F52" s="13" t="str">
        <f t="shared" si="6"/>
        <v>FF93</v>
      </c>
      <c r="G52" s="13">
        <f t="shared" si="7"/>
        <v>65427</v>
      </c>
      <c r="H52" s="10" t="s">
        <v>136</v>
      </c>
      <c r="I52" s="12" t="str">
        <f t="shared" si="3"/>
        <v>uniFF93</v>
      </c>
      <c r="J52" s="9" t="s">
        <v>215</v>
      </c>
      <c r="K52" s="10" t="str">
        <f t="shared" si="8"/>
        <v xml:space="preserve">    "uniFF93.vert",  # ﾓ</v>
      </c>
    </row>
    <row r="53" spans="2:11">
      <c r="B53" s="15"/>
      <c r="C53" s="8"/>
      <c r="D53" s="8">
        <v>65428</v>
      </c>
      <c r="E53" s="19" t="str">
        <f t="shared" si="5"/>
        <v>ﾔ</v>
      </c>
      <c r="F53" s="13" t="str">
        <f t="shared" si="6"/>
        <v>FF94</v>
      </c>
      <c r="G53" s="13">
        <f t="shared" si="7"/>
        <v>65428</v>
      </c>
      <c r="H53" s="10" t="s">
        <v>136</v>
      </c>
      <c r="I53" s="12" t="str">
        <f t="shared" si="3"/>
        <v>uniFF94</v>
      </c>
      <c r="J53" s="9" t="s">
        <v>215</v>
      </c>
      <c r="K53" s="10" t="str">
        <f t="shared" si="8"/>
        <v xml:space="preserve">    "uniFF94.vert",  # ﾔ</v>
      </c>
    </row>
    <row r="54" spans="2:11">
      <c r="B54" s="15"/>
      <c r="C54" s="8"/>
      <c r="D54" s="8">
        <v>65429</v>
      </c>
      <c r="E54" s="19" t="str">
        <f t="shared" si="5"/>
        <v>ﾕ</v>
      </c>
      <c r="F54" s="13" t="str">
        <f t="shared" si="6"/>
        <v>FF95</v>
      </c>
      <c r="G54" s="13">
        <f t="shared" si="7"/>
        <v>65429</v>
      </c>
      <c r="H54" s="10" t="s">
        <v>136</v>
      </c>
      <c r="I54" s="12" t="str">
        <f t="shared" ref="I54:I105" si="9">IF(F54="","","uni"&amp;UPPER(REPT("0",4-LEN(F54))&amp;F54))</f>
        <v>uniFF95</v>
      </c>
      <c r="J54" s="9" t="s">
        <v>215</v>
      </c>
      <c r="K54" s="10" t="str">
        <f t="shared" si="8"/>
        <v xml:space="preserve">    "uniFF95.vert",  # ﾕ</v>
      </c>
    </row>
    <row r="55" spans="2:11">
      <c r="B55" s="15"/>
      <c r="C55" s="8"/>
      <c r="D55" s="8">
        <v>65430</v>
      </c>
      <c r="E55" s="19" t="str">
        <f t="shared" si="5"/>
        <v>ﾖ</v>
      </c>
      <c r="F55" s="13" t="str">
        <f t="shared" si="6"/>
        <v>FF96</v>
      </c>
      <c r="G55" s="13">
        <f t="shared" si="7"/>
        <v>65430</v>
      </c>
      <c r="H55" s="10" t="s">
        <v>136</v>
      </c>
      <c r="I55" s="12" t="str">
        <f t="shared" si="9"/>
        <v>uniFF96</v>
      </c>
      <c r="J55" s="9" t="s">
        <v>215</v>
      </c>
      <c r="K55" s="10" t="str">
        <f t="shared" si="8"/>
        <v xml:space="preserve">    "uniFF96.vert",  # ﾖ</v>
      </c>
    </row>
    <row r="56" spans="2:11">
      <c r="B56" s="15"/>
      <c r="C56" s="8"/>
      <c r="D56" s="8">
        <v>65431</v>
      </c>
      <c r="E56" s="19" t="str">
        <f t="shared" si="5"/>
        <v>ﾗ</v>
      </c>
      <c r="F56" s="13" t="str">
        <f t="shared" si="6"/>
        <v>FF97</v>
      </c>
      <c r="G56" s="13">
        <f t="shared" si="7"/>
        <v>65431</v>
      </c>
      <c r="H56" s="10" t="s">
        <v>136</v>
      </c>
      <c r="I56" s="12" t="str">
        <f t="shared" si="9"/>
        <v>uniFF97</v>
      </c>
      <c r="J56" s="9" t="s">
        <v>215</v>
      </c>
      <c r="K56" s="10" t="str">
        <f t="shared" si="8"/>
        <v xml:space="preserve">    "uniFF97.vert",  # ﾗ</v>
      </c>
    </row>
    <row r="57" spans="2:11">
      <c r="B57" s="15"/>
      <c r="C57" s="8"/>
      <c r="D57" s="8">
        <v>65432</v>
      </c>
      <c r="E57" s="19" t="str">
        <f t="shared" si="5"/>
        <v>ﾘ</v>
      </c>
      <c r="F57" s="13" t="str">
        <f t="shared" si="6"/>
        <v>FF98</v>
      </c>
      <c r="G57" s="13">
        <f t="shared" si="7"/>
        <v>65432</v>
      </c>
      <c r="H57" s="10" t="s">
        <v>136</v>
      </c>
      <c r="I57" s="12" t="str">
        <f t="shared" si="9"/>
        <v>uniFF98</v>
      </c>
      <c r="J57" s="9" t="s">
        <v>215</v>
      </c>
      <c r="K57" s="10" t="str">
        <f t="shared" si="8"/>
        <v xml:space="preserve">    "uniFF98.vert",  # ﾘ</v>
      </c>
    </row>
    <row r="58" spans="2:11">
      <c r="B58" s="15"/>
      <c r="C58" s="8"/>
      <c r="D58" s="8">
        <v>65433</v>
      </c>
      <c r="E58" s="19" t="str">
        <f t="shared" si="5"/>
        <v>ﾙ</v>
      </c>
      <c r="F58" s="13" t="str">
        <f t="shared" si="6"/>
        <v>FF99</v>
      </c>
      <c r="G58" s="13">
        <f t="shared" si="7"/>
        <v>65433</v>
      </c>
      <c r="H58" s="10" t="s">
        <v>136</v>
      </c>
      <c r="I58" s="12" t="str">
        <f t="shared" si="9"/>
        <v>uniFF99</v>
      </c>
      <c r="J58" s="9" t="s">
        <v>215</v>
      </c>
      <c r="K58" s="10" t="str">
        <f t="shared" si="8"/>
        <v xml:space="preserve">    "uniFF99.vert",  # ﾙ</v>
      </c>
    </row>
    <row r="59" spans="2:11">
      <c r="B59" s="15"/>
      <c r="C59" s="8"/>
      <c r="D59" s="8">
        <v>65434</v>
      </c>
      <c r="E59" s="19" t="str">
        <f t="shared" si="5"/>
        <v>ﾚ</v>
      </c>
      <c r="F59" s="13" t="str">
        <f t="shared" si="6"/>
        <v>FF9A</v>
      </c>
      <c r="G59" s="13">
        <f t="shared" si="7"/>
        <v>65434</v>
      </c>
      <c r="H59" s="10" t="s">
        <v>136</v>
      </c>
      <c r="I59" s="12" t="str">
        <f t="shared" si="9"/>
        <v>uniFF9A</v>
      </c>
      <c r="J59" s="9" t="s">
        <v>215</v>
      </c>
      <c r="K59" s="10" t="str">
        <f t="shared" si="8"/>
        <v xml:space="preserve">    "uniFF9A.vert",  # ﾚ</v>
      </c>
    </row>
    <row r="60" spans="2:11">
      <c r="B60" s="15"/>
      <c r="C60" s="8"/>
      <c r="D60" s="8">
        <v>65435</v>
      </c>
      <c r="E60" s="19" t="str">
        <f t="shared" si="5"/>
        <v>ﾛ</v>
      </c>
      <c r="F60" s="13" t="str">
        <f t="shared" si="6"/>
        <v>FF9B</v>
      </c>
      <c r="G60" s="13">
        <f t="shared" si="7"/>
        <v>65435</v>
      </c>
      <c r="H60" s="10" t="s">
        <v>136</v>
      </c>
      <c r="I60" s="12" t="str">
        <f t="shared" si="9"/>
        <v>uniFF9B</v>
      </c>
      <c r="J60" s="9" t="s">
        <v>215</v>
      </c>
      <c r="K60" s="10" t="str">
        <f t="shared" si="8"/>
        <v xml:space="preserve">    "uniFF9B.vert",  # ﾛ</v>
      </c>
    </row>
    <row r="61" spans="2:11">
      <c r="B61" s="15"/>
      <c r="C61" s="8"/>
      <c r="D61" s="8">
        <v>65436</v>
      </c>
      <c r="E61" s="19" t="str">
        <f t="shared" si="5"/>
        <v>ﾜ</v>
      </c>
      <c r="F61" s="13" t="str">
        <f t="shared" si="6"/>
        <v>FF9C</v>
      </c>
      <c r="G61" s="13">
        <f t="shared" si="7"/>
        <v>65436</v>
      </c>
      <c r="H61" s="10" t="s">
        <v>136</v>
      </c>
      <c r="I61" s="12" t="str">
        <f t="shared" si="9"/>
        <v>uniFF9C</v>
      </c>
      <c r="J61" s="9" t="s">
        <v>215</v>
      </c>
      <c r="K61" s="10" t="str">
        <f t="shared" si="8"/>
        <v xml:space="preserve">    "uniFF9C.vert",  # ﾜ</v>
      </c>
    </row>
    <row r="62" spans="2:11">
      <c r="B62" s="15"/>
      <c r="C62" s="8"/>
      <c r="D62" s="8">
        <v>65437</v>
      </c>
      <c r="E62" s="19" t="str">
        <f t="shared" si="5"/>
        <v>ﾝ</v>
      </c>
      <c r="F62" s="13" t="str">
        <f t="shared" si="6"/>
        <v>FF9D</v>
      </c>
      <c r="G62" s="13">
        <f t="shared" si="7"/>
        <v>65437</v>
      </c>
      <c r="H62" s="10" t="s">
        <v>136</v>
      </c>
      <c r="I62" s="12" t="str">
        <f t="shared" si="9"/>
        <v>uniFF9D</v>
      </c>
      <c r="J62" s="9" t="s">
        <v>215</v>
      </c>
      <c r="K62" s="10" t="str">
        <f t="shared" si="8"/>
        <v xml:space="preserve">    "uniFF9D.vert",  # ﾝ</v>
      </c>
    </row>
    <row r="63" spans="2:11">
      <c r="B63" s="15"/>
      <c r="C63" s="8"/>
      <c r="D63" s="8">
        <v>65438</v>
      </c>
      <c r="E63" s="19" t="str">
        <f t="shared" si="5"/>
        <v>ﾞ</v>
      </c>
      <c r="F63" s="13" t="str">
        <f t="shared" si="6"/>
        <v>FF9E</v>
      </c>
      <c r="G63" s="13">
        <f t="shared" si="7"/>
        <v>65438</v>
      </c>
      <c r="H63" s="10" t="s">
        <v>136</v>
      </c>
      <c r="I63" s="12" t="str">
        <f t="shared" si="9"/>
        <v>uniFF9E</v>
      </c>
      <c r="J63" s="9" t="s">
        <v>215</v>
      </c>
      <c r="K63" s="10" t="str">
        <f t="shared" si="8"/>
        <v xml:space="preserve">    "uniFF9E.vert",  # ﾞ</v>
      </c>
    </row>
    <row r="64" spans="2:11">
      <c r="B64" s="15"/>
      <c r="C64" s="8"/>
      <c r="D64" s="8">
        <v>65439</v>
      </c>
      <c r="E64" s="19" t="str">
        <f t="shared" si="5"/>
        <v>ﾟ</v>
      </c>
      <c r="F64" s="13" t="str">
        <f t="shared" si="6"/>
        <v>FF9F</v>
      </c>
      <c r="G64" s="13">
        <f t="shared" si="7"/>
        <v>65439</v>
      </c>
      <c r="H64" s="10" t="s">
        <v>136</v>
      </c>
      <c r="I64" s="12" t="str">
        <f t="shared" si="9"/>
        <v>uniFF9F</v>
      </c>
      <c r="J64" s="9" t="s">
        <v>215</v>
      </c>
      <c r="K64" s="10" t="str">
        <f t="shared" si="8"/>
        <v xml:space="preserve">    "uniFF9F.vert",  # ﾟ</v>
      </c>
    </row>
    <row r="65" spans="2:11">
      <c r="B65" s="15"/>
      <c r="C65" s="8"/>
      <c r="D65" s="8">
        <v>65440</v>
      </c>
      <c r="E65" s="19" t="str">
        <f t="shared" si="5"/>
        <v>ﾠ</v>
      </c>
      <c r="F65" s="13" t="str">
        <f t="shared" si="6"/>
        <v>FFA0</v>
      </c>
      <c r="G65" s="13">
        <f t="shared" si="7"/>
        <v>65440</v>
      </c>
      <c r="H65" s="10" t="s">
        <v>136</v>
      </c>
      <c r="I65" s="12" t="str">
        <f t="shared" si="9"/>
        <v>uniFFA0</v>
      </c>
      <c r="J65" s="9" t="s">
        <v>215</v>
      </c>
      <c r="K65" s="10" t="str">
        <f t="shared" si="8"/>
        <v xml:space="preserve">    "uniFFA0.vert",  # ﾠ</v>
      </c>
    </row>
    <row r="66" spans="2:11">
      <c r="B66" s="15"/>
      <c r="C66" s="8"/>
      <c r="D66" s="8">
        <v>65441</v>
      </c>
      <c r="E66" s="19" t="str">
        <f t="shared" si="5"/>
        <v>ﾡ</v>
      </c>
      <c r="F66" s="13" t="str">
        <f t="shared" si="6"/>
        <v>FFA1</v>
      </c>
      <c r="G66" s="13">
        <f t="shared" si="7"/>
        <v>65441</v>
      </c>
      <c r="H66" s="10" t="s">
        <v>136</v>
      </c>
      <c r="I66" s="12" t="str">
        <f t="shared" si="9"/>
        <v>uniFFA1</v>
      </c>
      <c r="J66" s="9" t="s">
        <v>215</v>
      </c>
      <c r="K66" s="10" t="str">
        <f t="shared" si="8"/>
        <v xml:space="preserve">    "uniFFA1.vert",  # ﾡ</v>
      </c>
    </row>
    <row r="67" spans="2:11">
      <c r="B67" s="15"/>
      <c r="C67" s="8"/>
      <c r="D67" s="8">
        <v>65442</v>
      </c>
      <c r="E67" s="19" t="str">
        <f t="shared" si="5"/>
        <v>ﾢ</v>
      </c>
      <c r="F67" s="13" t="str">
        <f t="shared" si="6"/>
        <v>FFA2</v>
      </c>
      <c r="G67" s="13">
        <f t="shared" si="7"/>
        <v>65442</v>
      </c>
      <c r="H67" s="10" t="s">
        <v>136</v>
      </c>
      <c r="I67" s="12" t="str">
        <f t="shared" si="9"/>
        <v>uniFFA2</v>
      </c>
      <c r="J67" s="9" t="s">
        <v>215</v>
      </c>
      <c r="K67" s="10" t="str">
        <f t="shared" si="8"/>
        <v xml:space="preserve">    "uniFFA2.vert",  # ﾢ</v>
      </c>
    </row>
    <row r="68" spans="2:11">
      <c r="B68" s="15"/>
      <c r="C68" s="8"/>
      <c r="D68" s="8">
        <v>65443</v>
      </c>
      <c r="E68" s="19" t="str">
        <f t="shared" ref="E68:E105" si="10">IF(B68="",IF(G68="","",_xlfn.UNICHAR(G68)),B68)</f>
        <v>ﾣ</v>
      </c>
      <c r="F68" s="13" t="str">
        <f t="shared" ref="F68:F105" si="11">IF(B68="",IF(D68="",IF(C68="","",C68),DEC2HEX(D68)),DEC2HEX(_xlfn.UNICODE(B68)))</f>
        <v>FFA3</v>
      </c>
      <c r="G68" s="13">
        <f t="shared" ref="G68:G105" si="12">IF(D68="",IF(C68="",IF(B68="","",_xlfn.UNICODE(B68)),HEX2DEC(C68)),D68)</f>
        <v>65443</v>
      </c>
      <c r="H68" s="10" t="s">
        <v>136</v>
      </c>
      <c r="I68" s="12" t="str">
        <f t="shared" si="9"/>
        <v>uniFFA3</v>
      </c>
      <c r="J68" s="9" t="s">
        <v>215</v>
      </c>
      <c r="K68" s="10" t="str">
        <f t="shared" si="8"/>
        <v xml:space="preserve">    "uniFFA3.vert",  # ﾣ</v>
      </c>
    </row>
    <row r="69" spans="2:11">
      <c r="B69" s="15"/>
      <c r="C69" s="8"/>
      <c r="D69" s="8">
        <v>65444</v>
      </c>
      <c r="E69" s="19" t="str">
        <f t="shared" si="10"/>
        <v>ﾤ</v>
      </c>
      <c r="F69" s="13" t="str">
        <f t="shared" si="11"/>
        <v>FFA4</v>
      </c>
      <c r="G69" s="13">
        <f t="shared" si="12"/>
        <v>65444</v>
      </c>
      <c r="H69" s="10" t="s">
        <v>136</v>
      </c>
      <c r="I69" s="12" t="str">
        <f t="shared" si="9"/>
        <v>uniFFA4</v>
      </c>
      <c r="J69" s="9" t="s">
        <v>215</v>
      </c>
      <c r="K69" s="10" t="str">
        <f t="shared" ref="K69:K105" si="13">ASC(_xlfn.CONCAT(H69:J69,"  # ",E69))</f>
        <v xml:space="preserve">    "uniFFA4.vert",  # ﾤ</v>
      </c>
    </row>
    <row r="70" spans="2:11">
      <c r="B70" s="15"/>
      <c r="C70" s="8"/>
      <c r="D70" s="8">
        <v>65445</v>
      </c>
      <c r="E70" s="19" t="str">
        <f t="shared" si="10"/>
        <v>ﾥ</v>
      </c>
      <c r="F70" s="13" t="str">
        <f t="shared" si="11"/>
        <v>FFA5</v>
      </c>
      <c r="G70" s="13">
        <f t="shared" si="12"/>
        <v>65445</v>
      </c>
      <c r="H70" s="10" t="s">
        <v>136</v>
      </c>
      <c r="I70" s="12" t="str">
        <f t="shared" si="9"/>
        <v>uniFFA5</v>
      </c>
      <c r="J70" s="9" t="s">
        <v>215</v>
      </c>
      <c r="K70" s="10" t="str">
        <f t="shared" si="13"/>
        <v xml:space="preserve">    "uniFFA5.vert",  # ﾥ</v>
      </c>
    </row>
    <row r="71" spans="2:11">
      <c r="B71" s="15"/>
      <c r="C71" s="8"/>
      <c r="D71" s="8">
        <v>65446</v>
      </c>
      <c r="E71" s="19" t="str">
        <f t="shared" si="10"/>
        <v>ﾦ</v>
      </c>
      <c r="F71" s="13" t="str">
        <f t="shared" si="11"/>
        <v>FFA6</v>
      </c>
      <c r="G71" s="13">
        <f t="shared" si="12"/>
        <v>65446</v>
      </c>
      <c r="H71" s="10" t="s">
        <v>136</v>
      </c>
      <c r="I71" s="12" t="str">
        <f t="shared" si="9"/>
        <v>uniFFA6</v>
      </c>
      <c r="J71" s="9" t="s">
        <v>215</v>
      </c>
      <c r="K71" s="10" t="str">
        <f t="shared" si="13"/>
        <v xml:space="preserve">    "uniFFA6.vert",  # ﾦ</v>
      </c>
    </row>
    <row r="72" spans="2:11">
      <c r="B72" s="15"/>
      <c r="C72" s="8"/>
      <c r="D72" s="8">
        <v>65447</v>
      </c>
      <c r="E72" s="19" t="str">
        <f t="shared" si="10"/>
        <v>ﾧ</v>
      </c>
      <c r="F72" s="13" t="str">
        <f t="shared" si="11"/>
        <v>FFA7</v>
      </c>
      <c r="G72" s="13">
        <f t="shared" si="12"/>
        <v>65447</v>
      </c>
      <c r="H72" s="10" t="s">
        <v>136</v>
      </c>
      <c r="I72" s="12" t="str">
        <f t="shared" si="9"/>
        <v>uniFFA7</v>
      </c>
      <c r="J72" s="9" t="s">
        <v>215</v>
      </c>
      <c r="K72" s="10" t="str">
        <f t="shared" si="13"/>
        <v xml:space="preserve">    "uniFFA7.vert",  # ﾧ</v>
      </c>
    </row>
    <row r="73" spans="2:11">
      <c r="B73" s="15"/>
      <c r="C73" s="8"/>
      <c r="D73" s="8">
        <v>65448</v>
      </c>
      <c r="E73" s="19" t="str">
        <f t="shared" si="10"/>
        <v>ﾨ</v>
      </c>
      <c r="F73" s="13" t="str">
        <f t="shared" si="11"/>
        <v>FFA8</v>
      </c>
      <c r="G73" s="13">
        <f t="shared" si="12"/>
        <v>65448</v>
      </c>
      <c r="H73" s="10" t="s">
        <v>136</v>
      </c>
      <c r="I73" s="12" t="str">
        <f t="shared" si="9"/>
        <v>uniFFA8</v>
      </c>
      <c r="J73" s="9" t="s">
        <v>215</v>
      </c>
      <c r="K73" s="10" t="str">
        <f t="shared" si="13"/>
        <v xml:space="preserve">    "uniFFA8.vert",  # ﾨ</v>
      </c>
    </row>
    <row r="74" spans="2:11">
      <c r="B74" s="15"/>
      <c r="C74" s="8"/>
      <c r="D74" s="8">
        <v>65449</v>
      </c>
      <c r="E74" s="19" t="str">
        <f t="shared" si="10"/>
        <v>ﾩ</v>
      </c>
      <c r="F74" s="13" t="str">
        <f t="shared" si="11"/>
        <v>FFA9</v>
      </c>
      <c r="G74" s="13">
        <f t="shared" si="12"/>
        <v>65449</v>
      </c>
      <c r="H74" s="10" t="s">
        <v>136</v>
      </c>
      <c r="I74" s="12" t="str">
        <f t="shared" si="9"/>
        <v>uniFFA9</v>
      </c>
      <c r="J74" s="9" t="s">
        <v>215</v>
      </c>
      <c r="K74" s="10" t="str">
        <f t="shared" si="13"/>
        <v xml:space="preserve">    "uniFFA9.vert",  # ﾩ</v>
      </c>
    </row>
    <row r="75" spans="2:11">
      <c r="B75" s="15"/>
      <c r="C75" s="8"/>
      <c r="D75" s="8">
        <v>65450</v>
      </c>
      <c r="E75" s="19" t="str">
        <f t="shared" si="10"/>
        <v>ﾪ</v>
      </c>
      <c r="F75" s="13" t="str">
        <f t="shared" si="11"/>
        <v>FFAA</v>
      </c>
      <c r="G75" s="13">
        <f t="shared" si="12"/>
        <v>65450</v>
      </c>
      <c r="H75" s="10" t="s">
        <v>136</v>
      </c>
      <c r="I75" s="12" t="str">
        <f t="shared" si="9"/>
        <v>uniFFAA</v>
      </c>
      <c r="J75" s="9" t="s">
        <v>215</v>
      </c>
      <c r="K75" s="10" t="str">
        <f t="shared" si="13"/>
        <v xml:space="preserve">    "uniFFAA.vert",  # ﾪ</v>
      </c>
    </row>
    <row r="76" spans="2:11">
      <c r="B76" s="15"/>
      <c r="C76" s="8"/>
      <c r="D76" s="8">
        <v>65451</v>
      </c>
      <c r="E76" s="19" t="str">
        <f t="shared" si="10"/>
        <v>ﾫ</v>
      </c>
      <c r="F76" s="13" t="str">
        <f t="shared" si="11"/>
        <v>FFAB</v>
      </c>
      <c r="G76" s="13">
        <f t="shared" si="12"/>
        <v>65451</v>
      </c>
      <c r="H76" s="10" t="s">
        <v>136</v>
      </c>
      <c r="I76" s="12" t="str">
        <f t="shared" si="9"/>
        <v>uniFFAB</v>
      </c>
      <c r="J76" s="9" t="s">
        <v>215</v>
      </c>
      <c r="K76" s="10" t="str">
        <f t="shared" si="13"/>
        <v xml:space="preserve">    "uniFFAB.vert",  # ﾫ</v>
      </c>
    </row>
    <row r="77" spans="2:11">
      <c r="B77" s="15"/>
      <c r="C77" s="8"/>
      <c r="D77" s="8">
        <v>65452</v>
      </c>
      <c r="E77" s="19" t="str">
        <f t="shared" si="10"/>
        <v>ﾬ</v>
      </c>
      <c r="F77" s="13" t="str">
        <f t="shared" si="11"/>
        <v>FFAC</v>
      </c>
      <c r="G77" s="13">
        <f t="shared" si="12"/>
        <v>65452</v>
      </c>
      <c r="H77" s="10" t="s">
        <v>136</v>
      </c>
      <c r="I77" s="12" t="str">
        <f t="shared" si="9"/>
        <v>uniFFAC</v>
      </c>
      <c r="J77" s="9" t="s">
        <v>215</v>
      </c>
      <c r="K77" s="10" t="str">
        <f t="shared" si="13"/>
        <v xml:space="preserve">    "uniFFAC.vert",  # ﾬ</v>
      </c>
    </row>
    <row r="78" spans="2:11">
      <c r="B78" s="15"/>
      <c r="C78" s="8"/>
      <c r="D78" s="8">
        <v>65453</v>
      </c>
      <c r="E78" s="19" t="str">
        <f t="shared" si="10"/>
        <v>ﾭ</v>
      </c>
      <c r="F78" s="13" t="str">
        <f t="shared" si="11"/>
        <v>FFAD</v>
      </c>
      <c r="G78" s="13">
        <f t="shared" si="12"/>
        <v>65453</v>
      </c>
      <c r="H78" s="10" t="s">
        <v>136</v>
      </c>
      <c r="I78" s="12" t="str">
        <f t="shared" si="9"/>
        <v>uniFFAD</v>
      </c>
      <c r="J78" s="9" t="s">
        <v>215</v>
      </c>
      <c r="K78" s="10" t="str">
        <f t="shared" si="13"/>
        <v xml:space="preserve">    "uniFFAD.vert",  # ﾭ</v>
      </c>
    </row>
    <row r="79" spans="2:11">
      <c r="B79" s="15"/>
      <c r="C79" s="8"/>
      <c r="D79" s="8">
        <v>65454</v>
      </c>
      <c r="E79" s="19" t="str">
        <f t="shared" si="10"/>
        <v>ﾮ</v>
      </c>
      <c r="F79" s="13" t="str">
        <f t="shared" si="11"/>
        <v>FFAE</v>
      </c>
      <c r="G79" s="13">
        <f t="shared" si="12"/>
        <v>65454</v>
      </c>
      <c r="H79" s="10" t="s">
        <v>136</v>
      </c>
      <c r="I79" s="12" t="str">
        <f t="shared" si="9"/>
        <v>uniFFAE</v>
      </c>
      <c r="J79" s="9" t="s">
        <v>215</v>
      </c>
      <c r="K79" s="10" t="str">
        <f t="shared" si="13"/>
        <v xml:space="preserve">    "uniFFAE.vert",  # ﾮ</v>
      </c>
    </row>
    <row r="80" spans="2:11">
      <c r="B80" s="15"/>
      <c r="C80" s="8"/>
      <c r="D80" s="8">
        <v>65455</v>
      </c>
      <c r="E80" s="19" t="str">
        <f t="shared" si="10"/>
        <v>ﾯ</v>
      </c>
      <c r="F80" s="13" t="str">
        <f t="shared" si="11"/>
        <v>FFAF</v>
      </c>
      <c r="G80" s="13">
        <f t="shared" si="12"/>
        <v>65455</v>
      </c>
      <c r="H80" s="10" t="s">
        <v>136</v>
      </c>
      <c r="I80" s="12" t="str">
        <f t="shared" si="9"/>
        <v>uniFFAF</v>
      </c>
      <c r="J80" s="9" t="s">
        <v>215</v>
      </c>
      <c r="K80" s="10" t="str">
        <f t="shared" si="13"/>
        <v xml:space="preserve">    "uniFFAF.vert",  # ﾯ</v>
      </c>
    </row>
    <row r="81" spans="2:11">
      <c r="B81" s="15"/>
      <c r="C81" s="8"/>
      <c r="D81" s="8">
        <v>65456</v>
      </c>
      <c r="E81" s="19" t="str">
        <f t="shared" si="10"/>
        <v>ﾰ</v>
      </c>
      <c r="F81" s="13" t="str">
        <f t="shared" si="11"/>
        <v>FFB0</v>
      </c>
      <c r="G81" s="13">
        <f t="shared" si="12"/>
        <v>65456</v>
      </c>
      <c r="H81" s="10" t="s">
        <v>136</v>
      </c>
      <c r="I81" s="12" t="str">
        <f t="shared" si="9"/>
        <v>uniFFB0</v>
      </c>
      <c r="J81" s="9" t="s">
        <v>215</v>
      </c>
      <c r="K81" s="10" t="str">
        <f t="shared" si="13"/>
        <v xml:space="preserve">    "uniFFB0.vert",  # ﾰ</v>
      </c>
    </row>
    <row r="82" spans="2:11">
      <c r="B82" s="15"/>
      <c r="C82" s="8"/>
      <c r="D82" s="8">
        <v>65457</v>
      </c>
      <c r="E82" s="19" t="str">
        <f t="shared" si="10"/>
        <v>ﾱ</v>
      </c>
      <c r="F82" s="13" t="str">
        <f t="shared" si="11"/>
        <v>FFB1</v>
      </c>
      <c r="G82" s="13">
        <f t="shared" si="12"/>
        <v>65457</v>
      </c>
      <c r="H82" s="10" t="s">
        <v>136</v>
      </c>
      <c r="I82" s="12" t="str">
        <f t="shared" si="9"/>
        <v>uniFFB1</v>
      </c>
      <c r="J82" s="9" t="s">
        <v>215</v>
      </c>
      <c r="K82" s="10" t="str">
        <f t="shared" si="13"/>
        <v xml:space="preserve">    "uniFFB1.vert",  # ﾱ</v>
      </c>
    </row>
    <row r="83" spans="2:11">
      <c r="B83" s="15"/>
      <c r="C83" s="8"/>
      <c r="D83" s="8">
        <v>65458</v>
      </c>
      <c r="E83" s="19" t="str">
        <f t="shared" si="10"/>
        <v>ﾲ</v>
      </c>
      <c r="F83" s="13" t="str">
        <f t="shared" si="11"/>
        <v>FFB2</v>
      </c>
      <c r="G83" s="13">
        <f t="shared" si="12"/>
        <v>65458</v>
      </c>
      <c r="H83" s="10" t="s">
        <v>136</v>
      </c>
      <c r="I83" s="12" t="str">
        <f t="shared" si="9"/>
        <v>uniFFB2</v>
      </c>
      <c r="J83" s="9" t="s">
        <v>215</v>
      </c>
      <c r="K83" s="10" t="str">
        <f t="shared" si="13"/>
        <v xml:space="preserve">    "uniFFB2.vert",  # ﾲ</v>
      </c>
    </row>
    <row r="84" spans="2:11">
      <c r="B84" s="15"/>
      <c r="C84" s="8"/>
      <c r="D84" s="8">
        <v>65459</v>
      </c>
      <c r="E84" s="19" t="str">
        <f t="shared" si="10"/>
        <v>ﾳ</v>
      </c>
      <c r="F84" s="13" t="str">
        <f t="shared" si="11"/>
        <v>FFB3</v>
      </c>
      <c r="G84" s="13">
        <f t="shared" si="12"/>
        <v>65459</v>
      </c>
      <c r="H84" s="10" t="s">
        <v>136</v>
      </c>
      <c r="I84" s="12" t="str">
        <f t="shared" si="9"/>
        <v>uniFFB3</v>
      </c>
      <c r="J84" s="9" t="s">
        <v>215</v>
      </c>
      <c r="K84" s="10" t="str">
        <f t="shared" si="13"/>
        <v xml:space="preserve">    "uniFFB3.vert",  # ﾳ</v>
      </c>
    </row>
    <row r="85" spans="2:11">
      <c r="B85" s="15"/>
      <c r="C85" s="8"/>
      <c r="D85" s="8">
        <v>65460</v>
      </c>
      <c r="E85" s="19" t="str">
        <f t="shared" si="10"/>
        <v>ﾴ</v>
      </c>
      <c r="F85" s="13" t="str">
        <f t="shared" si="11"/>
        <v>FFB4</v>
      </c>
      <c r="G85" s="13">
        <f t="shared" si="12"/>
        <v>65460</v>
      </c>
      <c r="H85" s="10" t="s">
        <v>136</v>
      </c>
      <c r="I85" s="12" t="str">
        <f t="shared" si="9"/>
        <v>uniFFB4</v>
      </c>
      <c r="J85" s="9" t="s">
        <v>215</v>
      </c>
      <c r="K85" s="10" t="str">
        <f t="shared" si="13"/>
        <v xml:space="preserve">    "uniFFB4.vert",  # ﾴ</v>
      </c>
    </row>
    <row r="86" spans="2:11">
      <c r="B86" s="15"/>
      <c r="C86" s="8"/>
      <c r="D86" s="8">
        <v>65461</v>
      </c>
      <c r="E86" s="19" t="str">
        <f t="shared" si="10"/>
        <v>ﾵ</v>
      </c>
      <c r="F86" s="13" t="str">
        <f t="shared" si="11"/>
        <v>FFB5</v>
      </c>
      <c r="G86" s="13">
        <f t="shared" si="12"/>
        <v>65461</v>
      </c>
      <c r="H86" s="10" t="s">
        <v>136</v>
      </c>
      <c r="I86" s="12" t="str">
        <f t="shared" si="9"/>
        <v>uniFFB5</v>
      </c>
      <c r="J86" s="9" t="s">
        <v>215</v>
      </c>
      <c r="K86" s="10" t="str">
        <f t="shared" si="13"/>
        <v xml:space="preserve">    "uniFFB5.vert",  # ﾵ</v>
      </c>
    </row>
    <row r="87" spans="2:11">
      <c r="B87" s="15"/>
      <c r="C87" s="8"/>
      <c r="D87" s="8">
        <v>65462</v>
      </c>
      <c r="E87" s="19" t="str">
        <f t="shared" si="10"/>
        <v>ﾶ</v>
      </c>
      <c r="F87" s="13" t="str">
        <f t="shared" si="11"/>
        <v>FFB6</v>
      </c>
      <c r="G87" s="13">
        <f t="shared" si="12"/>
        <v>65462</v>
      </c>
      <c r="H87" s="10" t="s">
        <v>136</v>
      </c>
      <c r="I87" s="12" t="str">
        <f t="shared" si="9"/>
        <v>uniFFB6</v>
      </c>
      <c r="J87" s="9" t="s">
        <v>215</v>
      </c>
      <c r="K87" s="10" t="str">
        <f t="shared" si="13"/>
        <v xml:space="preserve">    "uniFFB6.vert",  # ﾶ</v>
      </c>
    </row>
    <row r="88" spans="2:11">
      <c r="B88" s="15"/>
      <c r="C88" s="8"/>
      <c r="D88" s="8">
        <v>65463</v>
      </c>
      <c r="E88" s="19" t="str">
        <f t="shared" si="10"/>
        <v>ﾷ</v>
      </c>
      <c r="F88" s="13" t="str">
        <f t="shared" si="11"/>
        <v>FFB7</v>
      </c>
      <c r="G88" s="13">
        <f t="shared" si="12"/>
        <v>65463</v>
      </c>
      <c r="H88" s="10" t="s">
        <v>136</v>
      </c>
      <c r="I88" s="12" t="str">
        <f t="shared" si="9"/>
        <v>uniFFB7</v>
      </c>
      <c r="J88" s="9" t="s">
        <v>215</v>
      </c>
      <c r="K88" s="10" t="str">
        <f t="shared" si="13"/>
        <v xml:space="preserve">    "uniFFB7.vert",  # ﾷ</v>
      </c>
    </row>
    <row r="89" spans="2:11">
      <c r="B89" s="15"/>
      <c r="C89" s="8"/>
      <c r="D89" s="8">
        <v>65464</v>
      </c>
      <c r="E89" s="19" t="str">
        <f t="shared" si="10"/>
        <v>ﾸ</v>
      </c>
      <c r="F89" s="13" t="str">
        <f t="shared" si="11"/>
        <v>FFB8</v>
      </c>
      <c r="G89" s="13">
        <f t="shared" si="12"/>
        <v>65464</v>
      </c>
      <c r="H89" s="10" t="s">
        <v>136</v>
      </c>
      <c r="I89" s="12" t="str">
        <f t="shared" si="9"/>
        <v>uniFFB8</v>
      </c>
      <c r="J89" s="9" t="s">
        <v>215</v>
      </c>
      <c r="K89" s="10" t="str">
        <f t="shared" si="13"/>
        <v xml:space="preserve">    "uniFFB8.vert",  # ﾸ</v>
      </c>
    </row>
    <row r="90" spans="2:11">
      <c r="B90" s="15"/>
      <c r="C90" s="8"/>
      <c r="D90" s="8">
        <v>65465</v>
      </c>
      <c r="E90" s="19" t="str">
        <f t="shared" si="10"/>
        <v>ﾹ</v>
      </c>
      <c r="F90" s="13" t="str">
        <f t="shared" si="11"/>
        <v>FFB9</v>
      </c>
      <c r="G90" s="13">
        <f t="shared" si="12"/>
        <v>65465</v>
      </c>
      <c r="H90" s="10" t="s">
        <v>136</v>
      </c>
      <c r="I90" s="12" t="str">
        <f t="shared" si="9"/>
        <v>uniFFB9</v>
      </c>
      <c r="J90" s="9" t="s">
        <v>215</v>
      </c>
      <c r="K90" s="10" t="str">
        <f t="shared" si="13"/>
        <v xml:space="preserve">    "uniFFB9.vert",  # ﾹ</v>
      </c>
    </row>
    <row r="91" spans="2:11">
      <c r="B91" s="15"/>
      <c r="C91" s="8"/>
      <c r="D91" s="8">
        <v>65466</v>
      </c>
      <c r="E91" s="19" t="str">
        <f t="shared" si="10"/>
        <v>ﾺ</v>
      </c>
      <c r="F91" s="13" t="str">
        <f t="shared" si="11"/>
        <v>FFBA</v>
      </c>
      <c r="G91" s="13">
        <f t="shared" si="12"/>
        <v>65466</v>
      </c>
      <c r="H91" s="10" t="s">
        <v>136</v>
      </c>
      <c r="I91" s="12" t="str">
        <f t="shared" si="9"/>
        <v>uniFFBA</v>
      </c>
      <c r="J91" s="9" t="s">
        <v>215</v>
      </c>
      <c r="K91" s="10" t="str">
        <f t="shared" si="13"/>
        <v xml:space="preserve">    "uniFFBA.vert",  # ﾺ</v>
      </c>
    </row>
    <row r="92" spans="2:11">
      <c r="B92" s="15"/>
      <c r="C92" s="8"/>
      <c r="D92" s="8">
        <v>65467</v>
      </c>
      <c r="E92" s="19" t="str">
        <f t="shared" si="10"/>
        <v>ﾻ</v>
      </c>
      <c r="F92" s="13" t="str">
        <f t="shared" si="11"/>
        <v>FFBB</v>
      </c>
      <c r="G92" s="13">
        <f t="shared" si="12"/>
        <v>65467</v>
      </c>
      <c r="H92" s="10" t="s">
        <v>136</v>
      </c>
      <c r="I92" s="12" t="str">
        <f t="shared" si="9"/>
        <v>uniFFBB</v>
      </c>
      <c r="J92" s="9" t="s">
        <v>215</v>
      </c>
      <c r="K92" s="10" t="str">
        <f t="shared" si="13"/>
        <v xml:space="preserve">    "uniFFBB.vert",  # ﾻ</v>
      </c>
    </row>
    <row r="93" spans="2:11">
      <c r="B93" s="15"/>
      <c r="C93" s="8"/>
      <c r="D93" s="8">
        <v>65468</v>
      </c>
      <c r="E93" s="19" t="str">
        <f t="shared" si="10"/>
        <v>ﾼ</v>
      </c>
      <c r="F93" s="13" t="str">
        <f t="shared" si="11"/>
        <v>FFBC</v>
      </c>
      <c r="G93" s="13">
        <f t="shared" si="12"/>
        <v>65468</v>
      </c>
      <c r="H93" s="10" t="s">
        <v>136</v>
      </c>
      <c r="I93" s="12" t="str">
        <f t="shared" si="9"/>
        <v>uniFFBC</v>
      </c>
      <c r="J93" s="9" t="s">
        <v>215</v>
      </c>
      <c r="K93" s="10" t="str">
        <f t="shared" si="13"/>
        <v xml:space="preserve">    "uniFFBC.vert",  # ﾼ</v>
      </c>
    </row>
    <row r="94" spans="2:11">
      <c r="B94" s="15"/>
      <c r="C94" s="8"/>
      <c r="D94" s="8">
        <v>65469</v>
      </c>
      <c r="E94" s="19" t="str">
        <f t="shared" si="10"/>
        <v>ﾽ</v>
      </c>
      <c r="F94" s="13" t="str">
        <f t="shared" si="11"/>
        <v>FFBD</v>
      </c>
      <c r="G94" s="13">
        <f t="shared" si="12"/>
        <v>65469</v>
      </c>
      <c r="H94" s="10" t="s">
        <v>136</v>
      </c>
      <c r="I94" s="12" t="str">
        <f t="shared" si="9"/>
        <v>uniFFBD</v>
      </c>
      <c r="J94" s="9" t="s">
        <v>215</v>
      </c>
      <c r="K94" s="10" t="str">
        <f t="shared" si="13"/>
        <v xml:space="preserve">    "uniFFBD.vert",  # ﾽ</v>
      </c>
    </row>
    <row r="95" spans="2:11">
      <c r="B95" s="15"/>
      <c r="C95" s="8"/>
      <c r="D95" s="8">
        <v>65470</v>
      </c>
      <c r="E95" s="19" t="str">
        <f t="shared" si="10"/>
        <v>ﾾ</v>
      </c>
      <c r="F95" s="13" t="str">
        <f t="shared" si="11"/>
        <v>FFBE</v>
      </c>
      <c r="G95" s="13">
        <f t="shared" si="12"/>
        <v>65470</v>
      </c>
      <c r="H95" s="10" t="s">
        <v>136</v>
      </c>
      <c r="I95" s="12" t="str">
        <f t="shared" si="9"/>
        <v>uniFFBE</v>
      </c>
      <c r="J95" s="9" t="s">
        <v>215</v>
      </c>
      <c r="K95" s="10" t="str">
        <f t="shared" si="13"/>
        <v xml:space="preserve">    "uniFFBE.vert",  # ﾾ</v>
      </c>
    </row>
    <row r="96" spans="2:11">
      <c r="B96" s="15"/>
      <c r="C96" s="8"/>
      <c r="D96" s="8">
        <v>65471</v>
      </c>
      <c r="E96" s="19" t="str">
        <f t="shared" si="10"/>
        <v>﾿</v>
      </c>
      <c r="F96" s="13" t="str">
        <f t="shared" si="11"/>
        <v>FFBF</v>
      </c>
      <c r="G96" s="13">
        <f t="shared" si="12"/>
        <v>65471</v>
      </c>
      <c r="H96" s="10" t="s">
        <v>136</v>
      </c>
      <c r="I96" s="12" t="str">
        <f t="shared" si="9"/>
        <v>uniFFBF</v>
      </c>
      <c r="J96" s="9" t="s">
        <v>215</v>
      </c>
      <c r="K96" s="10" t="str">
        <f t="shared" si="13"/>
        <v xml:space="preserve">    "uniFFBF.vert",  # ﾿</v>
      </c>
    </row>
    <row r="97" spans="2:11">
      <c r="B97" s="15"/>
      <c r="C97" s="8"/>
      <c r="D97" s="8">
        <v>65472</v>
      </c>
      <c r="E97" s="19" t="str">
        <f t="shared" si="10"/>
        <v>￀</v>
      </c>
      <c r="F97" s="13" t="str">
        <f t="shared" si="11"/>
        <v>FFC0</v>
      </c>
      <c r="G97" s="13">
        <f t="shared" si="12"/>
        <v>65472</v>
      </c>
      <c r="H97" s="10" t="s">
        <v>136</v>
      </c>
      <c r="I97" s="12" t="str">
        <f t="shared" si="9"/>
        <v>uniFFC0</v>
      </c>
      <c r="J97" s="9" t="s">
        <v>215</v>
      </c>
      <c r="K97" s="10" t="str">
        <f t="shared" si="13"/>
        <v xml:space="preserve">    "uniFFC0.vert",  # ￀</v>
      </c>
    </row>
    <row r="98" spans="2:11">
      <c r="B98" s="15"/>
      <c r="C98" s="8"/>
      <c r="D98" s="8">
        <v>65473</v>
      </c>
      <c r="E98" s="19" t="str">
        <f t="shared" si="10"/>
        <v>￁</v>
      </c>
      <c r="F98" s="13" t="str">
        <f t="shared" si="11"/>
        <v>FFC1</v>
      </c>
      <c r="G98" s="13">
        <f t="shared" si="12"/>
        <v>65473</v>
      </c>
      <c r="H98" s="10" t="s">
        <v>136</v>
      </c>
      <c r="I98" s="12" t="str">
        <f t="shared" si="9"/>
        <v>uniFFC1</v>
      </c>
      <c r="J98" s="9" t="s">
        <v>215</v>
      </c>
      <c r="K98" s="10" t="str">
        <f t="shared" si="13"/>
        <v xml:space="preserve">    "uniFFC1.vert",  # ￁</v>
      </c>
    </row>
    <row r="99" spans="2:11">
      <c r="B99" s="15"/>
      <c r="C99" s="8"/>
      <c r="D99" s="8">
        <v>65474</v>
      </c>
      <c r="E99" s="19" t="str">
        <f t="shared" si="10"/>
        <v>ￂ</v>
      </c>
      <c r="F99" s="13" t="str">
        <f t="shared" si="11"/>
        <v>FFC2</v>
      </c>
      <c r="G99" s="13">
        <f t="shared" si="12"/>
        <v>65474</v>
      </c>
      <c r="H99" s="10" t="s">
        <v>136</v>
      </c>
      <c r="I99" s="12" t="str">
        <f t="shared" si="9"/>
        <v>uniFFC2</v>
      </c>
      <c r="J99" s="9" t="s">
        <v>215</v>
      </c>
      <c r="K99" s="10" t="str">
        <f t="shared" si="13"/>
        <v xml:space="preserve">    "uniFFC2.vert",  # ￂ</v>
      </c>
    </row>
    <row r="100" spans="2:11">
      <c r="B100" s="15"/>
      <c r="C100" s="8"/>
      <c r="D100" s="8">
        <v>65475</v>
      </c>
      <c r="E100" s="19" t="str">
        <f t="shared" si="10"/>
        <v>ￃ</v>
      </c>
      <c r="F100" s="13" t="str">
        <f t="shared" si="11"/>
        <v>FFC3</v>
      </c>
      <c r="G100" s="13">
        <f t="shared" si="12"/>
        <v>65475</v>
      </c>
      <c r="H100" s="10" t="s">
        <v>136</v>
      </c>
      <c r="I100" s="12" t="str">
        <f t="shared" si="9"/>
        <v>uniFFC3</v>
      </c>
      <c r="J100" s="9" t="s">
        <v>215</v>
      </c>
      <c r="K100" s="10" t="str">
        <f t="shared" si="13"/>
        <v xml:space="preserve">    "uniFFC3.vert",  # ￃ</v>
      </c>
    </row>
    <row r="101" spans="2:11">
      <c r="B101" s="15"/>
      <c r="C101" s="8"/>
      <c r="D101" s="8">
        <v>65476</v>
      </c>
      <c r="E101" s="19" t="str">
        <f t="shared" si="10"/>
        <v>ￄ</v>
      </c>
      <c r="F101" s="13" t="str">
        <f t="shared" si="11"/>
        <v>FFC4</v>
      </c>
      <c r="G101" s="13">
        <f t="shared" si="12"/>
        <v>65476</v>
      </c>
      <c r="H101" s="10" t="s">
        <v>136</v>
      </c>
      <c r="I101" s="12" t="str">
        <f t="shared" si="9"/>
        <v>uniFFC4</v>
      </c>
      <c r="J101" s="9" t="s">
        <v>215</v>
      </c>
      <c r="K101" s="10" t="str">
        <f t="shared" si="13"/>
        <v xml:space="preserve">    "uniFFC4.vert",  # ￄ</v>
      </c>
    </row>
    <row r="102" spans="2:11">
      <c r="B102" s="15"/>
      <c r="C102" s="8"/>
      <c r="D102" s="8">
        <v>65477</v>
      </c>
      <c r="E102" s="19" t="str">
        <f t="shared" si="10"/>
        <v>ￅ</v>
      </c>
      <c r="F102" s="13" t="str">
        <f t="shared" si="11"/>
        <v>FFC5</v>
      </c>
      <c r="G102" s="13">
        <f t="shared" si="12"/>
        <v>65477</v>
      </c>
      <c r="H102" s="10" t="s">
        <v>136</v>
      </c>
      <c r="I102" s="12" t="str">
        <f t="shared" si="9"/>
        <v>uniFFC5</v>
      </c>
      <c r="J102" s="9" t="s">
        <v>215</v>
      </c>
      <c r="K102" s="10" t="str">
        <f t="shared" si="13"/>
        <v xml:space="preserve">    "uniFFC5.vert",  # ￅ</v>
      </c>
    </row>
    <row r="103" spans="2:11">
      <c r="B103" s="15"/>
      <c r="C103" s="8"/>
      <c r="D103" s="8">
        <v>65478</v>
      </c>
      <c r="E103" s="19" t="str">
        <f t="shared" si="10"/>
        <v>ￆ</v>
      </c>
      <c r="F103" s="13" t="str">
        <f t="shared" si="11"/>
        <v>FFC6</v>
      </c>
      <c r="G103" s="13">
        <f t="shared" si="12"/>
        <v>65478</v>
      </c>
      <c r="H103" s="10" t="s">
        <v>136</v>
      </c>
      <c r="I103" s="12" t="str">
        <f t="shared" si="9"/>
        <v>uniFFC6</v>
      </c>
      <c r="J103" s="9" t="s">
        <v>215</v>
      </c>
      <c r="K103" s="10" t="str">
        <f t="shared" si="13"/>
        <v xml:space="preserve">    "uniFFC6.vert",  # ￆ</v>
      </c>
    </row>
    <row r="104" spans="2:11">
      <c r="B104" s="15"/>
      <c r="C104" s="8"/>
      <c r="D104" s="8">
        <v>65479</v>
      </c>
      <c r="E104" s="19" t="str">
        <f t="shared" si="10"/>
        <v>ￇ</v>
      </c>
      <c r="F104" s="13" t="str">
        <f t="shared" si="11"/>
        <v>FFC7</v>
      </c>
      <c r="G104" s="13">
        <f t="shared" si="12"/>
        <v>65479</v>
      </c>
      <c r="H104" s="10" t="s">
        <v>136</v>
      </c>
      <c r="I104" s="12" t="str">
        <f t="shared" si="9"/>
        <v>uniFFC7</v>
      </c>
      <c r="J104" s="9" t="s">
        <v>215</v>
      </c>
      <c r="K104" s="10" t="str">
        <f t="shared" si="13"/>
        <v xml:space="preserve">    "uniFFC7.vert",  # ￇ</v>
      </c>
    </row>
    <row r="105" spans="2:11">
      <c r="B105" s="15"/>
      <c r="C105" s="8"/>
      <c r="D105" s="8">
        <v>65480</v>
      </c>
      <c r="E105" s="19" t="str">
        <f t="shared" si="10"/>
        <v>￈</v>
      </c>
      <c r="F105" s="13" t="str">
        <f t="shared" si="11"/>
        <v>FFC8</v>
      </c>
      <c r="G105" s="13">
        <f t="shared" si="12"/>
        <v>65480</v>
      </c>
      <c r="H105" s="10" t="s">
        <v>136</v>
      </c>
      <c r="I105" s="12" t="str">
        <f t="shared" si="9"/>
        <v>uniFFC8</v>
      </c>
      <c r="J105" s="9" t="s">
        <v>215</v>
      </c>
      <c r="K105" s="10" t="str">
        <f t="shared" si="13"/>
        <v xml:space="preserve">    "uniFFC8.vert",  # ￈</v>
      </c>
    </row>
  </sheetData>
  <autoFilter ref="B1:K58" xr:uid="{CC871E9A-8DE7-43CD-B49C-4F8F71EEA01F}">
    <sortState xmlns:xlrd2="http://schemas.microsoft.com/office/spreadsheetml/2017/richdata2" ref="B2:K58">
      <sortCondition ref="D1"/>
    </sortState>
  </autoFilter>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71E9A-8DE7-43CD-B49C-4F8F71EEA01F}">
  <dimension ref="A1:K275"/>
  <sheetViews>
    <sheetView zoomScaleNormal="100" workbookViewId="0">
      <selection activeCell="K2" sqref="K2:K77"/>
    </sheetView>
  </sheetViews>
  <sheetFormatPr defaultRowHeight="20.5"/>
  <cols>
    <col min="1" max="1" width="6.453125" customWidth="1"/>
    <col min="2" max="2" width="6.36328125" style="16" customWidth="1"/>
    <col min="3" max="3" width="6.36328125" style="6" customWidth="1"/>
    <col min="4" max="4" width="9.08984375" style="6" customWidth="1"/>
    <col min="5" max="5" width="7.6328125" style="20" bestFit="1" customWidth="1"/>
    <col min="6" max="6" width="6.36328125" style="11" customWidth="1"/>
    <col min="7" max="7" width="7.26953125" style="11" customWidth="1"/>
    <col min="8" max="8" width="27.26953125" style="6" customWidth="1"/>
    <col min="9" max="9" width="9.08984375" style="11" customWidth="1"/>
    <col min="10" max="10" width="27.26953125" style="6" customWidth="1"/>
    <col min="11" max="11" width="65.36328125" style="6" bestFit="1" customWidth="1"/>
    <col min="12" max="16384" width="8.7265625" style="6"/>
  </cols>
  <sheetData>
    <row r="1" spans="2:11" ht="36" customHeight="1">
      <c r="B1" s="17" t="s">
        <v>89</v>
      </c>
      <c r="C1" s="7" t="s">
        <v>85</v>
      </c>
      <c r="D1" s="7" t="s">
        <v>86</v>
      </c>
      <c r="E1" s="18" t="s">
        <v>90</v>
      </c>
      <c r="F1" s="13" t="s">
        <v>88</v>
      </c>
      <c r="G1" s="13" t="s">
        <v>87</v>
      </c>
      <c r="H1" s="8" t="s">
        <v>93</v>
      </c>
      <c r="I1" s="12" t="s">
        <v>94</v>
      </c>
      <c r="J1" s="8" t="s">
        <v>92</v>
      </c>
      <c r="K1" s="8" t="s">
        <v>91</v>
      </c>
    </row>
    <row r="2" spans="2:11">
      <c r="B2" s="15" t="s">
        <v>132</v>
      </c>
      <c r="C2" s="8" t="s">
        <v>314</v>
      </c>
      <c r="D2" s="8">
        <v>8583</v>
      </c>
      <c r="E2" s="19" t="str">
        <f t="shared" ref="E2:E65" si="0">IF(B2="",IF(G2="","",_xlfn.UNICHAR(G2)),B2)</f>
        <v>ↇ</v>
      </c>
      <c r="F2" s="13" t="str">
        <f t="shared" ref="F2:F65" si="1">IF(B2="",IF(D2="",IF(C2="","",C2),DEC2HEX(D2)),DEC2HEX(_xlfn.UNICODE(B2)))</f>
        <v>2187</v>
      </c>
      <c r="G2" s="13">
        <f t="shared" ref="G2:G65" si="2">IF(D2="",IF(C2="",IF(B2="","",_xlfn.UNICODE(B2)),HEX2DEC(C2)),D2)</f>
        <v>8583</v>
      </c>
      <c r="H2" s="10" t="s">
        <v>292</v>
      </c>
      <c r="I2" s="12" t="str">
        <f t="shared" ref="I2:I33" si="3">IF(F2="","","uni"&amp;UPPER(REPT("0",4-LEN(F2))&amp;F2))</f>
        <v>uni2187</v>
      </c>
      <c r="J2" s="9" t="s">
        <v>137</v>
      </c>
      <c r="K2" s="10" t="str">
        <f t="shared" ref="K2:K65" si="4">ASC(_xlfn.CONCAT(H2:J2,"  # ",E2))</f>
        <v xml:space="preserve">        "uni2187",  # ↇ</v>
      </c>
    </row>
    <row r="3" spans="2:11">
      <c r="B3" s="15" t="s">
        <v>133</v>
      </c>
      <c r="C3" s="8" t="s">
        <v>315</v>
      </c>
      <c r="D3" s="8">
        <v>8584</v>
      </c>
      <c r="E3" s="19" t="str">
        <f t="shared" si="0"/>
        <v>ↈ</v>
      </c>
      <c r="F3" s="13" t="str">
        <f t="shared" si="1"/>
        <v>2188</v>
      </c>
      <c r="G3" s="13">
        <f t="shared" si="2"/>
        <v>8584</v>
      </c>
      <c r="H3" s="10" t="s">
        <v>292</v>
      </c>
      <c r="I3" s="12" t="str">
        <f t="shared" si="3"/>
        <v>uni2188</v>
      </c>
      <c r="J3" s="9" t="s">
        <v>137</v>
      </c>
      <c r="K3" s="10" t="str">
        <f t="shared" si="4"/>
        <v xml:space="preserve">        "uni2188",  # ↈ</v>
      </c>
    </row>
    <row r="4" spans="2:11">
      <c r="B4" s="15" t="s">
        <v>316</v>
      </c>
      <c r="C4" s="8" t="s">
        <v>301</v>
      </c>
      <c r="D4" s="8">
        <v>9632</v>
      </c>
      <c r="E4" s="19" t="str">
        <f t="shared" si="0"/>
        <v>■</v>
      </c>
      <c r="F4" s="13" t="str">
        <f t="shared" si="1"/>
        <v>25A0</v>
      </c>
      <c r="G4" s="13">
        <f t="shared" si="2"/>
        <v>9632</v>
      </c>
      <c r="H4" s="10" t="s">
        <v>292</v>
      </c>
      <c r="I4" s="12" t="str">
        <f t="shared" si="3"/>
        <v>uni25A0</v>
      </c>
      <c r="J4" s="9" t="s">
        <v>137</v>
      </c>
      <c r="K4" s="10" t="str">
        <f t="shared" si="4"/>
        <v xml:space="preserve">        "uni25A0",  # ■</v>
      </c>
    </row>
    <row r="5" spans="2:11">
      <c r="B5" s="15" t="s">
        <v>317</v>
      </c>
      <c r="C5" s="8" t="s">
        <v>302</v>
      </c>
      <c r="D5" s="8">
        <v>9650</v>
      </c>
      <c r="E5" s="19" t="str">
        <f t="shared" si="0"/>
        <v>▲</v>
      </c>
      <c r="F5" s="13" t="str">
        <f t="shared" si="1"/>
        <v>25B2</v>
      </c>
      <c r="G5" s="13">
        <f t="shared" si="2"/>
        <v>9650</v>
      </c>
      <c r="H5" s="10" t="s">
        <v>292</v>
      </c>
      <c r="I5" s="12" t="str">
        <f t="shared" si="3"/>
        <v>uni25B2</v>
      </c>
      <c r="J5" s="9" t="s">
        <v>137</v>
      </c>
      <c r="K5" s="10" t="str">
        <f t="shared" si="4"/>
        <v xml:space="preserve">        "uni25B2",  # ▲</v>
      </c>
    </row>
    <row r="6" spans="2:11">
      <c r="B6" s="15" t="s">
        <v>318</v>
      </c>
      <c r="C6" s="8" t="s">
        <v>303</v>
      </c>
      <c r="D6" s="8">
        <v>9654</v>
      </c>
      <c r="E6" s="19" t="str">
        <f t="shared" si="0"/>
        <v>▶</v>
      </c>
      <c r="F6" s="13" t="str">
        <f t="shared" si="1"/>
        <v>25B6</v>
      </c>
      <c r="G6" s="13">
        <f t="shared" si="2"/>
        <v>9654</v>
      </c>
      <c r="H6" s="10" t="s">
        <v>292</v>
      </c>
      <c r="I6" s="12" t="str">
        <f t="shared" si="3"/>
        <v>uni25B6</v>
      </c>
      <c r="J6" s="9" t="s">
        <v>137</v>
      </c>
      <c r="K6" s="10" t="str">
        <f t="shared" si="4"/>
        <v xml:space="preserve">        "uni25B6",  # ▶</v>
      </c>
    </row>
    <row r="7" spans="2:11">
      <c r="B7" s="15" t="s">
        <v>319</v>
      </c>
      <c r="C7" s="8" t="s">
        <v>304</v>
      </c>
      <c r="D7" s="8">
        <v>9660</v>
      </c>
      <c r="E7" s="19" t="str">
        <f t="shared" si="0"/>
        <v>▼</v>
      </c>
      <c r="F7" s="13" t="str">
        <f t="shared" si="1"/>
        <v>25BC</v>
      </c>
      <c r="G7" s="13">
        <f t="shared" si="2"/>
        <v>9660</v>
      </c>
      <c r="H7" s="10" t="s">
        <v>292</v>
      </c>
      <c r="I7" s="12" t="str">
        <f t="shared" si="3"/>
        <v>uni25BC</v>
      </c>
      <c r="J7" s="9" t="s">
        <v>137</v>
      </c>
      <c r="K7" s="10" t="str">
        <f t="shared" si="4"/>
        <v xml:space="preserve">        "uni25BC",  # ▼</v>
      </c>
    </row>
    <row r="8" spans="2:11">
      <c r="B8" s="15" t="s">
        <v>320</v>
      </c>
      <c r="C8" s="8" t="s">
        <v>305</v>
      </c>
      <c r="D8" s="8">
        <v>9664</v>
      </c>
      <c r="E8" s="19" t="str">
        <f t="shared" si="0"/>
        <v>◀</v>
      </c>
      <c r="F8" s="13" t="str">
        <f t="shared" si="1"/>
        <v>25C0</v>
      </c>
      <c r="G8" s="13">
        <f t="shared" si="2"/>
        <v>9664</v>
      </c>
      <c r="H8" s="10" t="s">
        <v>292</v>
      </c>
      <c r="I8" s="12" t="str">
        <f t="shared" si="3"/>
        <v>uni25C0</v>
      </c>
      <c r="J8" s="9" t="s">
        <v>137</v>
      </c>
      <c r="K8" s="10" t="str">
        <f t="shared" si="4"/>
        <v xml:space="preserve">        "uni25C0",  # ◀</v>
      </c>
    </row>
    <row r="9" spans="2:11">
      <c r="B9" s="15" t="s">
        <v>321</v>
      </c>
      <c r="C9" s="8" t="s">
        <v>306</v>
      </c>
      <c r="D9" s="8">
        <v>9670</v>
      </c>
      <c r="E9" s="19" t="str">
        <f t="shared" si="0"/>
        <v>◆</v>
      </c>
      <c r="F9" s="13" t="str">
        <f t="shared" si="1"/>
        <v>25C6</v>
      </c>
      <c r="G9" s="13">
        <f t="shared" si="2"/>
        <v>9670</v>
      </c>
      <c r="H9" s="10" t="s">
        <v>292</v>
      </c>
      <c r="I9" s="12" t="str">
        <f t="shared" si="3"/>
        <v>uni25C6</v>
      </c>
      <c r="J9" s="9" t="s">
        <v>137</v>
      </c>
      <c r="K9" s="10" t="str">
        <f t="shared" si="4"/>
        <v xml:space="preserve">        "uni25C6",  # ◆</v>
      </c>
    </row>
    <row r="10" spans="2:11">
      <c r="B10" s="15" t="s">
        <v>322</v>
      </c>
      <c r="C10" s="8" t="s">
        <v>307</v>
      </c>
      <c r="D10" s="8">
        <v>9679</v>
      </c>
      <c r="E10" s="19" t="str">
        <f t="shared" si="0"/>
        <v>●</v>
      </c>
      <c r="F10" s="13" t="str">
        <f t="shared" si="1"/>
        <v>25CF</v>
      </c>
      <c r="G10" s="13">
        <f t="shared" si="2"/>
        <v>9679</v>
      </c>
      <c r="H10" s="10" t="s">
        <v>292</v>
      </c>
      <c r="I10" s="12" t="str">
        <f t="shared" si="3"/>
        <v>uni25CF</v>
      </c>
      <c r="J10" s="9" t="s">
        <v>137</v>
      </c>
      <c r="K10" s="10" t="str">
        <f t="shared" si="4"/>
        <v xml:space="preserve">        "uni25CF",  # ●</v>
      </c>
    </row>
    <row r="11" spans="2:11">
      <c r="B11" s="15" t="s">
        <v>96</v>
      </c>
      <c r="C11" s="8" t="s">
        <v>323</v>
      </c>
      <c r="D11" s="8">
        <v>9689</v>
      </c>
      <c r="E11" s="19" t="str">
        <f t="shared" si="0"/>
        <v>◙</v>
      </c>
      <c r="F11" s="13" t="str">
        <f t="shared" si="1"/>
        <v>25D9</v>
      </c>
      <c r="G11" s="13">
        <f t="shared" si="2"/>
        <v>9689</v>
      </c>
      <c r="H11" s="10" t="s">
        <v>292</v>
      </c>
      <c r="I11" s="12" t="str">
        <f t="shared" si="3"/>
        <v>uni25D9</v>
      </c>
      <c r="J11" s="9" t="s">
        <v>137</v>
      </c>
      <c r="K11" s="10" t="str">
        <f t="shared" si="4"/>
        <v xml:space="preserve">        "uni25D9",  # ◙</v>
      </c>
    </row>
    <row r="12" spans="2:11">
      <c r="B12" s="15" t="s">
        <v>324</v>
      </c>
      <c r="C12" s="8">
        <v>2600</v>
      </c>
      <c r="D12" s="8">
        <v>9728</v>
      </c>
      <c r="E12" s="19" t="str">
        <f t="shared" si="0"/>
        <v>☀</v>
      </c>
      <c r="F12" s="13" t="str">
        <f t="shared" si="1"/>
        <v>2600</v>
      </c>
      <c r="G12" s="13">
        <f t="shared" si="2"/>
        <v>9728</v>
      </c>
      <c r="H12" s="10" t="s">
        <v>292</v>
      </c>
      <c r="I12" s="12" t="str">
        <f t="shared" si="3"/>
        <v>uni2600</v>
      </c>
      <c r="J12" s="9" t="s">
        <v>137</v>
      </c>
      <c r="K12" s="10" t="str">
        <f t="shared" si="4"/>
        <v xml:space="preserve">        "uni2600",  # ☀</v>
      </c>
    </row>
    <row r="13" spans="2:11">
      <c r="B13" s="15" t="s">
        <v>325</v>
      </c>
      <c r="C13" s="8">
        <v>2601</v>
      </c>
      <c r="D13" s="8">
        <v>9729</v>
      </c>
      <c r="E13" s="19" t="str">
        <f t="shared" si="0"/>
        <v>☁</v>
      </c>
      <c r="F13" s="13" t="str">
        <f t="shared" si="1"/>
        <v>2601</v>
      </c>
      <c r="G13" s="13">
        <f t="shared" si="2"/>
        <v>9729</v>
      </c>
      <c r="H13" s="10" t="s">
        <v>292</v>
      </c>
      <c r="I13" s="12" t="str">
        <f t="shared" si="3"/>
        <v>uni2601</v>
      </c>
      <c r="J13" s="9" t="s">
        <v>137</v>
      </c>
      <c r="K13" s="10" t="str">
        <f t="shared" si="4"/>
        <v xml:space="preserve">        "uni2601",  # ☁</v>
      </c>
    </row>
    <row r="14" spans="2:11">
      <c r="B14" s="15" t="s">
        <v>326</v>
      </c>
      <c r="C14" s="8">
        <v>2602</v>
      </c>
      <c r="D14" s="8">
        <v>9730</v>
      </c>
      <c r="E14" s="19" t="str">
        <f t="shared" si="0"/>
        <v>☂</v>
      </c>
      <c r="F14" s="13" t="str">
        <f t="shared" si="1"/>
        <v>2602</v>
      </c>
      <c r="G14" s="13">
        <f t="shared" si="2"/>
        <v>9730</v>
      </c>
      <c r="H14" s="10" t="s">
        <v>292</v>
      </c>
      <c r="I14" s="12" t="str">
        <f t="shared" si="3"/>
        <v>uni2602</v>
      </c>
      <c r="J14" s="9" t="s">
        <v>137</v>
      </c>
      <c r="K14" s="10" t="str">
        <f t="shared" si="4"/>
        <v xml:space="preserve">        "uni2602",  # ☂</v>
      </c>
    </row>
    <row r="15" spans="2:11">
      <c r="B15" s="15" t="s">
        <v>327</v>
      </c>
      <c r="C15" s="8">
        <v>2605</v>
      </c>
      <c r="D15" s="8">
        <v>9733</v>
      </c>
      <c r="E15" s="19" t="str">
        <f t="shared" si="0"/>
        <v>★</v>
      </c>
      <c r="F15" s="13" t="str">
        <f t="shared" si="1"/>
        <v>2605</v>
      </c>
      <c r="G15" s="13">
        <f t="shared" si="2"/>
        <v>9733</v>
      </c>
      <c r="H15" s="10" t="s">
        <v>292</v>
      </c>
      <c r="I15" s="12" t="str">
        <f t="shared" si="3"/>
        <v>uni2605</v>
      </c>
      <c r="J15" s="9" t="s">
        <v>137</v>
      </c>
      <c r="K15" s="10" t="str">
        <f t="shared" si="4"/>
        <v xml:space="preserve">        "uni2605",  # ★</v>
      </c>
    </row>
    <row r="16" spans="2:11">
      <c r="B16" s="15" t="s">
        <v>328</v>
      </c>
      <c r="C16" s="8" t="s">
        <v>308</v>
      </c>
      <c r="D16" s="8">
        <v>9742</v>
      </c>
      <c r="E16" s="19" t="str">
        <f t="shared" si="0"/>
        <v>☎</v>
      </c>
      <c r="F16" s="13" t="str">
        <f t="shared" si="1"/>
        <v>260E</v>
      </c>
      <c r="G16" s="13">
        <f t="shared" si="2"/>
        <v>9742</v>
      </c>
      <c r="H16" s="10" t="s">
        <v>292</v>
      </c>
      <c r="I16" s="12" t="str">
        <f t="shared" si="3"/>
        <v>uni260E</v>
      </c>
      <c r="J16" s="9" t="s">
        <v>137</v>
      </c>
      <c r="K16" s="10" t="str">
        <f t="shared" si="4"/>
        <v xml:space="preserve">        "uni260E",  # ☎</v>
      </c>
    </row>
    <row r="17" spans="2:11">
      <c r="B17" s="15" t="s">
        <v>329</v>
      </c>
      <c r="C17" s="8">
        <v>2617</v>
      </c>
      <c r="D17" s="8">
        <v>9751</v>
      </c>
      <c r="E17" s="19" t="str">
        <f t="shared" si="0"/>
        <v>☗</v>
      </c>
      <c r="F17" s="13" t="str">
        <f t="shared" si="1"/>
        <v>2617</v>
      </c>
      <c r="G17" s="13">
        <f t="shared" si="2"/>
        <v>9751</v>
      </c>
      <c r="H17" s="10" t="s">
        <v>292</v>
      </c>
      <c r="I17" s="12" t="str">
        <f t="shared" si="3"/>
        <v>uni2617</v>
      </c>
      <c r="J17" s="9" t="s">
        <v>137</v>
      </c>
      <c r="K17" s="10" t="str">
        <f t="shared" si="4"/>
        <v xml:space="preserve">        "uni2617",  # ☗</v>
      </c>
    </row>
    <row r="18" spans="2:11">
      <c r="B18" s="15" t="s">
        <v>115</v>
      </c>
      <c r="C18" s="8" t="s">
        <v>330</v>
      </c>
      <c r="D18" s="8">
        <v>9754</v>
      </c>
      <c r="E18" s="19" t="str">
        <f t="shared" si="0"/>
        <v>☚</v>
      </c>
      <c r="F18" s="13" t="str">
        <f t="shared" si="1"/>
        <v>261A</v>
      </c>
      <c r="G18" s="13">
        <f t="shared" si="2"/>
        <v>9754</v>
      </c>
      <c r="H18" s="10" t="s">
        <v>292</v>
      </c>
      <c r="I18" s="12" t="str">
        <f t="shared" si="3"/>
        <v>uni261A</v>
      </c>
      <c r="J18" s="9" t="s">
        <v>137</v>
      </c>
      <c r="K18" s="10" t="str">
        <f t="shared" si="4"/>
        <v xml:space="preserve">        "uni261A",  # ☚</v>
      </c>
    </row>
    <row r="19" spans="2:11">
      <c r="B19" s="15" t="s">
        <v>116</v>
      </c>
      <c r="C19" s="8" t="s">
        <v>331</v>
      </c>
      <c r="D19" s="8">
        <v>9755</v>
      </c>
      <c r="E19" s="19" t="str">
        <f t="shared" si="0"/>
        <v>☛</v>
      </c>
      <c r="F19" s="13" t="str">
        <f t="shared" si="1"/>
        <v>261B</v>
      </c>
      <c r="G19" s="13">
        <f t="shared" si="2"/>
        <v>9755</v>
      </c>
      <c r="H19" s="10" t="s">
        <v>292</v>
      </c>
      <c r="I19" s="12" t="str">
        <f t="shared" si="3"/>
        <v>uni261B</v>
      </c>
      <c r="J19" s="9" t="s">
        <v>137</v>
      </c>
      <c r="K19" s="10" t="str">
        <f t="shared" si="4"/>
        <v xml:space="preserve">        "uni261B",  # ☛</v>
      </c>
    </row>
    <row r="20" spans="2:11">
      <c r="B20" s="15" t="s">
        <v>97</v>
      </c>
      <c r="C20" s="8" t="s">
        <v>332</v>
      </c>
      <c r="D20" s="8">
        <v>9787</v>
      </c>
      <c r="E20" s="19" t="str">
        <f t="shared" si="0"/>
        <v>☻</v>
      </c>
      <c r="F20" s="13" t="str">
        <f t="shared" si="1"/>
        <v>263B</v>
      </c>
      <c r="G20" s="13">
        <f t="shared" si="2"/>
        <v>9787</v>
      </c>
      <c r="H20" s="10" t="s">
        <v>292</v>
      </c>
      <c r="I20" s="12" t="str">
        <f t="shared" si="3"/>
        <v>uni263B</v>
      </c>
      <c r="J20" s="9" t="s">
        <v>137</v>
      </c>
      <c r="K20" s="10" t="str">
        <f t="shared" si="4"/>
        <v xml:space="preserve">        "uni263B",  # ☻</v>
      </c>
    </row>
    <row r="21" spans="2:11">
      <c r="B21" s="15" t="s">
        <v>107</v>
      </c>
      <c r="C21" s="8" t="s">
        <v>333</v>
      </c>
      <c r="D21" s="8">
        <v>9818</v>
      </c>
      <c r="E21" s="19" t="str">
        <f t="shared" si="0"/>
        <v>♚</v>
      </c>
      <c r="F21" s="13" t="str">
        <f t="shared" si="1"/>
        <v>265A</v>
      </c>
      <c r="G21" s="13">
        <f t="shared" si="2"/>
        <v>9818</v>
      </c>
      <c r="H21" s="10" t="s">
        <v>292</v>
      </c>
      <c r="I21" s="12" t="str">
        <f t="shared" si="3"/>
        <v>uni265A</v>
      </c>
      <c r="J21" s="9" t="s">
        <v>137</v>
      </c>
      <c r="K21" s="10" t="str">
        <f t="shared" si="4"/>
        <v xml:space="preserve">        "uni265A",  # ♚</v>
      </c>
    </row>
    <row r="22" spans="2:11">
      <c r="B22" s="15" t="s">
        <v>108</v>
      </c>
      <c r="C22" s="8" t="s">
        <v>334</v>
      </c>
      <c r="D22" s="8">
        <v>9819</v>
      </c>
      <c r="E22" s="19" t="str">
        <f t="shared" si="0"/>
        <v>♛</v>
      </c>
      <c r="F22" s="13" t="str">
        <f t="shared" si="1"/>
        <v>265B</v>
      </c>
      <c r="G22" s="13">
        <f t="shared" si="2"/>
        <v>9819</v>
      </c>
      <c r="H22" s="10" t="s">
        <v>292</v>
      </c>
      <c r="I22" s="12" t="str">
        <f t="shared" si="3"/>
        <v>uni265B</v>
      </c>
      <c r="J22" s="9" t="s">
        <v>137</v>
      </c>
      <c r="K22" s="10" t="str">
        <f t="shared" si="4"/>
        <v xml:space="preserve">        "uni265B",  # ♛</v>
      </c>
    </row>
    <row r="23" spans="2:11">
      <c r="B23" s="15" t="s">
        <v>109</v>
      </c>
      <c r="C23" s="8" t="s">
        <v>335</v>
      </c>
      <c r="D23" s="8">
        <v>9820</v>
      </c>
      <c r="E23" s="19" t="str">
        <f t="shared" si="0"/>
        <v>♜</v>
      </c>
      <c r="F23" s="13" t="str">
        <f t="shared" si="1"/>
        <v>265C</v>
      </c>
      <c r="G23" s="13">
        <f t="shared" si="2"/>
        <v>9820</v>
      </c>
      <c r="H23" s="10" t="s">
        <v>292</v>
      </c>
      <c r="I23" s="12" t="str">
        <f t="shared" si="3"/>
        <v>uni265C</v>
      </c>
      <c r="J23" s="9" t="s">
        <v>137</v>
      </c>
      <c r="K23" s="10" t="str">
        <f t="shared" si="4"/>
        <v xml:space="preserve">        "uni265C",  # ♜</v>
      </c>
    </row>
    <row r="24" spans="2:11">
      <c r="B24" s="15" t="s">
        <v>110</v>
      </c>
      <c r="C24" s="8" t="s">
        <v>336</v>
      </c>
      <c r="D24" s="8">
        <v>9821</v>
      </c>
      <c r="E24" s="19" t="str">
        <f t="shared" si="0"/>
        <v>♝</v>
      </c>
      <c r="F24" s="13" t="str">
        <f t="shared" si="1"/>
        <v>265D</v>
      </c>
      <c r="G24" s="13">
        <f t="shared" si="2"/>
        <v>9821</v>
      </c>
      <c r="H24" s="10" t="s">
        <v>292</v>
      </c>
      <c r="I24" s="12" t="str">
        <f t="shared" si="3"/>
        <v>uni265D</v>
      </c>
      <c r="J24" s="9" t="s">
        <v>137</v>
      </c>
      <c r="K24" s="10" t="str">
        <f t="shared" si="4"/>
        <v xml:space="preserve">        "uni265D",  # ♝</v>
      </c>
    </row>
    <row r="25" spans="2:11">
      <c r="B25" s="15" t="s">
        <v>111</v>
      </c>
      <c r="C25" s="8" t="s">
        <v>337</v>
      </c>
      <c r="D25" s="8">
        <v>9822</v>
      </c>
      <c r="E25" s="19" t="str">
        <f t="shared" si="0"/>
        <v>♞</v>
      </c>
      <c r="F25" s="13" t="str">
        <f t="shared" si="1"/>
        <v>265E</v>
      </c>
      <c r="G25" s="13">
        <f t="shared" si="2"/>
        <v>9822</v>
      </c>
      <c r="H25" s="10" t="s">
        <v>292</v>
      </c>
      <c r="I25" s="12" t="str">
        <f t="shared" si="3"/>
        <v>uni265E</v>
      </c>
      <c r="J25" s="9" t="s">
        <v>137</v>
      </c>
      <c r="K25" s="10" t="str">
        <f t="shared" si="4"/>
        <v xml:space="preserve">        "uni265E",  # ♞</v>
      </c>
    </row>
    <row r="26" spans="2:11">
      <c r="B26" s="15" t="s">
        <v>112</v>
      </c>
      <c r="C26" s="8" t="s">
        <v>338</v>
      </c>
      <c r="D26" s="8">
        <v>9823</v>
      </c>
      <c r="E26" s="19" t="str">
        <f t="shared" si="0"/>
        <v>♟</v>
      </c>
      <c r="F26" s="13" t="str">
        <f t="shared" si="1"/>
        <v>265F</v>
      </c>
      <c r="G26" s="13">
        <f t="shared" si="2"/>
        <v>9823</v>
      </c>
      <c r="H26" s="10" t="s">
        <v>292</v>
      </c>
      <c r="I26" s="12" t="str">
        <f t="shared" si="3"/>
        <v>uni265F</v>
      </c>
      <c r="J26" s="9" t="s">
        <v>137</v>
      </c>
      <c r="K26" s="10" t="str">
        <f t="shared" si="4"/>
        <v xml:space="preserve">        "uni265F",  # ♟</v>
      </c>
    </row>
    <row r="27" spans="2:11">
      <c r="B27" s="15" t="s">
        <v>339</v>
      </c>
      <c r="C27" s="8">
        <v>2660</v>
      </c>
      <c r="D27" s="8">
        <v>9824</v>
      </c>
      <c r="E27" s="19" t="str">
        <f t="shared" si="0"/>
        <v>♠</v>
      </c>
      <c r="F27" s="13" t="str">
        <f t="shared" si="1"/>
        <v>2660</v>
      </c>
      <c r="G27" s="13">
        <f t="shared" si="2"/>
        <v>9824</v>
      </c>
      <c r="H27" s="10" t="s">
        <v>292</v>
      </c>
      <c r="I27" s="12" t="str">
        <f t="shared" si="3"/>
        <v>uni2660</v>
      </c>
      <c r="J27" s="9" t="s">
        <v>137</v>
      </c>
      <c r="K27" s="10" t="str">
        <f t="shared" si="4"/>
        <v xml:space="preserve">        "uni2660",  # ♠</v>
      </c>
    </row>
    <row r="28" spans="2:11">
      <c r="B28" s="15" t="s">
        <v>340</v>
      </c>
      <c r="C28" s="8">
        <v>2663</v>
      </c>
      <c r="D28" s="8">
        <v>9827</v>
      </c>
      <c r="E28" s="19" t="str">
        <f t="shared" si="0"/>
        <v>♣</v>
      </c>
      <c r="F28" s="13" t="str">
        <f t="shared" si="1"/>
        <v>2663</v>
      </c>
      <c r="G28" s="13">
        <f t="shared" si="2"/>
        <v>9827</v>
      </c>
      <c r="H28" s="10" t="s">
        <v>292</v>
      </c>
      <c r="I28" s="12" t="str">
        <f t="shared" si="3"/>
        <v>uni2663</v>
      </c>
      <c r="J28" s="9" t="s">
        <v>137</v>
      </c>
      <c r="K28" s="10" t="str">
        <f t="shared" si="4"/>
        <v xml:space="preserve">        "uni2663",  # ♣</v>
      </c>
    </row>
    <row r="29" spans="2:11">
      <c r="B29" s="15" t="s">
        <v>341</v>
      </c>
      <c r="C29" s="8">
        <v>2665</v>
      </c>
      <c r="D29" s="8">
        <v>9829</v>
      </c>
      <c r="E29" s="19" t="str">
        <f t="shared" si="0"/>
        <v>♥</v>
      </c>
      <c r="F29" s="13" t="str">
        <f t="shared" si="1"/>
        <v>2665</v>
      </c>
      <c r="G29" s="13">
        <f t="shared" si="2"/>
        <v>9829</v>
      </c>
      <c r="H29" s="10" t="s">
        <v>292</v>
      </c>
      <c r="I29" s="12" t="str">
        <f t="shared" si="3"/>
        <v>uni2665</v>
      </c>
      <c r="J29" s="9" t="s">
        <v>137</v>
      </c>
      <c r="K29" s="10" t="str">
        <f t="shared" si="4"/>
        <v xml:space="preserve">        "uni2665",  # ♥</v>
      </c>
    </row>
    <row r="30" spans="2:11">
      <c r="B30" s="15" t="s">
        <v>342</v>
      </c>
      <c r="C30" s="8">
        <v>2666</v>
      </c>
      <c r="D30" s="8">
        <v>9830</v>
      </c>
      <c r="E30" s="19" t="str">
        <f t="shared" si="0"/>
        <v>♦</v>
      </c>
      <c r="F30" s="13" t="str">
        <f t="shared" si="1"/>
        <v>2666</v>
      </c>
      <c r="G30" s="13">
        <f t="shared" si="2"/>
        <v>9830</v>
      </c>
      <c r="H30" s="10" t="s">
        <v>292</v>
      </c>
      <c r="I30" s="12" t="str">
        <f t="shared" si="3"/>
        <v>uni2666</v>
      </c>
      <c r="J30" s="9" t="s">
        <v>137</v>
      </c>
      <c r="K30" s="10" t="str">
        <f t="shared" si="4"/>
        <v xml:space="preserve">        "uni2666",  # ♦</v>
      </c>
    </row>
    <row r="31" spans="2:11">
      <c r="B31" s="15" t="s">
        <v>119</v>
      </c>
      <c r="C31" s="8" t="s">
        <v>343</v>
      </c>
      <c r="D31" s="8">
        <v>9852</v>
      </c>
      <c r="E31" s="19" t="str">
        <f t="shared" si="0"/>
        <v>♼</v>
      </c>
      <c r="F31" s="13" t="str">
        <f t="shared" si="1"/>
        <v>267C</v>
      </c>
      <c r="G31" s="13">
        <f t="shared" si="2"/>
        <v>9852</v>
      </c>
      <c r="H31" s="10" t="s">
        <v>292</v>
      </c>
      <c r="I31" s="12" t="str">
        <f t="shared" si="3"/>
        <v>uni267C</v>
      </c>
      <c r="J31" s="9" t="s">
        <v>137</v>
      </c>
      <c r="K31" s="10" t="str">
        <f t="shared" si="4"/>
        <v xml:space="preserve">        "uni267C",  # ♼</v>
      </c>
    </row>
    <row r="32" spans="2:11">
      <c r="B32" s="15" t="s">
        <v>120</v>
      </c>
      <c r="C32" s="8" t="s">
        <v>344</v>
      </c>
      <c r="D32" s="8">
        <v>9922</v>
      </c>
      <c r="E32" s="19" t="str">
        <f t="shared" si="0"/>
        <v>⛂</v>
      </c>
      <c r="F32" s="13" t="str">
        <f t="shared" si="1"/>
        <v>26C2</v>
      </c>
      <c r="G32" s="13">
        <f t="shared" si="2"/>
        <v>9922</v>
      </c>
      <c r="H32" s="10" t="s">
        <v>292</v>
      </c>
      <c r="I32" s="12" t="str">
        <f t="shared" si="3"/>
        <v>uni26C2</v>
      </c>
      <c r="J32" s="9" t="s">
        <v>137</v>
      </c>
      <c r="K32" s="10" t="str">
        <f t="shared" si="4"/>
        <v xml:space="preserve">        "uni26C2",  # ⛂</v>
      </c>
    </row>
    <row r="33" spans="2:11">
      <c r="B33" s="15" t="s">
        <v>121</v>
      </c>
      <c r="C33" s="8" t="s">
        <v>345</v>
      </c>
      <c r="D33" s="8">
        <v>9923</v>
      </c>
      <c r="E33" s="19" t="str">
        <f t="shared" si="0"/>
        <v>⛃</v>
      </c>
      <c r="F33" s="13" t="str">
        <f t="shared" si="1"/>
        <v>26C3</v>
      </c>
      <c r="G33" s="13">
        <f t="shared" si="2"/>
        <v>9923</v>
      </c>
      <c r="H33" s="10" t="s">
        <v>292</v>
      </c>
      <c r="I33" s="12" t="str">
        <f t="shared" si="3"/>
        <v>uni26C3</v>
      </c>
      <c r="J33" s="9" t="s">
        <v>137</v>
      </c>
      <c r="K33" s="10" t="str">
        <f t="shared" si="4"/>
        <v xml:space="preserve">        "uni26C3",  # ⛃</v>
      </c>
    </row>
    <row r="34" spans="2:11">
      <c r="B34" s="15" t="s">
        <v>122</v>
      </c>
      <c r="C34" s="8" t="s">
        <v>346</v>
      </c>
      <c r="D34" s="8">
        <v>9927</v>
      </c>
      <c r="E34" s="19" t="str">
        <f t="shared" si="0"/>
        <v>⛇</v>
      </c>
      <c r="F34" s="13" t="str">
        <f t="shared" si="1"/>
        <v>26C7</v>
      </c>
      <c r="G34" s="13">
        <f t="shared" si="2"/>
        <v>9927</v>
      </c>
      <c r="H34" s="10" t="s">
        <v>292</v>
      </c>
      <c r="I34" s="12" t="str">
        <f t="shared" ref="I34:I65" si="5">IF(F34="","","uni"&amp;UPPER(REPT("0",4-LEN(F34))&amp;F34))</f>
        <v>uni26C7</v>
      </c>
      <c r="J34" s="9" t="s">
        <v>137</v>
      </c>
      <c r="K34" s="10" t="str">
        <f t="shared" si="4"/>
        <v xml:space="preserve">        "uni26C7",  # ⛇</v>
      </c>
    </row>
    <row r="35" spans="2:11">
      <c r="B35" s="15" t="s">
        <v>98</v>
      </c>
      <c r="C35" s="8" t="s">
        <v>347</v>
      </c>
      <c r="D35" s="8">
        <v>9942</v>
      </c>
      <c r="E35" s="19" t="str">
        <f t="shared" si="0"/>
        <v>⛖</v>
      </c>
      <c r="F35" s="13" t="str">
        <f t="shared" si="1"/>
        <v>26D6</v>
      </c>
      <c r="G35" s="13">
        <f t="shared" si="2"/>
        <v>9942</v>
      </c>
      <c r="H35" s="10" t="s">
        <v>292</v>
      </c>
      <c r="I35" s="12" t="str">
        <f t="shared" si="5"/>
        <v>uni26D6</v>
      </c>
      <c r="J35" s="9" t="s">
        <v>137</v>
      </c>
      <c r="K35" s="10" t="str">
        <f t="shared" si="4"/>
        <v xml:space="preserve">        "uni26D6",  # ⛖</v>
      </c>
    </row>
    <row r="36" spans="2:11">
      <c r="B36" s="15" t="s">
        <v>123</v>
      </c>
      <c r="C36" s="8" t="s">
        <v>348</v>
      </c>
      <c r="D36" s="8">
        <v>9951</v>
      </c>
      <c r="E36" s="19" t="str">
        <f t="shared" si="0"/>
        <v>⛟</v>
      </c>
      <c r="F36" s="13" t="str">
        <f t="shared" si="1"/>
        <v>26DF</v>
      </c>
      <c r="G36" s="13">
        <f t="shared" si="2"/>
        <v>9951</v>
      </c>
      <c r="H36" s="10" t="s">
        <v>292</v>
      </c>
      <c r="I36" s="12" t="str">
        <f t="shared" si="5"/>
        <v>uni26DF</v>
      </c>
      <c r="J36" s="9" t="s">
        <v>137</v>
      </c>
      <c r="K36" s="10" t="str">
        <f t="shared" si="4"/>
        <v xml:space="preserve">        "uni26DF",  # ⛟</v>
      </c>
    </row>
    <row r="37" spans="2:11">
      <c r="B37" s="15" t="s">
        <v>124</v>
      </c>
      <c r="C37" s="8" t="s">
        <v>349</v>
      </c>
      <c r="D37" s="8">
        <v>9982</v>
      </c>
      <c r="E37" s="19" t="str">
        <f t="shared" si="0"/>
        <v>⛾</v>
      </c>
      <c r="F37" s="13" t="str">
        <f t="shared" si="1"/>
        <v>26FE</v>
      </c>
      <c r="G37" s="13">
        <f t="shared" si="2"/>
        <v>9982</v>
      </c>
      <c r="H37" s="10" t="s">
        <v>292</v>
      </c>
      <c r="I37" s="12" t="str">
        <f t="shared" si="5"/>
        <v>uni26FE</v>
      </c>
      <c r="J37" s="9" t="s">
        <v>137</v>
      </c>
      <c r="K37" s="10" t="str">
        <f t="shared" si="4"/>
        <v xml:space="preserve">        "uni26FE",  # ⛾</v>
      </c>
    </row>
    <row r="38" spans="2:11">
      <c r="B38" s="15" t="s">
        <v>125</v>
      </c>
      <c r="C38" s="8" t="s">
        <v>350</v>
      </c>
      <c r="D38" s="8">
        <v>9998</v>
      </c>
      <c r="E38" s="19" t="str">
        <f t="shared" si="0"/>
        <v>✎</v>
      </c>
      <c r="F38" s="13" t="str">
        <f t="shared" si="1"/>
        <v>270E</v>
      </c>
      <c r="G38" s="13">
        <f t="shared" si="2"/>
        <v>9998</v>
      </c>
      <c r="H38" s="10" t="s">
        <v>292</v>
      </c>
      <c r="I38" s="12" t="str">
        <f t="shared" si="5"/>
        <v>uni270E</v>
      </c>
      <c r="J38" s="9" t="s">
        <v>137</v>
      </c>
      <c r="K38" s="10" t="str">
        <f t="shared" si="4"/>
        <v xml:space="preserve">        "uni270E",  # ✎</v>
      </c>
    </row>
    <row r="39" spans="2:11">
      <c r="B39" s="15" t="s">
        <v>126</v>
      </c>
      <c r="C39" s="8" t="s">
        <v>351</v>
      </c>
      <c r="D39" s="8">
        <v>10000</v>
      </c>
      <c r="E39" s="19" t="str">
        <f t="shared" si="0"/>
        <v>✐</v>
      </c>
      <c r="F39" s="13" t="str">
        <f t="shared" si="1"/>
        <v>2710</v>
      </c>
      <c r="G39" s="13">
        <f t="shared" si="2"/>
        <v>10000</v>
      </c>
      <c r="H39" s="10" t="s">
        <v>292</v>
      </c>
      <c r="I39" s="12" t="str">
        <f t="shared" si="5"/>
        <v>uni2710</v>
      </c>
      <c r="J39" s="9" t="s">
        <v>137</v>
      </c>
      <c r="K39" s="10" t="str">
        <f t="shared" si="4"/>
        <v xml:space="preserve">        "uni2710",  # ✐</v>
      </c>
    </row>
    <row r="40" spans="2:11">
      <c r="B40" s="15" t="s">
        <v>104</v>
      </c>
      <c r="C40" s="8" t="s">
        <v>352</v>
      </c>
      <c r="D40" s="8">
        <v>10009</v>
      </c>
      <c r="E40" s="19" t="str">
        <f t="shared" si="0"/>
        <v>✙</v>
      </c>
      <c r="F40" s="13" t="str">
        <f t="shared" si="1"/>
        <v>2719</v>
      </c>
      <c r="G40" s="13">
        <f t="shared" si="2"/>
        <v>10009</v>
      </c>
      <c r="H40" s="10" t="s">
        <v>292</v>
      </c>
      <c r="I40" s="12" t="str">
        <f t="shared" si="5"/>
        <v>uni2719</v>
      </c>
      <c r="J40" s="9" t="s">
        <v>137</v>
      </c>
      <c r="K40" s="10" t="str">
        <f t="shared" si="4"/>
        <v xml:space="preserve">        "uni2719",  # ✙</v>
      </c>
    </row>
    <row r="41" spans="2:11">
      <c r="B41" s="15" t="s">
        <v>127</v>
      </c>
      <c r="C41" s="8" t="s">
        <v>353</v>
      </c>
      <c r="D41" s="8">
        <v>10011</v>
      </c>
      <c r="E41" s="19" t="str">
        <f t="shared" si="0"/>
        <v>✛</v>
      </c>
      <c r="F41" s="13" t="str">
        <f t="shared" si="1"/>
        <v>271B</v>
      </c>
      <c r="G41" s="13">
        <f t="shared" si="2"/>
        <v>10011</v>
      </c>
      <c r="H41" s="10" t="s">
        <v>292</v>
      </c>
      <c r="I41" s="12" t="str">
        <f t="shared" si="5"/>
        <v>uni271B</v>
      </c>
      <c r="J41" s="9" t="s">
        <v>137</v>
      </c>
      <c r="K41" s="10" t="str">
        <f t="shared" si="4"/>
        <v xml:space="preserve">        "uni271B",  # ✛</v>
      </c>
    </row>
    <row r="42" spans="2:11">
      <c r="B42" s="15" t="s">
        <v>128</v>
      </c>
      <c r="C42" s="8" t="s">
        <v>354</v>
      </c>
      <c r="D42" s="8">
        <v>10012</v>
      </c>
      <c r="E42" s="19" t="str">
        <f t="shared" si="0"/>
        <v>✜</v>
      </c>
      <c r="F42" s="13" t="str">
        <f t="shared" si="1"/>
        <v>271C</v>
      </c>
      <c r="G42" s="13">
        <f t="shared" si="2"/>
        <v>10012</v>
      </c>
      <c r="H42" s="10" t="s">
        <v>292</v>
      </c>
      <c r="I42" s="12" t="str">
        <f t="shared" si="5"/>
        <v>uni271C</v>
      </c>
      <c r="J42" s="9" t="s">
        <v>137</v>
      </c>
      <c r="K42" s="10" t="str">
        <f t="shared" si="4"/>
        <v xml:space="preserve">        "uni271C",  # ✜</v>
      </c>
    </row>
    <row r="43" spans="2:11">
      <c r="B43" s="15" t="s">
        <v>103</v>
      </c>
      <c r="C43" s="8" t="s">
        <v>355</v>
      </c>
      <c r="D43" s="8">
        <v>10015</v>
      </c>
      <c r="E43" s="19" t="str">
        <f t="shared" si="0"/>
        <v>✟</v>
      </c>
      <c r="F43" s="13" t="str">
        <f t="shared" si="1"/>
        <v>271F</v>
      </c>
      <c r="G43" s="13">
        <f t="shared" si="2"/>
        <v>10015</v>
      </c>
      <c r="H43" s="10" t="s">
        <v>292</v>
      </c>
      <c r="I43" s="12" t="str">
        <f t="shared" si="5"/>
        <v>uni271F</v>
      </c>
      <c r="J43" s="9" t="s">
        <v>137</v>
      </c>
      <c r="K43" s="10" t="str">
        <f t="shared" si="4"/>
        <v xml:space="preserve">        "uni271F",  # ✟</v>
      </c>
    </row>
    <row r="44" spans="2:11">
      <c r="B44" s="15" t="s">
        <v>130</v>
      </c>
      <c r="C44" s="8" t="s">
        <v>356</v>
      </c>
      <c r="D44" s="8">
        <v>10026</v>
      </c>
      <c r="E44" s="19" t="str">
        <f t="shared" si="0"/>
        <v>✪</v>
      </c>
      <c r="F44" s="13" t="str">
        <f t="shared" si="1"/>
        <v>272A</v>
      </c>
      <c r="G44" s="13">
        <f t="shared" si="2"/>
        <v>10026</v>
      </c>
      <c r="H44" s="10" t="s">
        <v>292</v>
      </c>
      <c r="I44" s="12" t="str">
        <f t="shared" si="5"/>
        <v>uni272A</v>
      </c>
      <c r="J44" s="9" t="s">
        <v>137</v>
      </c>
      <c r="K44" s="10" t="str">
        <f t="shared" si="4"/>
        <v xml:space="preserve">        "uni272A",  # ✪</v>
      </c>
    </row>
    <row r="45" spans="2:11">
      <c r="B45" s="15" t="s">
        <v>129</v>
      </c>
      <c r="C45" s="8" t="s">
        <v>357</v>
      </c>
      <c r="D45" s="8">
        <v>10028</v>
      </c>
      <c r="E45" s="19" t="str">
        <f t="shared" si="0"/>
        <v>✬</v>
      </c>
      <c r="F45" s="13" t="str">
        <f t="shared" si="1"/>
        <v>272C</v>
      </c>
      <c r="G45" s="13">
        <f t="shared" si="2"/>
        <v>10028</v>
      </c>
      <c r="H45" s="10" t="s">
        <v>292</v>
      </c>
      <c r="I45" s="12" t="str">
        <f t="shared" si="5"/>
        <v>uni272C</v>
      </c>
      <c r="J45" s="9" t="s">
        <v>137</v>
      </c>
      <c r="K45" s="10" t="str">
        <f t="shared" si="4"/>
        <v xml:space="preserve">        "uni272C",  # ✬</v>
      </c>
    </row>
    <row r="46" spans="2:11">
      <c r="B46" s="15" t="s">
        <v>105</v>
      </c>
      <c r="C46" s="8" t="s">
        <v>358</v>
      </c>
      <c r="D46" s="8">
        <v>10029</v>
      </c>
      <c r="E46" s="19" t="str">
        <f t="shared" si="0"/>
        <v>✭</v>
      </c>
      <c r="F46" s="13" t="str">
        <f t="shared" si="1"/>
        <v>272D</v>
      </c>
      <c r="G46" s="13">
        <f t="shared" si="2"/>
        <v>10029</v>
      </c>
      <c r="H46" s="10" t="s">
        <v>292</v>
      </c>
      <c r="I46" s="12" t="str">
        <f t="shared" si="5"/>
        <v>uni272D</v>
      </c>
      <c r="J46" s="9" t="s">
        <v>137</v>
      </c>
      <c r="K46" s="10" t="str">
        <f t="shared" si="4"/>
        <v xml:space="preserve">        "uni272D",  # ✭</v>
      </c>
    </row>
    <row r="47" spans="2:11">
      <c r="B47" s="15" t="s">
        <v>106</v>
      </c>
      <c r="C47" s="8" t="s">
        <v>359</v>
      </c>
      <c r="D47" s="8">
        <v>10030</v>
      </c>
      <c r="E47" s="19" t="str">
        <f t="shared" si="0"/>
        <v>✮</v>
      </c>
      <c r="F47" s="13" t="str">
        <f t="shared" si="1"/>
        <v>272E</v>
      </c>
      <c r="G47" s="13">
        <f t="shared" si="2"/>
        <v>10030</v>
      </c>
      <c r="H47" s="10" t="s">
        <v>292</v>
      </c>
      <c r="I47" s="12" t="str">
        <f t="shared" si="5"/>
        <v>uni272E</v>
      </c>
      <c r="J47" s="9" t="s">
        <v>137</v>
      </c>
      <c r="K47" s="10" t="str">
        <f t="shared" si="4"/>
        <v xml:space="preserve">        "uni272E",  # ✮</v>
      </c>
    </row>
    <row r="48" spans="2:11">
      <c r="B48" s="15" t="s">
        <v>117</v>
      </c>
      <c r="C48" s="8" t="s">
        <v>360</v>
      </c>
      <c r="D48" s="8">
        <v>10037</v>
      </c>
      <c r="E48" s="19" t="str">
        <f t="shared" si="0"/>
        <v>✵</v>
      </c>
      <c r="F48" s="13" t="str">
        <f t="shared" si="1"/>
        <v>2735</v>
      </c>
      <c r="G48" s="13">
        <f t="shared" si="2"/>
        <v>10037</v>
      </c>
      <c r="H48" s="10" t="s">
        <v>292</v>
      </c>
      <c r="I48" s="12" t="str">
        <f t="shared" si="5"/>
        <v>uni2735</v>
      </c>
      <c r="J48" s="9" t="s">
        <v>137</v>
      </c>
      <c r="K48" s="10" t="str">
        <f t="shared" si="4"/>
        <v xml:space="preserve">        "uni2735",  # ✵</v>
      </c>
    </row>
    <row r="49" spans="2:11">
      <c r="B49" s="15" t="s">
        <v>118</v>
      </c>
      <c r="C49" s="8" t="s">
        <v>361</v>
      </c>
      <c r="D49" s="8">
        <v>10049</v>
      </c>
      <c r="E49" s="19" t="str">
        <f t="shared" si="0"/>
        <v>❁</v>
      </c>
      <c r="F49" s="13" t="str">
        <f t="shared" si="1"/>
        <v>2741</v>
      </c>
      <c r="G49" s="13">
        <f t="shared" si="2"/>
        <v>10049</v>
      </c>
      <c r="H49" s="10" t="s">
        <v>292</v>
      </c>
      <c r="I49" s="12" t="str">
        <f t="shared" si="5"/>
        <v>uni2741</v>
      </c>
      <c r="J49" s="9" t="s">
        <v>137</v>
      </c>
      <c r="K49" s="10" t="str">
        <f t="shared" si="4"/>
        <v xml:space="preserve">        "uni2741",  # ❁</v>
      </c>
    </row>
    <row r="50" spans="2:11">
      <c r="B50" s="15" t="s">
        <v>131</v>
      </c>
      <c r="C50" s="8" t="s">
        <v>362</v>
      </c>
      <c r="D50" s="8">
        <v>10050</v>
      </c>
      <c r="E50" s="19" t="str">
        <f t="shared" si="0"/>
        <v>❂</v>
      </c>
      <c r="F50" s="13" t="str">
        <f t="shared" si="1"/>
        <v>2742</v>
      </c>
      <c r="G50" s="13">
        <f t="shared" si="2"/>
        <v>10050</v>
      </c>
      <c r="H50" s="10" t="s">
        <v>292</v>
      </c>
      <c r="I50" s="12" t="str">
        <f t="shared" si="5"/>
        <v>uni2742</v>
      </c>
      <c r="J50" s="9" t="s">
        <v>137</v>
      </c>
      <c r="K50" s="10" t="str">
        <f t="shared" si="4"/>
        <v xml:space="preserve">        "uni2742",  # ❂</v>
      </c>
    </row>
    <row r="51" spans="2:11">
      <c r="B51" s="15" t="s">
        <v>134</v>
      </c>
      <c r="C51" s="8" t="s">
        <v>363</v>
      </c>
      <c r="D51" s="8">
        <v>10051</v>
      </c>
      <c r="E51" s="19" t="str">
        <f t="shared" si="0"/>
        <v>❃</v>
      </c>
      <c r="F51" s="13" t="str">
        <f t="shared" si="1"/>
        <v>2743</v>
      </c>
      <c r="G51" s="13">
        <f t="shared" si="2"/>
        <v>10051</v>
      </c>
      <c r="H51" s="10" t="s">
        <v>292</v>
      </c>
      <c r="I51" s="12" t="str">
        <f t="shared" si="5"/>
        <v>uni2743</v>
      </c>
      <c r="J51" s="9" t="s">
        <v>137</v>
      </c>
      <c r="K51" s="10" t="str">
        <f t="shared" si="4"/>
        <v xml:space="preserve">        "uni2743",  # ❃</v>
      </c>
    </row>
    <row r="52" spans="2:11">
      <c r="B52" s="15" t="s">
        <v>135</v>
      </c>
      <c r="C52" s="8" t="s">
        <v>364</v>
      </c>
      <c r="D52" s="8">
        <v>10070</v>
      </c>
      <c r="E52" s="19" t="str">
        <f t="shared" si="0"/>
        <v>❖</v>
      </c>
      <c r="F52" s="13" t="str">
        <f t="shared" si="1"/>
        <v>2756</v>
      </c>
      <c r="G52" s="13">
        <f t="shared" si="2"/>
        <v>10070</v>
      </c>
      <c r="H52" s="10" t="s">
        <v>292</v>
      </c>
      <c r="I52" s="12" t="str">
        <f t="shared" si="5"/>
        <v>uni2756</v>
      </c>
      <c r="J52" s="9" t="s">
        <v>137</v>
      </c>
      <c r="K52" s="10" t="str">
        <f t="shared" si="4"/>
        <v xml:space="preserve">        "uni2756",  # ❖</v>
      </c>
    </row>
    <row r="53" spans="2:11">
      <c r="B53" s="15" t="s">
        <v>365</v>
      </c>
      <c r="C53" s="8" t="s">
        <v>366</v>
      </c>
      <c r="D53" s="8">
        <v>10144</v>
      </c>
      <c r="E53" s="19" t="str">
        <f t="shared" si="0"/>
        <v>➠</v>
      </c>
      <c r="F53" s="13" t="str">
        <f t="shared" si="1"/>
        <v>27A0</v>
      </c>
      <c r="G53" s="13">
        <f t="shared" si="2"/>
        <v>10144</v>
      </c>
      <c r="H53" s="10" t="s">
        <v>292</v>
      </c>
      <c r="I53" s="12" t="str">
        <f t="shared" si="5"/>
        <v>uni27A0</v>
      </c>
      <c r="J53" s="9" t="s">
        <v>137</v>
      </c>
      <c r="K53" s="10" t="str">
        <f t="shared" si="4"/>
        <v xml:space="preserve">        "uni27A0",  # ➠</v>
      </c>
    </row>
    <row r="54" spans="2:11">
      <c r="B54" s="15" t="s">
        <v>367</v>
      </c>
      <c r="C54" s="8" t="s">
        <v>368</v>
      </c>
      <c r="D54" s="8">
        <v>10145</v>
      </c>
      <c r="E54" s="19" t="str">
        <f t="shared" si="0"/>
        <v>➡</v>
      </c>
      <c r="F54" s="13" t="str">
        <f t="shared" si="1"/>
        <v>27A1</v>
      </c>
      <c r="G54" s="13">
        <f t="shared" si="2"/>
        <v>10145</v>
      </c>
      <c r="H54" s="10" t="s">
        <v>292</v>
      </c>
      <c r="I54" s="12" t="str">
        <f t="shared" si="5"/>
        <v>uni27A1</v>
      </c>
      <c r="J54" s="9" t="s">
        <v>137</v>
      </c>
      <c r="K54" s="10" t="str">
        <f t="shared" si="4"/>
        <v xml:space="preserve">        "uni27A1",  # ➡</v>
      </c>
    </row>
    <row r="55" spans="2:11">
      <c r="B55" s="15" t="s">
        <v>369</v>
      </c>
      <c r="C55" s="8" t="s">
        <v>370</v>
      </c>
      <c r="D55" s="8">
        <v>10148</v>
      </c>
      <c r="E55" s="19" t="str">
        <f t="shared" si="0"/>
        <v>➤</v>
      </c>
      <c r="F55" s="13" t="str">
        <f t="shared" si="1"/>
        <v>27A4</v>
      </c>
      <c r="G55" s="13">
        <f t="shared" si="2"/>
        <v>10148</v>
      </c>
      <c r="H55" s="10" t="s">
        <v>292</v>
      </c>
      <c r="I55" s="12" t="str">
        <f t="shared" si="5"/>
        <v>uni27A4</v>
      </c>
      <c r="J55" s="9" t="s">
        <v>137</v>
      </c>
      <c r="K55" s="10" t="str">
        <f t="shared" si="4"/>
        <v xml:space="preserve">        "uni27A4",  # ➤</v>
      </c>
    </row>
    <row r="56" spans="2:11">
      <c r="B56" s="15" t="s">
        <v>371</v>
      </c>
      <c r="C56" s="8" t="s">
        <v>372</v>
      </c>
      <c r="D56" s="8">
        <v>10149</v>
      </c>
      <c r="E56" s="19" t="str">
        <f t="shared" si="0"/>
        <v>➥</v>
      </c>
      <c r="F56" s="13" t="str">
        <f t="shared" si="1"/>
        <v>27A5</v>
      </c>
      <c r="G56" s="13">
        <f t="shared" si="2"/>
        <v>10149</v>
      </c>
      <c r="H56" s="10" t="s">
        <v>292</v>
      </c>
      <c r="I56" s="12" t="str">
        <f t="shared" si="5"/>
        <v>uni27A5</v>
      </c>
      <c r="J56" s="9" t="s">
        <v>137</v>
      </c>
      <c r="K56" s="10" t="str">
        <f t="shared" si="4"/>
        <v xml:space="preserve">        "uni27A5",  # ➥</v>
      </c>
    </row>
    <row r="57" spans="2:11">
      <c r="B57" s="15" t="s">
        <v>373</v>
      </c>
      <c r="C57" s="8" t="s">
        <v>374</v>
      </c>
      <c r="D57" s="8">
        <v>10150</v>
      </c>
      <c r="E57" s="19" t="str">
        <f t="shared" si="0"/>
        <v>➦</v>
      </c>
      <c r="F57" s="13" t="str">
        <f t="shared" si="1"/>
        <v>27A6</v>
      </c>
      <c r="G57" s="13">
        <f t="shared" si="2"/>
        <v>10150</v>
      </c>
      <c r="H57" s="10" t="s">
        <v>292</v>
      </c>
      <c r="I57" s="12" t="str">
        <f t="shared" si="5"/>
        <v>uni27A6</v>
      </c>
      <c r="J57" s="9" t="s">
        <v>137</v>
      </c>
      <c r="K57" s="10" t="str">
        <f t="shared" si="4"/>
        <v xml:space="preserve">        "uni27A6",  # ➦</v>
      </c>
    </row>
    <row r="58" spans="2:11">
      <c r="B58" s="15" t="s">
        <v>375</v>
      </c>
      <c r="C58" s="8" t="s">
        <v>376</v>
      </c>
      <c r="D58" s="8">
        <v>10151</v>
      </c>
      <c r="E58" s="19" t="str">
        <f t="shared" si="0"/>
        <v>➧</v>
      </c>
      <c r="F58" s="13" t="str">
        <f t="shared" si="1"/>
        <v>27A7</v>
      </c>
      <c r="G58" s="13">
        <f t="shared" si="2"/>
        <v>10151</v>
      </c>
      <c r="H58" s="10" t="s">
        <v>292</v>
      </c>
      <c r="I58" s="12" t="str">
        <f t="shared" si="5"/>
        <v>uni27A7</v>
      </c>
      <c r="J58" s="9" t="s">
        <v>137</v>
      </c>
      <c r="K58" s="10" t="str">
        <f t="shared" si="4"/>
        <v xml:space="preserve">        "uni27A7",  # ➧</v>
      </c>
    </row>
    <row r="59" spans="2:11">
      <c r="B59" s="15" t="s">
        <v>377</v>
      </c>
      <c r="C59" s="8" t="s">
        <v>378</v>
      </c>
      <c r="D59" s="8">
        <v>10152</v>
      </c>
      <c r="E59" s="19" t="str">
        <f t="shared" si="0"/>
        <v>➨</v>
      </c>
      <c r="F59" s="13" t="str">
        <f t="shared" si="1"/>
        <v>27A8</v>
      </c>
      <c r="G59" s="13">
        <f t="shared" si="2"/>
        <v>10152</v>
      </c>
      <c r="H59" s="10" t="s">
        <v>292</v>
      </c>
      <c r="I59" s="12" t="str">
        <f t="shared" si="5"/>
        <v>uni27A8</v>
      </c>
      <c r="J59" s="9" t="s">
        <v>137</v>
      </c>
      <c r="K59" s="10" t="str">
        <f t="shared" si="4"/>
        <v xml:space="preserve">        "uni27A8",  # ➨</v>
      </c>
    </row>
    <row r="60" spans="2:11">
      <c r="B60" s="15" t="s">
        <v>114</v>
      </c>
      <c r="C60" s="8" t="s">
        <v>379</v>
      </c>
      <c r="D60" s="8">
        <v>10164</v>
      </c>
      <c r="E60" s="19" t="str">
        <f t="shared" si="0"/>
        <v>➴</v>
      </c>
      <c r="F60" s="13" t="str">
        <f t="shared" si="1"/>
        <v>27B4</v>
      </c>
      <c r="G60" s="13">
        <f t="shared" si="2"/>
        <v>10164</v>
      </c>
      <c r="H60" s="10" t="s">
        <v>292</v>
      </c>
      <c r="I60" s="12" t="str">
        <f t="shared" si="5"/>
        <v>uni27B4</v>
      </c>
      <c r="J60" s="9" t="s">
        <v>137</v>
      </c>
      <c r="K60" s="10" t="str">
        <f t="shared" si="4"/>
        <v xml:space="preserve">        "uni27B4",  # ➴</v>
      </c>
    </row>
    <row r="61" spans="2:11">
      <c r="B61" s="15" t="s">
        <v>113</v>
      </c>
      <c r="C61" s="8" t="s">
        <v>380</v>
      </c>
      <c r="D61" s="8">
        <v>10166</v>
      </c>
      <c r="E61" s="19" t="str">
        <f t="shared" si="0"/>
        <v>➶</v>
      </c>
      <c r="F61" s="13" t="str">
        <f t="shared" si="1"/>
        <v>27B6</v>
      </c>
      <c r="G61" s="13">
        <f t="shared" si="2"/>
        <v>10166</v>
      </c>
      <c r="H61" s="10" t="s">
        <v>292</v>
      </c>
      <c r="I61" s="12" t="str">
        <f t="shared" si="5"/>
        <v>uni27B6</v>
      </c>
      <c r="J61" s="9" t="s">
        <v>137</v>
      </c>
      <c r="K61" s="10" t="str">
        <f t="shared" si="4"/>
        <v xml:space="preserve">        "uni27B6",  # ➶</v>
      </c>
    </row>
    <row r="62" spans="2:11">
      <c r="B62" s="15" t="s">
        <v>381</v>
      </c>
      <c r="C62" s="8" t="s">
        <v>382</v>
      </c>
      <c r="D62" s="8">
        <v>10167</v>
      </c>
      <c r="E62" s="19" t="str">
        <f t="shared" si="0"/>
        <v>➷</v>
      </c>
      <c r="F62" s="13" t="str">
        <f t="shared" si="1"/>
        <v>27B7</v>
      </c>
      <c r="G62" s="13">
        <f t="shared" si="2"/>
        <v>10167</v>
      </c>
      <c r="H62" s="10" t="s">
        <v>292</v>
      </c>
      <c r="I62" s="12" t="str">
        <f t="shared" si="5"/>
        <v>uni27B7</v>
      </c>
      <c r="J62" s="9" t="s">
        <v>137</v>
      </c>
      <c r="K62" s="10" t="str">
        <f t="shared" si="4"/>
        <v xml:space="preserve">        "uni27B7",  # ➷</v>
      </c>
    </row>
    <row r="63" spans="2:11">
      <c r="B63" s="15" t="s">
        <v>383</v>
      </c>
      <c r="C63" s="8" t="s">
        <v>384</v>
      </c>
      <c r="D63" s="8">
        <v>10168</v>
      </c>
      <c r="E63" s="19" t="str">
        <f t="shared" si="0"/>
        <v>➸</v>
      </c>
      <c r="F63" s="13" t="str">
        <f t="shared" si="1"/>
        <v>27B8</v>
      </c>
      <c r="G63" s="13">
        <f t="shared" si="2"/>
        <v>10168</v>
      </c>
      <c r="H63" s="10" t="s">
        <v>292</v>
      </c>
      <c r="I63" s="12" t="str">
        <f t="shared" si="5"/>
        <v>uni27B8</v>
      </c>
      <c r="J63" s="9" t="s">
        <v>137</v>
      </c>
      <c r="K63" s="10" t="str">
        <f t="shared" si="4"/>
        <v xml:space="preserve">        "uni27B8",  # ➸</v>
      </c>
    </row>
    <row r="64" spans="2:11">
      <c r="B64" s="15" t="s">
        <v>385</v>
      </c>
      <c r="C64" s="8" t="s">
        <v>386</v>
      </c>
      <c r="D64" s="8">
        <v>10169</v>
      </c>
      <c r="E64" s="19" t="str">
        <f t="shared" si="0"/>
        <v>➹</v>
      </c>
      <c r="F64" s="13" t="str">
        <f t="shared" si="1"/>
        <v>27B9</v>
      </c>
      <c r="G64" s="13">
        <f t="shared" si="2"/>
        <v>10169</v>
      </c>
      <c r="H64" s="10" t="s">
        <v>292</v>
      </c>
      <c r="I64" s="12" t="str">
        <f t="shared" si="5"/>
        <v>uni27B9</v>
      </c>
      <c r="J64" s="9" t="s">
        <v>137</v>
      </c>
      <c r="K64" s="10" t="str">
        <f t="shared" si="4"/>
        <v xml:space="preserve">        "uni27B9",  # ➹</v>
      </c>
    </row>
    <row r="65" spans="2:11">
      <c r="B65" s="15" t="s">
        <v>387</v>
      </c>
      <c r="C65" s="8" t="s">
        <v>388</v>
      </c>
      <c r="D65" s="8">
        <v>10170</v>
      </c>
      <c r="E65" s="19" t="str">
        <f t="shared" si="0"/>
        <v>➺</v>
      </c>
      <c r="F65" s="13" t="str">
        <f t="shared" si="1"/>
        <v>27BA</v>
      </c>
      <c r="G65" s="13">
        <f t="shared" si="2"/>
        <v>10170</v>
      </c>
      <c r="H65" s="10" t="s">
        <v>292</v>
      </c>
      <c r="I65" s="12" t="str">
        <f t="shared" si="5"/>
        <v>uni27BA</v>
      </c>
      <c r="J65" s="9" t="s">
        <v>137</v>
      </c>
      <c r="K65" s="10" t="str">
        <f t="shared" si="4"/>
        <v xml:space="preserve">        "uni27BA",  # ➺</v>
      </c>
    </row>
    <row r="66" spans="2:11">
      <c r="B66" s="15" t="s">
        <v>389</v>
      </c>
      <c r="C66" s="8" t="s">
        <v>390</v>
      </c>
      <c r="D66" s="8">
        <v>10171</v>
      </c>
      <c r="E66" s="19" t="str">
        <f t="shared" ref="E66:E129" si="6">IF(B66="",IF(G66="","",_xlfn.UNICHAR(G66)),B66)</f>
        <v>➻</v>
      </c>
      <c r="F66" s="13" t="str">
        <f t="shared" ref="F66:F129" si="7">IF(B66="",IF(D66="",IF(C66="","",C66),DEC2HEX(D66)),DEC2HEX(_xlfn.UNICODE(B66)))</f>
        <v>27BB</v>
      </c>
      <c r="G66" s="13">
        <f t="shared" ref="G66:G129" si="8">IF(D66="",IF(C66="",IF(B66="","",_xlfn.UNICODE(B66)),HEX2DEC(C66)),D66)</f>
        <v>10171</v>
      </c>
      <c r="H66" s="10" t="s">
        <v>292</v>
      </c>
      <c r="I66" s="12" t="str">
        <f t="shared" ref="I66:I76" si="9">IF(F66="","","uni"&amp;UPPER(REPT("0",4-LEN(F66))&amp;F66))</f>
        <v>uni27BB</v>
      </c>
      <c r="J66" s="9" t="s">
        <v>137</v>
      </c>
      <c r="K66" s="10" t="str">
        <f t="shared" ref="K66:K129" si="10">ASC(_xlfn.CONCAT(H66:J66,"  # ",E66))</f>
        <v xml:space="preserve">        "uni27BB",  # ➻</v>
      </c>
    </row>
    <row r="67" spans="2:11">
      <c r="B67" s="15" t="s">
        <v>391</v>
      </c>
      <c r="C67" s="8" t="s">
        <v>392</v>
      </c>
      <c r="D67" s="8">
        <v>10172</v>
      </c>
      <c r="E67" s="19" t="str">
        <f t="shared" si="6"/>
        <v>➼</v>
      </c>
      <c r="F67" s="13" t="str">
        <f t="shared" si="7"/>
        <v>27BC</v>
      </c>
      <c r="G67" s="13">
        <f t="shared" si="8"/>
        <v>10172</v>
      </c>
      <c r="H67" s="10" t="s">
        <v>292</v>
      </c>
      <c r="I67" s="12" t="str">
        <f t="shared" si="9"/>
        <v>uni27BC</v>
      </c>
      <c r="J67" s="9" t="s">
        <v>137</v>
      </c>
      <c r="K67" s="10" t="str">
        <f t="shared" si="10"/>
        <v xml:space="preserve">        "uni27BC",  # ➼</v>
      </c>
    </row>
    <row r="68" spans="2:11">
      <c r="B68" s="15" t="s">
        <v>393</v>
      </c>
      <c r="C68" s="8" t="s">
        <v>394</v>
      </c>
      <c r="D68" s="8">
        <v>10173</v>
      </c>
      <c r="E68" s="19" t="str">
        <f t="shared" si="6"/>
        <v>➽</v>
      </c>
      <c r="F68" s="13" t="str">
        <f t="shared" si="7"/>
        <v>27BD</v>
      </c>
      <c r="G68" s="13">
        <f t="shared" si="8"/>
        <v>10173</v>
      </c>
      <c r="H68" s="10" t="s">
        <v>292</v>
      </c>
      <c r="I68" s="12" t="str">
        <f t="shared" si="9"/>
        <v>uni27BD</v>
      </c>
      <c r="J68" s="9" t="s">
        <v>137</v>
      </c>
      <c r="K68" s="10" t="str">
        <f t="shared" si="10"/>
        <v xml:space="preserve">        "uni27BD",  # ➽</v>
      </c>
    </row>
    <row r="69" spans="2:11">
      <c r="B69" s="15" t="s">
        <v>395</v>
      </c>
      <c r="C69" s="8" t="s">
        <v>309</v>
      </c>
      <c r="D69" s="8">
        <v>11013</v>
      </c>
      <c r="E69" s="19" t="str">
        <f t="shared" si="6"/>
        <v>⬅</v>
      </c>
      <c r="F69" s="13" t="str">
        <f t="shared" si="7"/>
        <v>2B05</v>
      </c>
      <c r="G69" s="13">
        <f t="shared" si="8"/>
        <v>11013</v>
      </c>
      <c r="H69" s="10" t="s">
        <v>292</v>
      </c>
      <c r="I69" s="12" t="str">
        <f t="shared" si="9"/>
        <v>uni2B05</v>
      </c>
      <c r="J69" s="9" t="s">
        <v>137</v>
      </c>
      <c r="K69" s="10" t="str">
        <f t="shared" si="10"/>
        <v xml:space="preserve">        "uni2B05",  # ⬅</v>
      </c>
    </row>
    <row r="70" spans="2:11">
      <c r="B70" s="15" t="s">
        <v>396</v>
      </c>
      <c r="C70" s="8" t="s">
        <v>310</v>
      </c>
      <c r="D70" s="8">
        <v>11014</v>
      </c>
      <c r="E70" s="19" t="str">
        <f t="shared" si="6"/>
        <v>⬆</v>
      </c>
      <c r="F70" s="13" t="str">
        <f t="shared" si="7"/>
        <v>2B06</v>
      </c>
      <c r="G70" s="13">
        <f t="shared" si="8"/>
        <v>11014</v>
      </c>
      <c r="H70" s="10" t="s">
        <v>292</v>
      </c>
      <c r="I70" s="12" t="str">
        <f t="shared" si="9"/>
        <v>uni2B06</v>
      </c>
      <c r="J70" s="9" t="s">
        <v>137</v>
      </c>
      <c r="K70" s="10" t="str">
        <f t="shared" si="10"/>
        <v xml:space="preserve">        "uni2B06",  # ⬆</v>
      </c>
    </row>
    <row r="71" spans="2:11">
      <c r="B71" s="15" t="s">
        <v>397</v>
      </c>
      <c r="C71" s="8" t="s">
        <v>311</v>
      </c>
      <c r="D71" s="8">
        <v>11015</v>
      </c>
      <c r="E71" s="19" t="str">
        <f t="shared" si="6"/>
        <v>⬇</v>
      </c>
      <c r="F71" s="13" t="str">
        <f t="shared" si="7"/>
        <v>2B07</v>
      </c>
      <c r="G71" s="13">
        <f t="shared" si="8"/>
        <v>11015</v>
      </c>
      <c r="H71" s="10" t="s">
        <v>292</v>
      </c>
      <c r="I71" s="12" t="str">
        <f t="shared" si="9"/>
        <v>uni2B07</v>
      </c>
      <c r="J71" s="9" t="s">
        <v>137</v>
      </c>
      <c r="K71" s="10" t="str">
        <f t="shared" si="10"/>
        <v xml:space="preserve">        "uni2B07",  # ⬇</v>
      </c>
    </row>
    <row r="72" spans="2:11">
      <c r="B72" s="15" t="s">
        <v>398</v>
      </c>
      <c r="C72" s="8" t="s">
        <v>312</v>
      </c>
      <c r="D72" s="8">
        <v>11035</v>
      </c>
      <c r="E72" s="19" t="str">
        <f t="shared" si="6"/>
        <v>⬛</v>
      </c>
      <c r="F72" s="13" t="str">
        <f t="shared" si="7"/>
        <v>2B1B</v>
      </c>
      <c r="G72" s="13">
        <f t="shared" si="8"/>
        <v>11035</v>
      </c>
      <c r="H72" s="10" t="s">
        <v>292</v>
      </c>
      <c r="I72" s="12" t="str">
        <f t="shared" si="9"/>
        <v>uni2B1B</v>
      </c>
      <c r="J72" s="9" t="s">
        <v>137</v>
      </c>
      <c r="K72" s="10" t="str">
        <f t="shared" si="10"/>
        <v xml:space="preserve">        "uni2B1B",  # ⬛</v>
      </c>
    </row>
    <row r="73" spans="2:11">
      <c r="B73" s="15" t="s">
        <v>399</v>
      </c>
      <c r="C73" s="8" t="s">
        <v>313</v>
      </c>
      <c r="D73" s="8">
        <v>11157</v>
      </c>
      <c r="E73" s="19" t="str">
        <f t="shared" si="6"/>
        <v>⮕</v>
      </c>
      <c r="F73" s="13" t="str">
        <f t="shared" si="7"/>
        <v>2B95</v>
      </c>
      <c r="G73" s="13">
        <f t="shared" si="8"/>
        <v>11157</v>
      </c>
      <c r="H73" s="10" t="s">
        <v>292</v>
      </c>
      <c r="I73" s="12" t="str">
        <f t="shared" si="9"/>
        <v>uni2B95</v>
      </c>
      <c r="J73" s="9" t="s">
        <v>137</v>
      </c>
      <c r="K73" s="10" t="str">
        <f t="shared" si="10"/>
        <v xml:space="preserve">        "uni2B95",  # ⮕</v>
      </c>
    </row>
    <row r="74" spans="2:11">
      <c r="B74" s="15" t="s">
        <v>400</v>
      </c>
      <c r="C74" s="8">
        <v>3013</v>
      </c>
      <c r="D74" s="8">
        <v>12307</v>
      </c>
      <c r="E74" s="19" t="str">
        <f t="shared" si="6"/>
        <v>〓</v>
      </c>
      <c r="F74" s="13" t="str">
        <f t="shared" si="7"/>
        <v>3013</v>
      </c>
      <c r="G74" s="13">
        <f t="shared" si="8"/>
        <v>12307</v>
      </c>
      <c r="H74" s="10" t="s">
        <v>292</v>
      </c>
      <c r="I74" s="12" t="str">
        <f t="shared" si="9"/>
        <v>uni3013</v>
      </c>
      <c r="J74" s="9" t="s">
        <v>137</v>
      </c>
      <c r="K74" s="10" t="str">
        <f t="shared" si="10"/>
        <v xml:space="preserve">        "uni3013",  # 〓</v>
      </c>
    </row>
    <row r="75" spans="2:11">
      <c r="B75" s="15" t="s">
        <v>401</v>
      </c>
      <c r="C75" s="8">
        <v>3020</v>
      </c>
      <c r="D75" s="8">
        <v>12320</v>
      </c>
      <c r="E75" s="19" t="str">
        <f t="shared" si="6"/>
        <v>〠</v>
      </c>
      <c r="F75" s="13" t="str">
        <f t="shared" si="7"/>
        <v>3020</v>
      </c>
      <c r="G75" s="13">
        <f t="shared" si="8"/>
        <v>12320</v>
      </c>
      <c r="H75" s="10" t="s">
        <v>292</v>
      </c>
      <c r="I75" s="12" t="str">
        <f t="shared" si="9"/>
        <v>uni3020</v>
      </c>
      <c r="J75" s="9" t="s">
        <v>137</v>
      </c>
      <c r="K75" s="10" t="str">
        <f t="shared" si="10"/>
        <v xml:space="preserve">        "uni3020",  # 〠</v>
      </c>
    </row>
    <row r="76" spans="2:11">
      <c r="B76" s="15" t="s">
        <v>99</v>
      </c>
      <c r="C76" s="8" t="s">
        <v>101</v>
      </c>
      <c r="D76" s="8">
        <v>65533</v>
      </c>
      <c r="E76" s="19" t="str">
        <f t="shared" si="6"/>
        <v>�</v>
      </c>
      <c r="F76" s="13" t="str">
        <f t="shared" si="7"/>
        <v>FFFD</v>
      </c>
      <c r="G76" s="13">
        <f t="shared" si="8"/>
        <v>65533</v>
      </c>
      <c r="H76" s="10" t="s">
        <v>292</v>
      </c>
      <c r="I76" s="12" t="str">
        <f t="shared" si="9"/>
        <v>uniFFFD</v>
      </c>
      <c r="J76" s="9" t="s">
        <v>137</v>
      </c>
      <c r="K76" s="10" t="str">
        <f t="shared" si="10"/>
        <v xml:space="preserve">        "uniFFFD",  # �</v>
      </c>
    </row>
    <row r="77" spans="2:11">
      <c r="B77" s="15" t="s">
        <v>100</v>
      </c>
      <c r="C77" s="8" t="s">
        <v>102</v>
      </c>
      <c r="D77" s="8">
        <v>127244</v>
      </c>
      <c r="E77" s="19" t="str">
        <f t="shared" si="6"/>
        <v>🄌</v>
      </c>
      <c r="F77" s="13" t="str">
        <f t="shared" si="7"/>
        <v>1F10C</v>
      </c>
      <c r="G77" s="13">
        <f t="shared" si="8"/>
        <v>127244</v>
      </c>
      <c r="H77" s="10" t="s">
        <v>292</v>
      </c>
      <c r="I77" s="12" t="str">
        <f>IF(F77="","","uni"&amp;UPPER(REPT("0",5-LEN(F77))&amp;F77))</f>
        <v>uni1F10C</v>
      </c>
      <c r="J77" s="9" t="s">
        <v>137</v>
      </c>
      <c r="K77" s="10" t="str">
        <f t="shared" si="10"/>
        <v xml:space="preserve">        "uni1F10C",  # 🄌</v>
      </c>
    </row>
    <row r="78" spans="2:11">
      <c r="B78" s="15"/>
      <c r="C78" s="8"/>
      <c r="D78" s="8"/>
      <c r="E78" s="19" t="str">
        <f t="shared" si="6"/>
        <v/>
      </c>
      <c r="F78" s="13" t="str">
        <f t="shared" si="7"/>
        <v/>
      </c>
      <c r="G78" s="13" t="str">
        <f t="shared" si="8"/>
        <v/>
      </c>
      <c r="H78" s="10" t="s">
        <v>292</v>
      </c>
      <c r="I78" s="12" t="str">
        <f t="shared" ref="I78:I109" si="11">IF(F78="","","uni"&amp;UPPER(REPT("0",4-LEN(F78))&amp;F78))</f>
        <v/>
      </c>
      <c r="J78" s="9" t="s">
        <v>137</v>
      </c>
      <c r="K78" s="10" t="str">
        <f t="shared" si="10"/>
        <v xml:space="preserve">        "",  # </v>
      </c>
    </row>
    <row r="79" spans="2:11">
      <c r="B79" s="15"/>
      <c r="C79" s="8"/>
      <c r="D79" s="8"/>
      <c r="E79" s="19" t="str">
        <f t="shared" si="6"/>
        <v/>
      </c>
      <c r="F79" s="13" t="str">
        <f t="shared" si="7"/>
        <v/>
      </c>
      <c r="G79" s="13" t="str">
        <f t="shared" si="8"/>
        <v/>
      </c>
      <c r="H79" s="10" t="s">
        <v>292</v>
      </c>
      <c r="I79" s="12" t="str">
        <f t="shared" si="11"/>
        <v/>
      </c>
      <c r="J79" s="9" t="s">
        <v>137</v>
      </c>
      <c r="K79" s="10" t="str">
        <f t="shared" si="10"/>
        <v xml:space="preserve">        "",  # </v>
      </c>
    </row>
    <row r="80" spans="2:11">
      <c r="B80" s="15"/>
      <c r="C80" s="8"/>
      <c r="D80" s="8"/>
      <c r="E80" s="19" t="str">
        <f t="shared" si="6"/>
        <v/>
      </c>
      <c r="F80" s="13" t="str">
        <f t="shared" si="7"/>
        <v/>
      </c>
      <c r="G80" s="13" t="str">
        <f t="shared" si="8"/>
        <v/>
      </c>
      <c r="H80" s="10" t="s">
        <v>292</v>
      </c>
      <c r="I80" s="12" t="str">
        <f t="shared" si="11"/>
        <v/>
      </c>
      <c r="J80" s="9" t="s">
        <v>137</v>
      </c>
      <c r="K80" s="10" t="str">
        <f t="shared" si="10"/>
        <v xml:space="preserve">        "",  # </v>
      </c>
    </row>
    <row r="81" spans="2:11">
      <c r="B81" s="15"/>
      <c r="C81" s="8"/>
      <c r="D81" s="8"/>
      <c r="E81" s="19" t="str">
        <f t="shared" si="6"/>
        <v/>
      </c>
      <c r="F81" s="13" t="str">
        <f t="shared" si="7"/>
        <v/>
      </c>
      <c r="G81" s="13" t="str">
        <f t="shared" si="8"/>
        <v/>
      </c>
      <c r="H81" s="10" t="s">
        <v>292</v>
      </c>
      <c r="I81" s="12" t="str">
        <f t="shared" si="11"/>
        <v/>
      </c>
      <c r="J81" s="9" t="s">
        <v>137</v>
      </c>
      <c r="K81" s="10" t="str">
        <f t="shared" si="10"/>
        <v xml:space="preserve">        "",  # </v>
      </c>
    </row>
    <row r="82" spans="2:11">
      <c r="B82" s="15"/>
      <c r="C82" s="8"/>
      <c r="D82" s="8"/>
      <c r="E82" s="19" t="str">
        <f t="shared" si="6"/>
        <v/>
      </c>
      <c r="F82" s="13" t="str">
        <f t="shared" si="7"/>
        <v/>
      </c>
      <c r="G82" s="13" t="str">
        <f t="shared" si="8"/>
        <v/>
      </c>
      <c r="H82" s="10" t="s">
        <v>292</v>
      </c>
      <c r="I82" s="12" t="str">
        <f t="shared" si="11"/>
        <v/>
      </c>
      <c r="J82" s="9" t="s">
        <v>137</v>
      </c>
      <c r="K82" s="10" t="str">
        <f t="shared" si="10"/>
        <v xml:space="preserve">        "",  # </v>
      </c>
    </row>
    <row r="83" spans="2:11">
      <c r="B83" s="15"/>
      <c r="C83" s="8"/>
      <c r="D83" s="8"/>
      <c r="E83" s="19" t="str">
        <f t="shared" si="6"/>
        <v/>
      </c>
      <c r="F83" s="13" t="str">
        <f t="shared" si="7"/>
        <v/>
      </c>
      <c r="G83" s="13" t="str">
        <f t="shared" si="8"/>
        <v/>
      </c>
      <c r="H83" s="10" t="s">
        <v>292</v>
      </c>
      <c r="I83" s="12" t="str">
        <f t="shared" si="11"/>
        <v/>
      </c>
      <c r="J83" s="9" t="s">
        <v>137</v>
      </c>
      <c r="K83" s="10" t="str">
        <f t="shared" si="10"/>
        <v xml:space="preserve">        "",  # </v>
      </c>
    </row>
    <row r="84" spans="2:11">
      <c r="B84" s="15"/>
      <c r="C84" s="8"/>
      <c r="D84" s="8"/>
      <c r="E84" s="19" t="str">
        <f t="shared" si="6"/>
        <v/>
      </c>
      <c r="F84" s="13" t="str">
        <f t="shared" si="7"/>
        <v/>
      </c>
      <c r="G84" s="13" t="str">
        <f t="shared" si="8"/>
        <v/>
      </c>
      <c r="H84" s="10" t="s">
        <v>292</v>
      </c>
      <c r="I84" s="12" t="str">
        <f t="shared" si="11"/>
        <v/>
      </c>
      <c r="J84" s="9" t="s">
        <v>137</v>
      </c>
      <c r="K84" s="10" t="str">
        <f t="shared" si="10"/>
        <v xml:space="preserve">        "",  # </v>
      </c>
    </row>
    <row r="85" spans="2:11">
      <c r="B85" s="15"/>
      <c r="C85" s="8"/>
      <c r="D85" s="8"/>
      <c r="E85" s="19" t="str">
        <f t="shared" si="6"/>
        <v/>
      </c>
      <c r="F85" s="13" t="str">
        <f t="shared" si="7"/>
        <v/>
      </c>
      <c r="G85" s="13" t="str">
        <f t="shared" si="8"/>
        <v/>
      </c>
      <c r="H85" s="10" t="s">
        <v>292</v>
      </c>
      <c r="I85" s="12" t="str">
        <f t="shared" si="11"/>
        <v/>
      </c>
      <c r="J85" s="9" t="s">
        <v>137</v>
      </c>
      <c r="K85" s="10" t="str">
        <f t="shared" si="10"/>
        <v xml:space="preserve">        "",  # </v>
      </c>
    </row>
    <row r="86" spans="2:11">
      <c r="B86" s="15"/>
      <c r="C86" s="8"/>
      <c r="D86" s="8"/>
      <c r="E86" s="19" t="str">
        <f t="shared" si="6"/>
        <v/>
      </c>
      <c r="F86" s="13" t="str">
        <f t="shared" si="7"/>
        <v/>
      </c>
      <c r="G86" s="13" t="str">
        <f t="shared" si="8"/>
        <v/>
      </c>
      <c r="H86" s="10" t="s">
        <v>292</v>
      </c>
      <c r="I86" s="12" t="str">
        <f t="shared" si="11"/>
        <v/>
      </c>
      <c r="J86" s="9" t="s">
        <v>137</v>
      </c>
      <c r="K86" s="10" t="str">
        <f t="shared" si="10"/>
        <v xml:space="preserve">        "",  # </v>
      </c>
    </row>
    <row r="87" spans="2:11">
      <c r="B87" s="15"/>
      <c r="C87" s="8"/>
      <c r="D87" s="8"/>
      <c r="E87" s="19" t="str">
        <f t="shared" si="6"/>
        <v/>
      </c>
      <c r="F87" s="13" t="str">
        <f t="shared" si="7"/>
        <v/>
      </c>
      <c r="G87" s="13" t="str">
        <f t="shared" si="8"/>
        <v/>
      </c>
      <c r="H87" s="10" t="s">
        <v>292</v>
      </c>
      <c r="I87" s="12" t="str">
        <f t="shared" si="11"/>
        <v/>
      </c>
      <c r="J87" s="9" t="s">
        <v>137</v>
      </c>
      <c r="K87" s="10" t="str">
        <f t="shared" si="10"/>
        <v xml:space="preserve">        "",  # </v>
      </c>
    </row>
    <row r="88" spans="2:11">
      <c r="B88" s="15"/>
      <c r="C88" s="8"/>
      <c r="D88" s="8"/>
      <c r="E88" s="19" t="str">
        <f t="shared" si="6"/>
        <v/>
      </c>
      <c r="F88" s="13" t="str">
        <f t="shared" si="7"/>
        <v/>
      </c>
      <c r="G88" s="13" t="str">
        <f t="shared" si="8"/>
        <v/>
      </c>
      <c r="H88" s="10" t="s">
        <v>292</v>
      </c>
      <c r="I88" s="12" t="str">
        <f t="shared" si="11"/>
        <v/>
      </c>
      <c r="J88" s="9" t="s">
        <v>137</v>
      </c>
      <c r="K88" s="10" t="str">
        <f t="shared" si="10"/>
        <v xml:space="preserve">        "",  # </v>
      </c>
    </row>
    <row r="89" spans="2:11">
      <c r="B89" s="15"/>
      <c r="C89" s="8"/>
      <c r="D89" s="8"/>
      <c r="E89" s="19" t="str">
        <f t="shared" si="6"/>
        <v/>
      </c>
      <c r="F89" s="13" t="str">
        <f t="shared" si="7"/>
        <v/>
      </c>
      <c r="G89" s="13" t="str">
        <f t="shared" si="8"/>
        <v/>
      </c>
      <c r="H89" s="10" t="s">
        <v>292</v>
      </c>
      <c r="I89" s="12" t="str">
        <f t="shared" si="11"/>
        <v/>
      </c>
      <c r="J89" s="9" t="s">
        <v>137</v>
      </c>
      <c r="K89" s="10" t="str">
        <f t="shared" si="10"/>
        <v xml:space="preserve">        "",  # </v>
      </c>
    </row>
    <row r="90" spans="2:11">
      <c r="B90" s="15"/>
      <c r="C90" s="8"/>
      <c r="D90" s="8"/>
      <c r="E90" s="19" t="str">
        <f t="shared" si="6"/>
        <v/>
      </c>
      <c r="F90" s="13" t="str">
        <f t="shared" si="7"/>
        <v/>
      </c>
      <c r="G90" s="13" t="str">
        <f t="shared" si="8"/>
        <v/>
      </c>
      <c r="H90" s="10" t="s">
        <v>292</v>
      </c>
      <c r="I90" s="12" t="str">
        <f t="shared" si="11"/>
        <v/>
      </c>
      <c r="J90" s="9" t="s">
        <v>137</v>
      </c>
      <c r="K90" s="10" t="str">
        <f t="shared" si="10"/>
        <v xml:space="preserve">        "",  # </v>
      </c>
    </row>
    <row r="91" spans="2:11">
      <c r="B91" s="15"/>
      <c r="C91" s="8"/>
      <c r="D91" s="8"/>
      <c r="E91" s="19" t="str">
        <f t="shared" si="6"/>
        <v/>
      </c>
      <c r="F91" s="13" t="str">
        <f t="shared" si="7"/>
        <v/>
      </c>
      <c r="G91" s="13" t="str">
        <f t="shared" si="8"/>
        <v/>
      </c>
      <c r="H91" s="10" t="s">
        <v>292</v>
      </c>
      <c r="I91" s="12" t="str">
        <f t="shared" si="11"/>
        <v/>
      </c>
      <c r="J91" s="9" t="s">
        <v>137</v>
      </c>
      <c r="K91" s="10" t="str">
        <f t="shared" si="10"/>
        <v xml:space="preserve">        "",  # </v>
      </c>
    </row>
    <row r="92" spans="2:11">
      <c r="B92" s="15"/>
      <c r="C92" s="8"/>
      <c r="D92" s="8"/>
      <c r="E92" s="19" t="str">
        <f t="shared" si="6"/>
        <v/>
      </c>
      <c r="F92" s="13" t="str">
        <f t="shared" si="7"/>
        <v/>
      </c>
      <c r="G92" s="13" t="str">
        <f t="shared" si="8"/>
        <v/>
      </c>
      <c r="H92" s="10" t="s">
        <v>292</v>
      </c>
      <c r="I92" s="12" t="str">
        <f t="shared" si="11"/>
        <v/>
      </c>
      <c r="J92" s="9" t="s">
        <v>137</v>
      </c>
      <c r="K92" s="10" t="str">
        <f t="shared" si="10"/>
        <v xml:space="preserve">        "",  # </v>
      </c>
    </row>
    <row r="93" spans="2:11">
      <c r="B93" s="15"/>
      <c r="C93" s="8"/>
      <c r="D93" s="8"/>
      <c r="E93" s="19" t="str">
        <f t="shared" si="6"/>
        <v/>
      </c>
      <c r="F93" s="13" t="str">
        <f t="shared" si="7"/>
        <v/>
      </c>
      <c r="G93" s="13" t="str">
        <f t="shared" si="8"/>
        <v/>
      </c>
      <c r="H93" s="10" t="s">
        <v>292</v>
      </c>
      <c r="I93" s="12" t="str">
        <f t="shared" si="11"/>
        <v/>
      </c>
      <c r="J93" s="9" t="s">
        <v>137</v>
      </c>
      <c r="K93" s="10" t="str">
        <f t="shared" si="10"/>
        <v xml:space="preserve">        "",  # </v>
      </c>
    </row>
    <row r="94" spans="2:11">
      <c r="B94" s="15"/>
      <c r="C94" s="8"/>
      <c r="D94" s="8"/>
      <c r="E94" s="19" t="str">
        <f t="shared" si="6"/>
        <v/>
      </c>
      <c r="F94" s="13" t="str">
        <f t="shared" si="7"/>
        <v/>
      </c>
      <c r="G94" s="13" t="str">
        <f t="shared" si="8"/>
        <v/>
      </c>
      <c r="H94" s="10" t="s">
        <v>292</v>
      </c>
      <c r="I94" s="12" t="str">
        <f t="shared" si="11"/>
        <v/>
      </c>
      <c r="J94" s="9" t="s">
        <v>137</v>
      </c>
      <c r="K94" s="10" t="str">
        <f t="shared" si="10"/>
        <v xml:space="preserve">        "",  # </v>
      </c>
    </row>
    <row r="95" spans="2:11">
      <c r="B95" s="15"/>
      <c r="C95" s="8"/>
      <c r="D95" s="8"/>
      <c r="E95" s="19" t="str">
        <f t="shared" si="6"/>
        <v/>
      </c>
      <c r="F95" s="13" t="str">
        <f t="shared" si="7"/>
        <v/>
      </c>
      <c r="G95" s="13" t="str">
        <f t="shared" si="8"/>
        <v/>
      </c>
      <c r="H95" s="10" t="s">
        <v>292</v>
      </c>
      <c r="I95" s="12" t="str">
        <f t="shared" si="11"/>
        <v/>
      </c>
      <c r="J95" s="9" t="s">
        <v>137</v>
      </c>
      <c r="K95" s="10" t="str">
        <f t="shared" si="10"/>
        <v xml:space="preserve">        "",  # </v>
      </c>
    </row>
    <row r="96" spans="2:11">
      <c r="B96" s="15"/>
      <c r="C96" s="8"/>
      <c r="D96" s="8"/>
      <c r="E96" s="19" t="str">
        <f t="shared" si="6"/>
        <v/>
      </c>
      <c r="F96" s="13" t="str">
        <f t="shared" si="7"/>
        <v/>
      </c>
      <c r="G96" s="13" t="str">
        <f t="shared" si="8"/>
        <v/>
      </c>
      <c r="H96" s="10" t="s">
        <v>292</v>
      </c>
      <c r="I96" s="12" t="str">
        <f t="shared" si="11"/>
        <v/>
      </c>
      <c r="J96" s="9" t="s">
        <v>137</v>
      </c>
      <c r="K96" s="10" t="str">
        <f t="shared" si="10"/>
        <v xml:space="preserve">        "",  # </v>
      </c>
    </row>
    <row r="97" spans="2:11">
      <c r="B97" s="15"/>
      <c r="C97" s="8"/>
      <c r="D97" s="8"/>
      <c r="E97" s="19" t="str">
        <f t="shared" si="6"/>
        <v/>
      </c>
      <c r="F97" s="13" t="str">
        <f t="shared" si="7"/>
        <v/>
      </c>
      <c r="G97" s="13" t="str">
        <f t="shared" si="8"/>
        <v/>
      </c>
      <c r="H97" s="10" t="s">
        <v>292</v>
      </c>
      <c r="I97" s="12" t="str">
        <f t="shared" si="11"/>
        <v/>
      </c>
      <c r="J97" s="9" t="s">
        <v>137</v>
      </c>
      <c r="K97" s="10" t="str">
        <f t="shared" si="10"/>
        <v xml:space="preserve">        "",  # </v>
      </c>
    </row>
    <row r="98" spans="2:11">
      <c r="B98" s="15"/>
      <c r="C98" s="8"/>
      <c r="D98" s="8"/>
      <c r="E98" s="19" t="str">
        <f t="shared" si="6"/>
        <v/>
      </c>
      <c r="F98" s="13" t="str">
        <f t="shared" si="7"/>
        <v/>
      </c>
      <c r="G98" s="13" t="str">
        <f t="shared" si="8"/>
        <v/>
      </c>
      <c r="H98" s="10" t="s">
        <v>292</v>
      </c>
      <c r="I98" s="12" t="str">
        <f t="shared" si="11"/>
        <v/>
      </c>
      <c r="J98" s="9" t="s">
        <v>137</v>
      </c>
      <c r="K98" s="10" t="str">
        <f t="shared" si="10"/>
        <v xml:space="preserve">        "",  # </v>
      </c>
    </row>
    <row r="99" spans="2:11">
      <c r="B99" s="15"/>
      <c r="C99" s="8"/>
      <c r="D99" s="8"/>
      <c r="E99" s="19" t="str">
        <f t="shared" si="6"/>
        <v/>
      </c>
      <c r="F99" s="13" t="str">
        <f t="shared" si="7"/>
        <v/>
      </c>
      <c r="G99" s="13" t="str">
        <f t="shared" si="8"/>
        <v/>
      </c>
      <c r="H99" s="10" t="s">
        <v>292</v>
      </c>
      <c r="I99" s="12" t="str">
        <f t="shared" si="11"/>
        <v/>
      </c>
      <c r="J99" s="9" t="s">
        <v>137</v>
      </c>
      <c r="K99" s="10" t="str">
        <f t="shared" si="10"/>
        <v xml:space="preserve">        "",  # </v>
      </c>
    </row>
    <row r="100" spans="2:11">
      <c r="B100" s="15"/>
      <c r="C100" s="8"/>
      <c r="D100" s="8"/>
      <c r="E100" s="19" t="str">
        <f t="shared" si="6"/>
        <v/>
      </c>
      <c r="F100" s="13" t="str">
        <f t="shared" si="7"/>
        <v/>
      </c>
      <c r="G100" s="13" t="str">
        <f t="shared" si="8"/>
        <v/>
      </c>
      <c r="H100" s="10" t="s">
        <v>292</v>
      </c>
      <c r="I100" s="12" t="str">
        <f t="shared" si="11"/>
        <v/>
      </c>
      <c r="J100" s="9" t="s">
        <v>137</v>
      </c>
      <c r="K100" s="10" t="str">
        <f t="shared" si="10"/>
        <v xml:space="preserve">        "",  # </v>
      </c>
    </row>
    <row r="101" spans="2:11">
      <c r="B101" s="15"/>
      <c r="C101" s="8"/>
      <c r="D101" s="8"/>
      <c r="E101" s="19" t="str">
        <f t="shared" si="6"/>
        <v/>
      </c>
      <c r="F101" s="13" t="str">
        <f t="shared" si="7"/>
        <v/>
      </c>
      <c r="G101" s="13" t="str">
        <f t="shared" si="8"/>
        <v/>
      </c>
      <c r="H101" s="10" t="s">
        <v>292</v>
      </c>
      <c r="I101" s="12" t="str">
        <f t="shared" si="11"/>
        <v/>
      </c>
      <c r="J101" s="9" t="s">
        <v>137</v>
      </c>
      <c r="K101" s="10" t="str">
        <f t="shared" si="10"/>
        <v xml:space="preserve">        "",  # </v>
      </c>
    </row>
    <row r="102" spans="2:11">
      <c r="B102" s="15"/>
      <c r="C102" s="8"/>
      <c r="D102" s="8"/>
      <c r="E102" s="19" t="str">
        <f t="shared" si="6"/>
        <v/>
      </c>
      <c r="F102" s="13" t="str">
        <f t="shared" si="7"/>
        <v/>
      </c>
      <c r="G102" s="13" t="str">
        <f t="shared" si="8"/>
        <v/>
      </c>
      <c r="H102" s="10" t="s">
        <v>292</v>
      </c>
      <c r="I102" s="12" t="str">
        <f t="shared" si="11"/>
        <v/>
      </c>
      <c r="J102" s="9" t="s">
        <v>137</v>
      </c>
      <c r="K102" s="10" t="str">
        <f t="shared" si="10"/>
        <v xml:space="preserve">        "",  # </v>
      </c>
    </row>
    <row r="103" spans="2:11">
      <c r="B103" s="15"/>
      <c r="C103" s="8"/>
      <c r="D103" s="8"/>
      <c r="E103" s="19" t="str">
        <f t="shared" si="6"/>
        <v/>
      </c>
      <c r="F103" s="13" t="str">
        <f t="shared" si="7"/>
        <v/>
      </c>
      <c r="G103" s="13" t="str">
        <f t="shared" si="8"/>
        <v/>
      </c>
      <c r="H103" s="10" t="s">
        <v>292</v>
      </c>
      <c r="I103" s="12" t="str">
        <f t="shared" si="11"/>
        <v/>
      </c>
      <c r="J103" s="9" t="s">
        <v>137</v>
      </c>
      <c r="K103" s="10" t="str">
        <f t="shared" si="10"/>
        <v xml:space="preserve">        "",  # </v>
      </c>
    </row>
    <row r="104" spans="2:11">
      <c r="B104" s="15"/>
      <c r="C104" s="8"/>
      <c r="D104" s="8"/>
      <c r="E104" s="19" t="str">
        <f t="shared" si="6"/>
        <v/>
      </c>
      <c r="F104" s="13" t="str">
        <f t="shared" si="7"/>
        <v/>
      </c>
      <c r="G104" s="13" t="str">
        <f t="shared" si="8"/>
        <v/>
      </c>
      <c r="H104" s="10" t="s">
        <v>292</v>
      </c>
      <c r="I104" s="12" t="str">
        <f t="shared" si="11"/>
        <v/>
      </c>
      <c r="J104" s="9" t="s">
        <v>137</v>
      </c>
      <c r="K104" s="10" t="str">
        <f t="shared" si="10"/>
        <v xml:space="preserve">        "",  # </v>
      </c>
    </row>
    <row r="105" spans="2:11">
      <c r="B105" s="15"/>
      <c r="C105" s="8"/>
      <c r="D105" s="8"/>
      <c r="E105" s="19" t="str">
        <f t="shared" si="6"/>
        <v/>
      </c>
      <c r="F105" s="13" t="str">
        <f t="shared" si="7"/>
        <v/>
      </c>
      <c r="G105" s="13" t="str">
        <f t="shared" si="8"/>
        <v/>
      </c>
      <c r="H105" s="10" t="s">
        <v>292</v>
      </c>
      <c r="I105" s="12" t="str">
        <f t="shared" si="11"/>
        <v/>
      </c>
      <c r="J105" s="9" t="s">
        <v>137</v>
      </c>
      <c r="K105" s="10" t="str">
        <f t="shared" si="10"/>
        <v xml:space="preserve">        "",  # </v>
      </c>
    </row>
    <row r="106" spans="2:11">
      <c r="B106" s="15"/>
      <c r="C106" s="8"/>
      <c r="D106" s="8"/>
      <c r="E106" s="19" t="str">
        <f t="shared" si="6"/>
        <v/>
      </c>
      <c r="F106" s="13" t="str">
        <f t="shared" si="7"/>
        <v/>
      </c>
      <c r="G106" s="13" t="str">
        <f t="shared" si="8"/>
        <v/>
      </c>
      <c r="H106" s="10" t="s">
        <v>292</v>
      </c>
      <c r="I106" s="12" t="str">
        <f t="shared" si="11"/>
        <v/>
      </c>
      <c r="J106" s="9" t="s">
        <v>137</v>
      </c>
      <c r="K106" s="10" t="str">
        <f t="shared" si="10"/>
        <v xml:space="preserve">        "",  # </v>
      </c>
    </row>
    <row r="107" spans="2:11">
      <c r="B107" s="15"/>
      <c r="C107" s="8"/>
      <c r="D107" s="8"/>
      <c r="E107" s="19" t="str">
        <f t="shared" si="6"/>
        <v/>
      </c>
      <c r="F107" s="13" t="str">
        <f t="shared" si="7"/>
        <v/>
      </c>
      <c r="G107" s="13" t="str">
        <f t="shared" si="8"/>
        <v/>
      </c>
      <c r="H107" s="10" t="s">
        <v>292</v>
      </c>
      <c r="I107" s="12" t="str">
        <f t="shared" si="11"/>
        <v/>
      </c>
      <c r="J107" s="9" t="s">
        <v>137</v>
      </c>
      <c r="K107" s="10" t="str">
        <f t="shared" si="10"/>
        <v xml:space="preserve">        "",  # </v>
      </c>
    </row>
    <row r="108" spans="2:11">
      <c r="B108" s="15"/>
      <c r="C108" s="8"/>
      <c r="D108" s="8"/>
      <c r="E108" s="19" t="str">
        <f t="shared" si="6"/>
        <v/>
      </c>
      <c r="F108" s="13" t="str">
        <f t="shared" si="7"/>
        <v/>
      </c>
      <c r="G108" s="13" t="str">
        <f t="shared" si="8"/>
        <v/>
      </c>
      <c r="H108" s="10" t="s">
        <v>292</v>
      </c>
      <c r="I108" s="12" t="str">
        <f t="shared" si="11"/>
        <v/>
      </c>
      <c r="J108" s="9" t="s">
        <v>137</v>
      </c>
      <c r="K108" s="10" t="str">
        <f t="shared" si="10"/>
        <v xml:space="preserve">        "",  # </v>
      </c>
    </row>
    <row r="109" spans="2:11">
      <c r="B109" s="15"/>
      <c r="C109" s="8"/>
      <c r="D109" s="8"/>
      <c r="E109" s="19" t="str">
        <f t="shared" si="6"/>
        <v/>
      </c>
      <c r="F109" s="13" t="str">
        <f t="shared" si="7"/>
        <v/>
      </c>
      <c r="G109" s="13" t="str">
        <f t="shared" si="8"/>
        <v/>
      </c>
      <c r="H109" s="10" t="s">
        <v>292</v>
      </c>
      <c r="I109" s="12" t="str">
        <f t="shared" si="11"/>
        <v/>
      </c>
      <c r="J109" s="9" t="s">
        <v>137</v>
      </c>
      <c r="K109" s="10" t="str">
        <f t="shared" si="10"/>
        <v xml:space="preserve">        "",  # </v>
      </c>
    </row>
    <row r="110" spans="2:11">
      <c r="B110" s="15"/>
      <c r="C110" s="8"/>
      <c r="D110" s="8"/>
      <c r="E110" s="19" t="str">
        <f t="shared" si="6"/>
        <v/>
      </c>
      <c r="F110" s="13" t="str">
        <f t="shared" si="7"/>
        <v/>
      </c>
      <c r="G110" s="13" t="str">
        <f t="shared" si="8"/>
        <v/>
      </c>
      <c r="H110" s="10" t="s">
        <v>292</v>
      </c>
      <c r="I110" s="12" t="str">
        <f t="shared" ref="I110:I141" si="12">IF(F110="","","uni"&amp;UPPER(REPT("0",4-LEN(F110))&amp;F110))</f>
        <v/>
      </c>
      <c r="J110" s="9" t="s">
        <v>137</v>
      </c>
      <c r="K110" s="10" t="str">
        <f t="shared" si="10"/>
        <v xml:space="preserve">        "",  # </v>
      </c>
    </row>
    <row r="111" spans="2:11">
      <c r="B111" s="15"/>
      <c r="C111" s="8"/>
      <c r="D111" s="8"/>
      <c r="E111" s="19" t="str">
        <f t="shared" si="6"/>
        <v/>
      </c>
      <c r="F111" s="13" t="str">
        <f t="shared" si="7"/>
        <v/>
      </c>
      <c r="G111" s="13" t="str">
        <f t="shared" si="8"/>
        <v/>
      </c>
      <c r="H111" s="10" t="s">
        <v>292</v>
      </c>
      <c r="I111" s="12" t="str">
        <f t="shared" si="12"/>
        <v/>
      </c>
      <c r="J111" s="9" t="s">
        <v>137</v>
      </c>
      <c r="K111" s="10" t="str">
        <f t="shared" si="10"/>
        <v xml:space="preserve">        "",  # </v>
      </c>
    </row>
    <row r="112" spans="2:11">
      <c r="B112" s="15"/>
      <c r="C112" s="8"/>
      <c r="D112" s="8"/>
      <c r="E112" s="19" t="str">
        <f t="shared" si="6"/>
        <v/>
      </c>
      <c r="F112" s="13" t="str">
        <f t="shared" si="7"/>
        <v/>
      </c>
      <c r="G112" s="13" t="str">
        <f t="shared" si="8"/>
        <v/>
      </c>
      <c r="H112" s="10" t="s">
        <v>292</v>
      </c>
      <c r="I112" s="12" t="str">
        <f t="shared" si="12"/>
        <v/>
      </c>
      <c r="J112" s="9" t="s">
        <v>137</v>
      </c>
      <c r="K112" s="10" t="str">
        <f t="shared" si="10"/>
        <v xml:space="preserve">        "",  # </v>
      </c>
    </row>
    <row r="113" spans="2:11">
      <c r="B113" s="15"/>
      <c r="C113" s="8"/>
      <c r="D113" s="8"/>
      <c r="E113" s="19" t="str">
        <f t="shared" si="6"/>
        <v/>
      </c>
      <c r="F113" s="13" t="str">
        <f t="shared" si="7"/>
        <v/>
      </c>
      <c r="G113" s="13" t="str">
        <f t="shared" si="8"/>
        <v/>
      </c>
      <c r="H113" s="10" t="s">
        <v>292</v>
      </c>
      <c r="I113" s="12" t="str">
        <f t="shared" si="12"/>
        <v/>
      </c>
      <c r="J113" s="9" t="s">
        <v>137</v>
      </c>
      <c r="K113" s="10" t="str">
        <f t="shared" si="10"/>
        <v xml:space="preserve">        "",  # </v>
      </c>
    </row>
    <row r="114" spans="2:11">
      <c r="B114" s="15"/>
      <c r="C114" s="8"/>
      <c r="D114" s="8"/>
      <c r="E114" s="19" t="str">
        <f t="shared" si="6"/>
        <v/>
      </c>
      <c r="F114" s="13" t="str">
        <f t="shared" si="7"/>
        <v/>
      </c>
      <c r="G114" s="13" t="str">
        <f t="shared" si="8"/>
        <v/>
      </c>
      <c r="H114" s="10" t="s">
        <v>292</v>
      </c>
      <c r="I114" s="12" t="str">
        <f t="shared" si="12"/>
        <v/>
      </c>
      <c r="J114" s="9" t="s">
        <v>137</v>
      </c>
      <c r="K114" s="10" t="str">
        <f t="shared" si="10"/>
        <v xml:space="preserve">        "",  # </v>
      </c>
    </row>
    <row r="115" spans="2:11">
      <c r="B115" s="15"/>
      <c r="C115" s="8"/>
      <c r="D115" s="8"/>
      <c r="E115" s="19" t="str">
        <f t="shared" si="6"/>
        <v/>
      </c>
      <c r="F115" s="13" t="str">
        <f t="shared" si="7"/>
        <v/>
      </c>
      <c r="G115" s="13" t="str">
        <f t="shared" si="8"/>
        <v/>
      </c>
      <c r="H115" s="10" t="s">
        <v>292</v>
      </c>
      <c r="I115" s="12" t="str">
        <f t="shared" si="12"/>
        <v/>
      </c>
      <c r="J115" s="9" t="s">
        <v>137</v>
      </c>
      <c r="K115" s="10" t="str">
        <f t="shared" si="10"/>
        <v xml:space="preserve">        "",  # </v>
      </c>
    </row>
    <row r="116" spans="2:11">
      <c r="B116" s="15"/>
      <c r="C116" s="8"/>
      <c r="D116" s="8"/>
      <c r="E116" s="19" t="str">
        <f t="shared" si="6"/>
        <v/>
      </c>
      <c r="F116" s="13" t="str">
        <f t="shared" si="7"/>
        <v/>
      </c>
      <c r="G116" s="13" t="str">
        <f t="shared" si="8"/>
        <v/>
      </c>
      <c r="H116" s="10" t="s">
        <v>292</v>
      </c>
      <c r="I116" s="12" t="str">
        <f t="shared" si="12"/>
        <v/>
      </c>
      <c r="J116" s="9" t="s">
        <v>137</v>
      </c>
      <c r="K116" s="10" t="str">
        <f t="shared" si="10"/>
        <v xml:space="preserve">        "",  # </v>
      </c>
    </row>
    <row r="117" spans="2:11">
      <c r="B117" s="15"/>
      <c r="C117" s="8"/>
      <c r="D117" s="8"/>
      <c r="E117" s="19" t="str">
        <f t="shared" si="6"/>
        <v/>
      </c>
      <c r="F117" s="13" t="str">
        <f t="shared" si="7"/>
        <v/>
      </c>
      <c r="G117" s="13" t="str">
        <f t="shared" si="8"/>
        <v/>
      </c>
      <c r="H117" s="10" t="s">
        <v>292</v>
      </c>
      <c r="I117" s="12" t="str">
        <f t="shared" si="12"/>
        <v/>
      </c>
      <c r="J117" s="9" t="s">
        <v>137</v>
      </c>
      <c r="K117" s="10" t="str">
        <f t="shared" si="10"/>
        <v xml:space="preserve">        "",  # </v>
      </c>
    </row>
    <row r="118" spans="2:11">
      <c r="B118" s="15"/>
      <c r="C118" s="8"/>
      <c r="D118" s="8"/>
      <c r="E118" s="19" t="str">
        <f t="shared" si="6"/>
        <v/>
      </c>
      <c r="F118" s="13" t="str">
        <f t="shared" si="7"/>
        <v/>
      </c>
      <c r="G118" s="13" t="str">
        <f t="shared" si="8"/>
        <v/>
      </c>
      <c r="H118" s="10" t="s">
        <v>292</v>
      </c>
      <c r="I118" s="12" t="str">
        <f t="shared" si="12"/>
        <v/>
      </c>
      <c r="J118" s="9" t="s">
        <v>137</v>
      </c>
      <c r="K118" s="10" t="str">
        <f t="shared" si="10"/>
        <v xml:space="preserve">        "",  # </v>
      </c>
    </row>
    <row r="119" spans="2:11">
      <c r="B119" s="15"/>
      <c r="C119" s="8"/>
      <c r="D119" s="8"/>
      <c r="E119" s="19" t="str">
        <f t="shared" si="6"/>
        <v/>
      </c>
      <c r="F119" s="13" t="str">
        <f t="shared" si="7"/>
        <v/>
      </c>
      <c r="G119" s="13" t="str">
        <f t="shared" si="8"/>
        <v/>
      </c>
      <c r="H119" s="10" t="s">
        <v>292</v>
      </c>
      <c r="I119" s="12" t="str">
        <f t="shared" si="12"/>
        <v/>
      </c>
      <c r="J119" s="9" t="s">
        <v>137</v>
      </c>
      <c r="K119" s="10" t="str">
        <f t="shared" si="10"/>
        <v xml:space="preserve">        "",  # </v>
      </c>
    </row>
    <row r="120" spans="2:11">
      <c r="B120" s="15"/>
      <c r="C120" s="8"/>
      <c r="D120" s="8"/>
      <c r="E120" s="19" t="str">
        <f t="shared" si="6"/>
        <v/>
      </c>
      <c r="F120" s="13" t="str">
        <f t="shared" si="7"/>
        <v/>
      </c>
      <c r="G120" s="13" t="str">
        <f t="shared" si="8"/>
        <v/>
      </c>
      <c r="H120" s="10" t="s">
        <v>292</v>
      </c>
      <c r="I120" s="12" t="str">
        <f t="shared" si="12"/>
        <v/>
      </c>
      <c r="J120" s="9" t="s">
        <v>137</v>
      </c>
      <c r="K120" s="10" t="str">
        <f t="shared" si="10"/>
        <v xml:space="preserve">        "",  # </v>
      </c>
    </row>
    <row r="121" spans="2:11">
      <c r="B121" s="15"/>
      <c r="C121" s="8"/>
      <c r="D121" s="8"/>
      <c r="E121" s="19" t="str">
        <f t="shared" si="6"/>
        <v/>
      </c>
      <c r="F121" s="13" t="str">
        <f t="shared" si="7"/>
        <v/>
      </c>
      <c r="G121" s="13" t="str">
        <f t="shared" si="8"/>
        <v/>
      </c>
      <c r="H121" s="10" t="s">
        <v>292</v>
      </c>
      <c r="I121" s="12" t="str">
        <f t="shared" si="12"/>
        <v/>
      </c>
      <c r="J121" s="9" t="s">
        <v>137</v>
      </c>
      <c r="K121" s="10" t="str">
        <f t="shared" si="10"/>
        <v xml:space="preserve">        "",  # </v>
      </c>
    </row>
    <row r="122" spans="2:11">
      <c r="B122" s="15"/>
      <c r="C122" s="8"/>
      <c r="D122" s="8"/>
      <c r="E122" s="19" t="str">
        <f t="shared" si="6"/>
        <v/>
      </c>
      <c r="F122" s="13" t="str">
        <f t="shared" si="7"/>
        <v/>
      </c>
      <c r="G122" s="13" t="str">
        <f t="shared" si="8"/>
        <v/>
      </c>
      <c r="H122" s="10" t="s">
        <v>292</v>
      </c>
      <c r="I122" s="12" t="str">
        <f t="shared" si="12"/>
        <v/>
      </c>
      <c r="J122" s="9" t="s">
        <v>137</v>
      </c>
      <c r="K122" s="10" t="str">
        <f t="shared" si="10"/>
        <v xml:space="preserve">        "",  # </v>
      </c>
    </row>
    <row r="123" spans="2:11">
      <c r="B123" s="15"/>
      <c r="C123" s="8"/>
      <c r="D123" s="8"/>
      <c r="E123" s="19" t="str">
        <f t="shared" si="6"/>
        <v/>
      </c>
      <c r="F123" s="13" t="str">
        <f t="shared" si="7"/>
        <v/>
      </c>
      <c r="G123" s="13" t="str">
        <f t="shared" si="8"/>
        <v/>
      </c>
      <c r="H123" s="10" t="s">
        <v>292</v>
      </c>
      <c r="I123" s="12" t="str">
        <f t="shared" si="12"/>
        <v/>
      </c>
      <c r="J123" s="9" t="s">
        <v>137</v>
      </c>
      <c r="K123" s="10" t="str">
        <f t="shared" si="10"/>
        <v xml:space="preserve">        "",  # </v>
      </c>
    </row>
    <row r="124" spans="2:11">
      <c r="B124" s="15"/>
      <c r="C124" s="8"/>
      <c r="D124" s="8"/>
      <c r="E124" s="19" t="str">
        <f t="shared" si="6"/>
        <v/>
      </c>
      <c r="F124" s="13" t="str">
        <f t="shared" si="7"/>
        <v/>
      </c>
      <c r="G124" s="13" t="str">
        <f t="shared" si="8"/>
        <v/>
      </c>
      <c r="H124" s="10" t="s">
        <v>292</v>
      </c>
      <c r="I124" s="12" t="str">
        <f t="shared" si="12"/>
        <v/>
      </c>
      <c r="J124" s="9" t="s">
        <v>137</v>
      </c>
      <c r="K124" s="10" t="str">
        <f t="shared" si="10"/>
        <v xml:space="preserve">        "",  # </v>
      </c>
    </row>
    <row r="125" spans="2:11">
      <c r="B125" s="15"/>
      <c r="C125" s="8"/>
      <c r="D125" s="8"/>
      <c r="E125" s="19" t="str">
        <f t="shared" si="6"/>
        <v/>
      </c>
      <c r="F125" s="13" t="str">
        <f t="shared" si="7"/>
        <v/>
      </c>
      <c r="G125" s="13" t="str">
        <f t="shared" si="8"/>
        <v/>
      </c>
      <c r="H125" s="10" t="s">
        <v>292</v>
      </c>
      <c r="I125" s="12" t="str">
        <f t="shared" si="12"/>
        <v/>
      </c>
      <c r="J125" s="9" t="s">
        <v>137</v>
      </c>
      <c r="K125" s="10" t="str">
        <f t="shared" si="10"/>
        <v xml:space="preserve">        "",  # </v>
      </c>
    </row>
    <row r="126" spans="2:11">
      <c r="B126" s="15"/>
      <c r="C126" s="8"/>
      <c r="D126" s="8"/>
      <c r="E126" s="19" t="str">
        <f t="shared" si="6"/>
        <v/>
      </c>
      <c r="F126" s="13" t="str">
        <f t="shared" si="7"/>
        <v/>
      </c>
      <c r="G126" s="13" t="str">
        <f t="shared" si="8"/>
        <v/>
      </c>
      <c r="H126" s="10" t="s">
        <v>292</v>
      </c>
      <c r="I126" s="12" t="str">
        <f t="shared" si="12"/>
        <v/>
      </c>
      <c r="J126" s="9" t="s">
        <v>137</v>
      </c>
      <c r="K126" s="10" t="str">
        <f t="shared" si="10"/>
        <v xml:space="preserve">        "",  # </v>
      </c>
    </row>
    <row r="127" spans="2:11">
      <c r="B127" s="15"/>
      <c r="C127" s="8"/>
      <c r="D127" s="8"/>
      <c r="E127" s="19" t="str">
        <f t="shared" si="6"/>
        <v/>
      </c>
      <c r="F127" s="13" t="str">
        <f t="shared" si="7"/>
        <v/>
      </c>
      <c r="G127" s="13" t="str">
        <f t="shared" si="8"/>
        <v/>
      </c>
      <c r="H127" s="10" t="s">
        <v>292</v>
      </c>
      <c r="I127" s="12" t="str">
        <f t="shared" si="12"/>
        <v/>
      </c>
      <c r="J127" s="9" t="s">
        <v>137</v>
      </c>
      <c r="K127" s="10" t="str">
        <f t="shared" si="10"/>
        <v xml:space="preserve">        "",  # </v>
      </c>
    </row>
    <row r="128" spans="2:11">
      <c r="B128" s="15"/>
      <c r="C128" s="8"/>
      <c r="D128" s="8"/>
      <c r="E128" s="19" t="str">
        <f t="shared" si="6"/>
        <v/>
      </c>
      <c r="F128" s="13" t="str">
        <f t="shared" si="7"/>
        <v/>
      </c>
      <c r="G128" s="13" t="str">
        <f t="shared" si="8"/>
        <v/>
      </c>
      <c r="H128" s="10" t="s">
        <v>292</v>
      </c>
      <c r="I128" s="12" t="str">
        <f t="shared" si="12"/>
        <v/>
      </c>
      <c r="J128" s="9" t="s">
        <v>137</v>
      </c>
      <c r="K128" s="10" t="str">
        <f t="shared" si="10"/>
        <v xml:space="preserve">        "",  # </v>
      </c>
    </row>
    <row r="129" spans="2:11">
      <c r="B129" s="15"/>
      <c r="C129" s="8"/>
      <c r="D129" s="8"/>
      <c r="E129" s="19" t="str">
        <f t="shared" si="6"/>
        <v/>
      </c>
      <c r="F129" s="13" t="str">
        <f t="shared" si="7"/>
        <v/>
      </c>
      <c r="G129" s="13" t="str">
        <f t="shared" si="8"/>
        <v/>
      </c>
      <c r="H129" s="10" t="s">
        <v>292</v>
      </c>
      <c r="I129" s="12" t="str">
        <f t="shared" si="12"/>
        <v/>
      </c>
      <c r="J129" s="9" t="s">
        <v>137</v>
      </c>
      <c r="K129" s="10" t="str">
        <f t="shared" si="10"/>
        <v xml:space="preserve">        "",  # </v>
      </c>
    </row>
    <row r="130" spans="2:11">
      <c r="B130" s="15"/>
      <c r="C130" s="8"/>
      <c r="D130" s="8"/>
      <c r="E130" s="19" t="str">
        <f t="shared" ref="E130:E193" si="13">IF(B130="",IF(G130="","",_xlfn.UNICHAR(G130)),B130)</f>
        <v/>
      </c>
      <c r="F130" s="13" t="str">
        <f t="shared" ref="F130:F193" si="14">IF(B130="",IF(D130="",IF(C130="","",C130),DEC2HEX(D130)),DEC2HEX(_xlfn.UNICODE(B130)))</f>
        <v/>
      </c>
      <c r="G130" s="13" t="str">
        <f t="shared" ref="G130:G193" si="15">IF(D130="",IF(C130="",IF(B130="","",_xlfn.UNICODE(B130)),HEX2DEC(C130)),D130)</f>
        <v/>
      </c>
      <c r="H130" s="10" t="s">
        <v>292</v>
      </c>
      <c r="I130" s="12" t="str">
        <f t="shared" si="12"/>
        <v/>
      </c>
      <c r="J130" s="9" t="s">
        <v>137</v>
      </c>
      <c r="K130" s="10" t="str">
        <f t="shared" ref="K130:K193" si="16">ASC(_xlfn.CONCAT(H130:J130,"  # ",E130))</f>
        <v xml:space="preserve">        "",  # </v>
      </c>
    </row>
    <row r="131" spans="2:11">
      <c r="B131" s="15"/>
      <c r="C131" s="8"/>
      <c r="D131" s="8"/>
      <c r="E131" s="19" t="str">
        <f t="shared" si="13"/>
        <v/>
      </c>
      <c r="F131" s="13" t="str">
        <f t="shared" si="14"/>
        <v/>
      </c>
      <c r="G131" s="13" t="str">
        <f t="shared" si="15"/>
        <v/>
      </c>
      <c r="H131" s="10" t="s">
        <v>292</v>
      </c>
      <c r="I131" s="12" t="str">
        <f t="shared" si="12"/>
        <v/>
      </c>
      <c r="J131" s="9" t="s">
        <v>137</v>
      </c>
      <c r="K131" s="10" t="str">
        <f t="shared" si="16"/>
        <v xml:space="preserve">        "",  # </v>
      </c>
    </row>
    <row r="132" spans="2:11">
      <c r="B132" s="15"/>
      <c r="C132" s="8"/>
      <c r="D132" s="8"/>
      <c r="E132" s="19" t="str">
        <f t="shared" si="13"/>
        <v/>
      </c>
      <c r="F132" s="13" t="str">
        <f t="shared" si="14"/>
        <v/>
      </c>
      <c r="G132" s="13" t="str">
        <f t="shared" si="15"/>
        <v/>
      </c>
      <c r="H132" s="10" t="s">
        <v>292</v>
      </c>
      <c r="I132" s="12" t="str">
        <f t="shared" si="12"/>
        <v/>
      </c>
      <c r="J132" s="9" t="s">
        <v>137</v>
      </c>
      <c r="K132" s="10" t="str">
        <f t="shared" si="16"/>
        <v xml:space="preserve">        "",  # </v>
      </c>
    </row>
    <row r="133" spans="2:11">
      <c r="B133" s="15"/>
      <c r="C133" s="8"/>
      <c r="D133" s="8"/>
      <c r="E133" s="19" t="str">
        <f t="shared" si="13"/>
        <v/>
      </c>
      <c r="F133" s="13" t="str">
        <f t="shared" si="14"/>
        <v/>
      </c>
      <c r="G133" s="13" t="str">
        <f t="shared" si="15"/>
        <v/>
      </c>
      <c r="H133" s="10" t="s">
        <v>292</v>
      </c>
      <c r="I133" s="12" t="str">
        <f t="shared" si="12"/>
        <v/>
      </c>
      <c r="J133" s="9" t="s">
        <v>137</v>
      </c>
      <c r="K133" s="10" t="str">
        <f t="shared" si="16"/>
        <v xml:space="preserve">        "",  # </v>
      </c>
    </row>
    <row r="134" spans="2:11">
      <c r="B134" s="15"/>
      <c r="C134" s="8"/>
      <c r="D134" s="8"/>
      <c r="E134" s="19" t="str">
        <f t="shared" si="13"/>
        <v/>
      </c>
      <c r="F134" s="13" t="str">
        <f t="shared" si="14"/>
        <v/>
      </c>
      <c r="G134" s="13" t="str">
        <f t="shared" si="15"/>
        <v/>
      </c>
      <c r="H134" s="10" t="s">
        <v>292</v>
      </c>
      <c r="I134" s="12" t="str">
        <f t="shared" si="12"/>
        <v/>
      </c>
      <c r="J134" s="9" t="s">
        <v>137</v>
      </c>
      <c r="K134" s="10" t="str">
        <f t="shared" si="16"/>
        <v xml:space="preserve">        "",  # </v>
      </c>
    </row>
    <row r="135" spans="2:11">
      <c r="B135" s="15"/>
      <c r="C135" s="8"/>
      <c r="D135" s="8"/>
      <c r="E135" s="19" t="str">
        <f t="shared" si="13"/>
        <v/>
      </c>
      <c r="F135" s="13" t="str">
        <f t="shared" si="14"/>
        <v/>
      </c>
      <c r="G135" s="13" t="str">
        <f t="shared" si="15"/>
        <v/>
      </c>
      <c r="H135" s="10" t="s">
        <v>292</v>
      </c>
      <c r="I135" s="12" t="str">
        <f t="shared" si="12"/>
        <v/>
      </c>
      <c r="J135" s="9" t="s">
        <v>137</v>
      </c>
      <c r="K135" s="10" t="str">
        <f t="shared" si="16"/>
        <v xml:space="preserve">        "",  # </v>
      </c>
    </row>
    <row r="136" spans="2:11">
      <c r="B136" s="15"/>
      <c r="C136" s="8"/>
      <c r="D136" s="8"/>
      <c r="E136" s="19" t="str">
        <f t="shared" si="13"/>
        <v/>
      </c>
      <c r="F136" s="13" t="str">
        <f t="shared" si="14"/>
        <v/>
      </c>
      <c r="G136" s="13" t="str">
        <f t="shared" si="15"/>
        <v/>
      </c>
      <c r="H136" s="10" t="s">
        <v>292</v>
      </c>
      <c r="I136" s="12" t="str">
        <f t="shared" si="12"/>
        <v/>
      </c>
      <c r="J136" s="9" t="s">
        <v>137</v>
      </c>
      <c r="K136" s="10" t="str">
        <f t="shared" si="16"/>
        <v xml:space="preserve">        "",  # </v>
      </c>
    </row>
    <row r="137" spans="2:11">
      <c r="B137" s="15"/>
      <c r="C137" s="8"/>
      <c r="D137" s="8"/>
      <c r="E137" s="19" t="str">
        <f t="shared" si="13"/>
        <v/>
      </c>
      <c r="F137" s="13" t="str">
        <f t="shared" si="14"/>
        <v/>
      </c>
      <c r="G137" s="13" t="str">
        <f t="shared" si="15"/>
        <v/>
      </c>
      <c r="H137" s="10" t="s">
        <v>292</v>
      </c>
      <c r="I137" s="12" t="str">
        <f t="shared" si="12"/>
        <v/>
      </c>
      <c r="J137" s="9" t="s">
        <v>137</v>
      </c>
      <c r="K137" s="10" t="str">
        <f t="shared" si="16"/>
        <v xml:space="preserve">        "",  # </v>
      </c>
    </row>
    <row r="138" spans="2:11">
      <c r="B138" s="15"/>
      <c r="C138" s="8"/>
      <c r="D138" s="8"/>
      <c r="E138" s="19" t="str">
        <f t="shared" si="13"/>
        <v/>
      </c>
      <c r="F138" s="13" t="str">
        <f t="shared" si="14"/>
        <v/>
      </c>
      <c r="G138" s="13" t="str">
        <f t="shared" si="15"/>
        <v/>
      </c>
      <c r="H138" s="10" t="s">
        <v>292</v>
      </c>
      <c r="I138" s="12" t="str">
        <f t="shared" si="12"/>
        <v/>
      </c>
      <c r="J138" s="9" t="s">
        <v>137</v>
      </c>
      <c r="K138" s="10" t="str">
        <f t="shared" si="16"/>
        <v xml:space="preserve">        "",  # </v>
      </c>
    </row>
    <row r="139" spans="2:11">
      <c r="B139" s="15"/>
      <c r="C139" s="8"/>
      <c r="D139" s="8"/>
      <c r="E139" s="19" t="str">
        <f t="shared" si="13"/>
        <v/>
      </c>
      <c r="F139" s="13" t="str">
        <f t="shared" si="14"/>
        <v/>
      </c>
      <c r="G139" s="13" t="str">
        <f t="shared" si="15"/>
        <v/>
      </c>
      <c r="H139" s="10" t="s">
        <v>292</v>
      </c>
      <c r="I139" s="12" t="str">
        <f t="shared" si="12"/>
        <v/>
      </c>
      <c r="J139" s="9" t="s">
        <v>137</v>
      </c>
      <c r="K139" s="10" t="str">
        <f t="shared" si="16"/>
        <v xml:space="preserve">        "",  # </v>
      </c>
    </row>
    <row r="140" spans="2:11">
      <c r="B140" s="15"/>
      <c r="C140" s="8"/>
      <c r="D140" s="8"/>
      <c r="E140" s="19" t="str">
        <f t="shared" si="13"/>
        <v/>
      </c>
      <c r="F140" s="13" t="str">
        <f t="shared" si="14"/>
        <v/>
      </c>
      <c r="G140" s="13" t="str">
        <f t="shared" si="15"/>
        <v/>
      </c>
      <c r="H140" s="10" t="s">
        <v>292</v>
      </c>
      <c r="I140" s="12" t="str">
        <f t="shared" si="12"/>
        <v/>
      </c>
      <c r="J140" s="9" t="s">
        <v>137</v>
      </c>
      <c r="K140" s="10" t="str">
        <f t="shared" si="16"/>
        <v xml:space="preserve">        "",  # </v>
      </c>
    </row>
    <row r="141" spans="2:11">
      <c r="B141" s="15"/>
      <c r="C141" s="8"/>
      <c r="D141" s="8"/>
      <c r="E141" s="19" t="str">
        <f t="shared" si="13"/>
        <v/>
      </c>
      <c r="F141" s="13" t="str">
        <f t="shared" si="14"/>
        <v/>
      </c>
      <c r="G141" s="13" t="str">
        <f t="shared" si="15"/>
        <v/>
      </c>
      <c r="H141" s="10" t="s">
        <v>292</v>
      </c>
      <c r="I141" s="12" t="str">
        <f t="shared" si="12"/>
        <v/>
      </c>
      <c r="J141" s="9" t="s">
        <v>137</v>
      </c>
      <c r="K141" s="10" t="str">
        <f t="shared" si="16"/>
        <v xml:space="preserve">        "",  # </v>
      </c>
    </row>
    <row r="142" spans="2:11">
      <c r="B142" s="15"/>
      <c r="C142" s="8"/>
      <c r="D142" s="8"/>
      <c r="E142" s="19" t="str">
        <f t="shared" si="13"/>
        <v/>
      </c>
      <c r="F142" s="13" t="str">
        <f t="shared" si="14"/>
        <v/>
      </c>
      <c r="G142" s="13" t="str">
        <f t="shared" si="15"/>
        <v/>
      </c>
      <c r="H142" s="10" t="s">
        <v>292</v>
      </c>
      <c r="I142" s="12" t="str">
        <f t="shared" ref="I142:I173" si="17">IF(F142="","","uni"&amp;UPPER(REPT("0",4-LEN(F142))&amp;F142))</f>
        <v/>
      </c>
      <c r="J142" s="9" t="s">
        <v>137</v>
      </c>
      <c r="K142" s="10" t="str">
        <f t="shared" si="16"/>
        <v xml:space="preserve">        "",  # </v>
      </c>
    </row>
    <row r="143" spans="2:11">
      <c r="B143" s="15"/>
      <c r="C143" s="8"/>
      <c r="D143" s="8"/>
      <c r="E143" s="19" t="str">
        <f t="shared" si="13"/>
        <v/>
      </c>
      <c r="F143" s="13" t="str">
        <f t="shared" si="14"/>
        <v/>
      </c>
      <c r="G143" s="13" t="str">
        <f t="shared" si="15"/>
        <v/>
      </c>
      <c r="H143" s="10" t="s">
        <v>292</v>
      </c>
      <c r="I143" s="12" t="str">
        <f t="shared" si="17"/>
        <v/>
      </c>
      <c r="J143" s="9" t="s">
        <v>137</v>
      </c>
      <c r="K143" s="10" t="str">
        <f t="shared" si="16"/>
        <v xml:space="preserve">        "",  # </v>
      </c>
    </row>
    <row r="144" spans="2:11">
      <c r="B144" s="15"/>
      <c r="C144" s="8"/>
      <c r="D144" s="8"/>
      <c r="E144" s="19" t="str">
        <f t="shared" si="13"/>
        <v/>
      </c>
      <c r="F144" s="13" t="str">
        <f t="shared" si="14"/>
        <v/>
      </c>
      <c r="G144" s="13" t="str">
        <f t="shared" si="15"/>
        <v/>
      </c>
      <c r="H144" s="10" t="s">
        <v>292</v>
      </c>
      <c r="I144" s="12" t="str">
        <f t="shared" si="17"/>
        <v/>
      </c>
      <c r="J144" s="9" t="s">
        <v>137</v>
      </c>
      <c r="K144" s="10" t="str">
        <f t="shared" si="16"/>
        <v xml:space="preserve">        "",  # </v>
      </c>
    </row>
    <row r="145" spans="2:11">
      <c r="B145" s="15"/>
      <c r="C145" s="8"/>
      <c r="D145" s="8"/>
      <c r="E145" s="19" t="str">
        <f t="shared" si="13"/>
        <v/>
      </c>
      <c r="F145" s="13" t="str">
        <f t="shared" si="14"/>
        <v/>
      </c>
      <c r="G145" s="13" t="str">
        <f t="shared" si="15"/>
        <v/>
      </c>
      <c r="H145" s="10" t="s">
        <v>292</v>
      </c>
      <c r="I145" s="12" t="str">
        <f t="shared" si="17"/>
        <v/>
      </c>
      <c r="J145" s="9" t="s">
        <v>137</v>
      </c>
      <c r="K145" s="10" t="str">
        <f t="shared" si="16"/>
        <v xml:space="preserve">        "",  # </v>
      </c>
    </row>
    <row r="146" spans="2:11">
      <c r="B146" s="15"/>
      <c r="C146" s="8"/>
      <c r="D146" s="8"/>
      <c r="E146" s="19" t="str">
        <f t="shared" si="13"/>
        <v/>
      </c>
      <c r="F146" s="13" t="str">
        <f t="shared" si="14"/>
        <v/>
      </c>
      <c r="G146" s="13" t="str">
        <f t="shared" si="15"/>
        <v/>
      </c>
      <c r="H146" s="10" t="s">
        <v>292</v>
      </c>
      <c r="I146" s="12" t="str">
        <f t="shared" si="17"/>
        <v/>
      </c>
      <c r="J146" s="9" t="s">
        <v>137</v>
      </c>
      <c r="K146" s="10" t="str">
        <f t="shared" si="16"/>
        <v xml:space="preserve">        "",  # </v>
      </c>
    </row>
    <row r="147" spans="2:11">
      <c r="B147" s="15"/>
      <c r="C147" s="8"/>
      <c r="D147" s="8"/>
      <c r="E147" s="19" t="str">
        <f t="shared" si="13"/>
        <v/>
      </c>
      <c r="F147" s="13" t="str">
        <f t="shared" si="14"/>
        <v/>
      </c>
      <c r="G147" s="13" t="str">
        <f t="shared" si="15"/>
        <v/>
      </c>
      <c r="H147" s="10" t="s">
        <v>292</v>
      </c>
      <c r="I147" s="12" t="str">
        <f t="shared" si="17"/>
        <v/>
      </c>
      <c r="J147" s="9" t="s">
        <v>137</v>
      </c>
      <c r="K147" s="10" t="str">
        <f t="shared" si="16"/>
        <v xml:space="preserve">        "",  # </v>
      </c>
    </row>
    <row r="148" spans="2:11">
      <c r="B148" s="15"/>
      <c r="C148" s="8"/>
      <c r="D148" s="8"/>
      <c r="E148" s="19" t="str">
        <f t="shared" si="13"/>
        <v/>
      </c>
      <c r="F148" s="13" t="str">
        <f t="shared" si="14"/>
        <v/>
      </c>
      <c r="G148" s="13" t="str">
        <f t="shared" si="15"/>
        <v/>
      </c>
      <c r="H148" s="10" t="s">
        <v>292</v>
      </c>
      <c r="I148" s="12" t="str">
        <f t="shared" si="17"/>
        <v/>
      </c>
      <c r="J148" s="9" t="s">
        <v>137</v>
      </c>
      <c r="K148" s="10" t="str">
        <f t="shared" si="16"/>
        <v xml:space="preserve">        "",  # </v>
      </c>
    </row>
    <row r="149" spans="2:11">
      <c r="B149" s="15"/>
      <c r="C149" s="8"/>
      <c r="D149" s="8"/>
      <c r="E149" s="19" t="str">
        <f t="shared" si="13"/>
        <v/>
      </c>
      <c r="F149" s="13" t="str">
        <f t="shared" si="14"/>
        <v/>
      </c>
      <c r="G149" s="13" t="str">
        <f t="shared" si="15"/>
        <v/>
      </c>
      <c r="H149" s="10" t="s">
        <v>292</v>
      </c>
      <c r="I149" s="12" t="str">
        <f t="shared" si="17"/>
        <v/>
      </c>
      <c r="J149" s="9" t="s">
        <v>137</v>
      </c>
      <c r="K149" s="10" t="str">
        <f t="shared" si="16"/>
        <v xml:space="preserve">        "",  # </v>
      </c>
    </row>
    <row r="150" spans="2:11">
      <c r="B150" s="15"/>
      <c r="C150" s="8"/>
      <c r="D150" s="8"/>
      <c r="E150" s="19" t="str">
        <f t="shared" si="13"/>
        <v/>
      </c>
      <c r="F150" s="13" t="str">
        <f t="shared" si="14"/>
        <v/>
      </c>
      <c r="G150" s="13" t="str">
        <f t="shared" si="15"/>
        <v/>
      </c>
      <c r="H150" s="10" t="s">
        <v>292</v>
      </c>
      <c r="I150" s="12" t="str">
        <f t="shared" si="17"/>
        <v/>
      </c>
      <c r="J150" s="9" t="s">
        <v>137</v>
      </c>
      <c r="K150" s="10" t="str">
        <f t="shared" si="16"/>
        <v xml:space="preserve">        "",  # </v>
      </c>
    </row>
    <row r="151" spans="2:11">
      <c r="B151" s="15"/>
      <c r="C151" s="8"/>
      <c r="D151" s="8"/>
      <c r="E151" s="19" t="str">
        <f t="shared" si="13"/>
        <v/>
      </c>
      <c r="F151" s="13" t="str">
        <f t="shared" si="14"/>
        <v/>
      </c>
      <c r="G151" s="13" t="str">
        <f t="shared" si="15"/>
        <v/>
      </c>
      <c r="H151" s="10" t="s">
        <v>292</v>
      </c>
      <c r="I151" s="12" t="str">
        <f t="shared" si="17"/>
        <v/>
      </c>
      <c r="J151" s="9" t="s">
        <v>137</v>
      </c>
      <c r="K151" s="10" t="str">
        <f t="shared" si="16"/>
        <v xml:space="preserve">        "",  # </v>
      </c>
    </row>
    <row r="152" spans="2:11">
      <c r="B152" s="15"/>
      <c r="C152" s="8"/>
      <c r="D152" s="8"/>
      <c r="E152" s="19" t="str">
        <f t="shared" si="13"/>
        <v/>
      </c>
      <c r="F152" s="13" t="str">
        <f t="shared" si="14"/>
        <v/>
      </c>
      <c r="G152" s="13" t="str">
        <f t="shared" si="15"/>
        <v/>
      </c>
      <c r="H152" s="10" t="s">
        <v>292</v>
      </c>
      <c r="I152" s="12" t="str">
        <f t="shared" si="17"/>
        <v/>
      </c>
      <c r="J152" s="9" t="s">
        <v>137</v>
      </c>
      <c r="K152" s="10" t="str">
        <f t="shared" si="16"/>
        <v xml:space="preserve">        "",  # </v>
      </c>
    </row>
    <row r="153" spans="2:11">
      <c r="B153" s="15"/>
      <c r="C153" s="8"/>
      <c r="D153" s="8"/>
      <c r="E153" s="19" t="str">
        <f t="shared" si="13"/>
        <v/>
      </c>
      <c r="F153" s="13" t="str">
        <f t="shared" si="14"/>
        <v/>
      </c>
      <c r="G153" s="13" t="str">
        <f t="shared" si="15"/>
        <v/>
      </c>
      <c r="H153" s="10" t="s">
        <v>292</v>
      </c>
      <c r="I153" s="12" t="str">
        <f t="shared" si="17"/>
        <v/>
      </c>
      <c r="J153" s="9" t="s">
        <v>137</v>
      </c>
      <c r="K153" s="10" t="str">
        <f t="shared" si="16"/>
        <v xml:space="preserve">        "",  # </v>
      </c>
    </row>
    <row r="154" spans="2:11">
      <c r="B154" s="15"/>
      <c r="C154" s="8"/>
      <c r="D154" s="8"/>
      <c r="E154" s="19" t="str">
        <f t="shared" si="13"/>
        <v/>
      </c>
      <c r="F154" s="13" t="str">
        <f t="shared" si="14"/>
        <v/>
      </c>
      <c r="G154" s="13" t="str">
        <f t="shared" si="15"/>
        <v/>
      </c>
      <c r="H154" s="10" t="s">
        <v>292</v>
      </c>
      <c r="I154" s="12" t="str">
        <f t="shared" si="17"/>
        <v/>
      </c>
      <c r="J154" s="9" t="s">
        <v>137</v>
      </c>
      <c r="K154" s="10" t="str">
        <f t="shared" si="16"/>
        <v xml:space="preserve">        "",  # </v>
      </c>
    </row>
    <row r="155" spans="2:11">
      <c r="B155" s="15"/>
      <c r="C155" s="8"/>
      <c r="D155" s="8"/>
      <c r="E155" s="19" t="str">
        <f t="shared" si="13"/>
        <v/>
      </c>
      <c r="F155" s="13" t="str">
        <f t="shared" si="14"/>
        <v/>
      </c>
      <c r="G155" s="13" t="str">
        <f t="shared" si="15"/>
        <v/>
      </c>
      <c r="H155" s="10" t="s">
        <v>292</v>
      </c>
      <c r="I155" s="12" t="str">
        <f t="shared" si="17"/>
        <v/>
      </c>
      <c r="J155" s="9" t="s">
        <v>137</v>
      </c>
      <c r="K155" s="10" t="str">
        <f t="shared" si="16"/>
        <v xml:space="preserve">        "",  # </v>
      </c>
    </row>
    <row r="156" spans="2:11">
      <c r="B156" s="15"/>
      <c r="C156" s="8"/>
      <c r="D156" s="8"/>
      <c r="E156" s="19" t="str">
        <f t="shared" si="13"/>
        <v/>
      </c>
      <c r="F156" s="13" t="str">
        <f t="shared" si="14"/>
        <v/>
      </c>
      <c r="G156" s="13" t="str">
        <f t="shared" si="15"/>
        <v/>
      </c>
      <c r="H156" s="10" t="s">
        <v>292</v>
      </c>
      <c r="I156" s="12" t="str">
        <f t="shared" si="17"/>
        <v/>
      </c>
      <c r="J156" s="9" t="s">
        <v>137</v>
      </c>
      <c r="K156" s="10" t="str">
        <f t="shared" si="16"/>
        <v xml:space="preserve">        "",  # </v>
      </c>
    </row>
    <row r="157" spans="2:11">
      <c r="B157" s="15"/>
      <c r="C157" s="8"/>
      <c r="D157" s="8"/>
      <c r="E157" s="19" t="str">
        <f t="shared" si="13"/>
        <v/>
      </c>
      <c r="F157" s="13" t="str">
        <f t="shared" si="14"/>
        <v/>
      </c>
      <c r="G157" s="13" t="str">
        <f t="shared" si="15"/>
        <v/>
      </c>
      <c r="H157" s="10" t="s">
        <v>292</v>
      </c>
      <c r="I157" s="12" t="str">
        <f t="shared" si="17"/>
        <v/>
      </c>
      <c r="J157" s="9" t="s">
        <v>137</v>
      </c>
      <c r="K157" s="10" t="str">
        <f t="shared" si="16"/>
        <v xml:space="preserve">        "",  # </v>
      </c>
    </row>
    <row r="158" spans="2:11">
      <c r="B158" s="15"/>
      <c r="C158" s="8"/>
      <c r="D158" s="8"/>
      <c r="E158" s="19" t="str">
        <f t="shared" si="13"/>
        <v/>
      </c>
      <c r="F158" s="13" t="str">
        <f t="shared" si="14"/>
        <v/>
      </c>
      <c r="G158" s="13" t="str">
        <f t="shared" si="15"/>
        <v/>
      </c>
      <c r="H158" s="10" t="s">
        <v>292</v>
      </c>
      <c r="I158" s="12" t="str">
        <f t="shared" si="17"/>
        <v/>
      </c>
      <c r="J158" s="9" t="s">
        <v>137</v>
      </c>
      <c r="K158" s="10" t="str">
        <f t="shared" si="16"/>
        <v xml:space="preserve">        "",  # </v>
      </c>
    </row>
    <row r="159" spans="2:11">
      <c r="B159" s="15"/>
      <c r="C159" s="8"/>
      <c r="D159" s="8"/>
      <c r="E159" s="19" t="str">
        <f t="shared" si="13"/>
        <v/>
      </c>
      <c r="F159" s="13" t="str">
        <f t="shared" si="14"/>
        <v/>
      </c>
      <c r="G159" s="13" t="str">
        <f t="shared" si="15"/>
        <v/>
      </c>
      <c r="H159" s="10" t="s">
        <v>292</v>
      </c>
      <c r="I159" s="12" t="str">
        <f t="shared" si="17"/>
        <v/>
      </c>
      <c r="J159" s="9" t="s">
        <v>137</v>
      </c>
      <c r="K159" s="10" t="str">
        <f t="shared" si="16"/>
        <v xml:space="preserve">        "",  # </v>
      </c>
    </row>
    <row r="160" spans="2:11">
      <c r="B160" s="15"/>
      <c r="C160" s="8"/>
      <c r="D160" s="8"/>
      <c r="E160" s="19" t="str">
        <f t="shared" si="13"/>
        <v/>
      </c>
      <c r="F160" s="13" t="str">
        <f t="shared" si="14"/>
        <v/>
      </c>
      <c r="G160" s="13" t="str">
        <f t="shared" si="15"/>
        <v/>
      </c>
      <c r="H160" s="10" t="s">
        <v>292</v>
      </c>
      <c r="I160" s="12" t="str">
        <f t="shared" si="17"/>
        <v/>
      </c>
      <c r="J160" s="9" t="s">
        <v>137</v>
      </c>
      <c r="K160" s="10" t="str">
        <f t="shared" si="16"/>
        <v xml:space="preserve">        "",  # </v>
      </c>
    </row>
    <row r="161" spans="2:11">
      <c r="B161" s="15"/>
      <c r="C161" s="8"/>
      <c r="D161" s="8"/>
      <c r="E161" s="19" t="str">
        <f t="shared" si="13"/>
        <v/>
      </c>
      <c r="F161" s="13" t="str">
        <f t="shared" si="14"/>
        <v/>
      </c>
      <c r="G161" s="13" t="str">
        <f t="shared" si="15"/>
        <v/>
      </c>
      <c r="H161" s="10" t="s">
        <v>292</v>
      </c>
      <c r="I161" s="12" t="str">
        <f t="shared" si="17"/>
        <v/>
      </c>
      <c r="J161" s="9" t="s">
        <v>137</v>
      </c>
      <c r="K161" s="10" t="str">
        <f t="shared" si="16"/>
        <v xml:space="preserve">        "",  # </v>
      </c>
    </row>
    <row r="162" spans="2:11">
      <c r="B162" s="15"/>
      <c r="C162" s="8"/>
      <c r="D162" s="8"/>
      <c r="E162" s="19" t="str">
        <f t="shared" si="13"/>
        <v/>
      </c>
      <c r="F162" s="13" t="str">
        <f t="shared" si="14"/>
        <v/>
      </c>
      <c r="G162" s="13" t="str">
        <f t="shared" si="15"/>
        <v/>
      </c>
      <c r="H162" s="10" t="s">
        <v>292</v>
      </c>
      <c r="I162" s="12" t="str">
        <f t="shared" si="17"/>
        <v/>
      </c>
      <c r="J162" s="9" t="s">
        <v>137</v>
      </c>
      <c r="K162" s="10" t="str">
        <f t="shared" si="16"/>
        <v xml:space="preserve">        "",  # </v>
      </c>
    </row>
    <row r="163" spans="2:11">
      <c r="B163" s="15"/>
      <c r="C163" s="8"/>
      <c r="D163" s="8"/>
      <c r="E163" s="19" t="str">
        <f t="shared" si="13"/>
        <v/>
      </c>
      <c r="F163" s="13" t="str">
        <f t="shared" si="14"/>
        <v/>
      </c>
      <c r="G163" s="13" t="str">
        <f t="shared" si="15"/>
        <v/>
      </c>
      <c r="H163" s="10" t="s">
        <v>292</v>
      </c>
      <c r="I163" s="12" t="str">
        <f t="shared" si="17"/>
        <v/>
      </c>
      <c r="J163" s="9" t="s">
        <v>137</v>
      </c>
      <c r="K163" s="10" t="str">
        <f t="shared" si="16"/>
        <v xml:space="preserve">        "",  # </v>
      </c>
    </row>
    <row r="164" spans="2:11">
      <c r="B164" s="15"/>
      <c r="C164" s="8"/>
      <c r="D164" s="8"/>
      <c r="E164" s="19" t="str">
        <f t="shared" si="13"/>
        <v/>
      </c>
      <c r="F164" s="13" t="str">
        <f t="shared" si="14"/>
        <v/>
      </c>
      <c r="G164" s="13" t="str">
        <f t="shared" si="15"/>
        <v/>
      </c>
      <c r="H164" s="10" t="s">
        <v>292</v>
      </c>
      <c r="I164" s="12" t="str">
        <f t="shared" si="17"/>
        <v/>
      </c>
      <c r="J164" s="9" t="s">
        <v>137</v>
      </c>
      <c r="K164" s="10" t="str">
        <f t="shared" si="16"/>
        <v xml:space="preserve">        "",  # </v>
      </c>
    </row>
    <row r="165" spans="2:11">
      <c r="B165" s="15"/>
      <c r="C165" s="8"/>
      <c r="D165" s="8"/>
      <c r="E165" s="19" t="str">
        <f t="shared" si="13"/>
        <v/>
      </c>
      <c r="F165" s="13" t="str">
        <f t="shared" si="14"/>
        <v/>
      </c>
      <c r="G165" s="13" t="str">
        <f t="shared" si="15"/>
        <v/>
      </c>
      <c r="H165" s="10" t="s">
        <v>292</v>
      </c>
      <c r="I165" s="12" t="str">
        <f t="shared" si="17"/>
        <v/>
      </c>
      <c r="J165" s="9" t="s">
        <v>137</v>
      </c>
      <c r="K165" s="10" t="str">
        <f t="shared" si="16"/>
        <v xml:space="preserve">        "",  # </v>
      </c>
    </row>
    <row r="166" spans="2:11">
      <c r="B166" s="15"/>
      <c r="C166" s="8"/>
      <c r="D166" s="8"/>
      <c r="E166" s="19" t="str">
        <f t="shared" si="13"/>
        <v/>
      </c>
      <c r="F166" s="13" t="str">
        <f t="shared" si="14"/>
        <v/>
      </c>
      <c r="G166" s="13" t="str">
        <f t="shared" si="15"/>
        <v/>
      </c>
      <c r="H166" s="10" t="s">
        <v>292</v>
      </c>
      <c r="I166" s="12" t="str">
        <f t="shared" si="17"/>
        <v/>
      </c>
      <c r="J166" s="9" t="s">
        <v>137</v>
      </c>
      <c r="K166" s="10" t="str">
        <f t="shared" si="16"/>
        <v xml:space="preserve">        "",  # </v>
      </c>
    </row>
    <row r="167" spans="2:11">
      <c r="B167" s="15"/>
      <c r="C167" s="8"/>
      <c r="D167" s="8"/>
      <c r="E167" s="19" t="str">
        <f t="shared" si="13"/>
        <v/>
      </c>
      <c r="F167" s="13" t="str">
        <f t="shared" si="14"/>
        <v/>
      </c>
      <c r="G167" s="13" t="str">
        <f t="shared" si="15"/>
        <v/>
      </c>
      <c r="H167" s="10" t="s">
        <v>292</v>
      </c>
      <c r="I167" s="12" t="str">
        <f t="shared" si="17"/>
        <v/>
      </c>
      <c r="J167" s="9" t="s">
        <v>137</v>
      </c>
      <c r="K167" s="10" t="str">
        <f t="shared" si="16"/>
        <v xml:space="preserve">        "",  # </v>
      </c>
    </row>
    <row r="168" spans="2:11">
      <c r="B168" s="15"/>
      <c r="C168" s="8"/>
      <c r="D168" s="8"/>
      <c r="E168" s="19" t="str">
        <f t="shared" si="13"/>
        <v/>
      </c>
      <c r="F168" s="13" t="str">
        <f t="shared" si="14"/>
        <v/>
      </c>
      <c r="G168" s="13" t="str">
        <f t="shared" si="15"/>
        <v/>
      </c>
      <c r="H168" s="10" t="s">
        <v>292</v>
      </c>
      <c r="I168" s="12" t="str">
        <f t="shared" si="17"/>
        <v/>
      </c>
      <c r="J168" s="9" t="s">
        <v>137</v>
      </c>
      <c r="K168" s="10" t="str">
        <f t="shared" si="16"/>
        <v xml:space="preserve">        "",  # </v>
      </c>
    </row>
    <row r="169" spans="2:11">
      <c r="B169" s="15"/>
      <c r="C169" s="8"/>
      <c r="D169" s="8"/>
      <c r="E169" s="19" t="str">
        <f t="shared" si="13"/>
        <v/>
      </c>
      <c r="F169" s="13" t="str">
        <f t="shared" si="14"/>
        <v/>
      </c>
      <c r="G169" s="13" t="str">
        <f t="shared" si="15"/>
        <v/>
      </c>
      <c r="H169" s="10" t="s">
        <v>292</v>
      </c>
      <c r="I169" s="12" t="str">
        <f t="shared" si="17"/>
        <v/>
      </c>
      <c r="J169" s="9" t="s">
        <v>137</v>
      </c>
      <c r="K169" s="10" t="str">
        <f t="shared" si="16"/>
        <v xml:space="preserve">        "",  # </v>
      </c>
    </row>
    <row r="170" spans="2:11">
      <c r="B170" s="15"/>
      <c r="C170" s="8"/>
      <c r="D170" s="8"/>
      <c r="E170" s="19" t="str">
        <f t="shared" si="13"/>
        <v/>
      </c>
      <c r="F170" s="13" t="str">
        <f t="shared" si="14"/>
        <v/>
      </c>
      <c r="G170" s="13" t="str">
        <f t="shared" si="15"/>
        <v/>
      </c>
      <c r="H170" s="10" t="s">
        <v>292</v>
      </c>
      <c r="I170" s="12" t="str">
        <f t="shared" si="17"/>
        <v/>
      </c>
      <c r="J170" s="9" t="s">
        <v>137</v>
      </c>
      <c r="K170" s="10" t="str">
        <f t="shared" si="16"/>
        <v xml:space="preserve">        "",  # </v>
      </c>
    </row>
    <row r="171" spans="2:11">
      <c r="B171" s="15"/>
      <c r="C171" s="8"/>
      <c r="D171" s="8"/>
      <c r="E171" s="19" t="str">
        <f t="shared" si="13"/>
        <v/>
      </c>
      <c r="F171" s="13" t="str">
        <f t="shared" si="14"/>
        <v/>
      </c>
      <c r="G171" s="13" t="str">
        <f t="shared" si="15"/>
        <v/>
      </c>
      <c r="H171" s="10" t="s">
        <v>292</v>
      </c>
      <c r="I171" s="12" t="str">
        <f t="shared" si="17"/>
        <v/>
      </c>
      <c r="J171" s="9" t="s">
        <v>137</v>
      </c>
      <c r="K171" s="10" t="str">
        <f t="shared" si="16"/>
        <v xml:space="preserve">        "",  # </v>
      </c>
    </row>
    <row r="172" spans="2:11" ht="26">
      <c r="B172" s="14"/>
      <c r="C172" s="8"/>
      <c r="D172" s="8"/>
      <c r="E172" s="19" t="str">
        <f t="shared" si="13"/>
        <v/>
      </c>
      <c r="F172" s="13" t="str">
        <f t="shared" si="14"/>
        <v/>
      </c>
      <c r="G172" s="13" t="str">
        <f t="shared" si="15"/>
        <v/>
      </c>
      <c r="H172" s="10" t="s">
        <v>292</v>
      </c>
      <c r="I172" s="12" t="str">
        <f t="shared" si="17"/>
        <v/>
      </c>
      <c r="J172" s="9" t="s">
        <v>137</v>
      </c>
      <c r="K172" s="10" t="str">
        <f t="shared" si="16"/>
        <v xml:space="preserve">        "",  # </v>
      </c>
    </row>
    <row r="173" spans="2:11">
      <c r="B173" s="15"/>
      <c r="C173" s="8"/>
      <c r="D173" s="8"/>
      <c r="E173" s="19" t="str">
        <f t="shared" si="13"/>
        <v/>
      </c>
      <c r="F173" s="13" t="str">
        <f t="shared" si="14"/>
        <v/>
      </c>
      <c r="G173" s="13" t="str">
        <f t="shared" si="15"/>
        <v/>
      </c>
      <c r="H173" s="10" t="s">
        <v>292</v>
      </c>
      <c r="I173" s="12" t="str">
        <f t="shared" si="17"/>
        <v/>
      </c>
      <c r="J173" s="9" t="s">
        <v>137</v>
      </c>
      <c r="K173" s="10" t="str">
        <f t="shared" si="16"/>
        <v xml:space="preserve">        "",  # </v>
      </c>
    </row>
    <row r="174" spans="2:11">
      <c r="B174" s="15"/>
      <c r="C174" s="8"/>
      <c r="D174" s="8"/>
      <c r="E174" s="19" t="str">
        <f t="shared" si="13"/>
        <v/>
      </c>
      <c r="F174" s="13" t="str">
        <f t="shared" si="14"/>
        <v/>
      </c>
      <c r="G174" s="13" t="str">
        <f t="shared" si="15"/>
        <v/>
      </c>
      <c r="H174" s="10" t="s">
        <v>292</v>
      </c>
      <c r="I174" s="12" t="str">
        <f t="shared" ref="I174:I205" si="18">IF(F174="","","uni"&amp;UPPER(REPT("0",4-LEN(F174))&amp;F174))</f>
        <v/>
      </c>
      <c r="J174" s="9" t="s">
        <v>137</v>
      </c>
      <c r="K174" s="10" t="str">
        <f t="shared" si="16"/>
        <v xml:space="preserve">        "",  # </v>
      </c>
    </row>
    <row r="175" spans="2:11">
      <c r="B175" s="15"/>
      <c r="C175" s="8"/>
      <c r="D175" s="8"/>
      <c r="E175" s="19" t="str">
        <f t="shared" si="13"/>
        <v/>
      </c>
      <c r="F175" s="13" t="str">
        <f t="shared" si="14"/>
        <v/>
      </c>
      <c r="G175" s="13" t="str">
        <f t="shared" si="15"/>
        <v/>
      </c>
      <c r="H175" s="10" t="s">
        <v>292</v>
      </c>
      <c r="I175" s="12" t="str">
        <f t="shared" si="18"/>
        <v/>
      </c>
      <c r="J175" s="9" t="s">
        <v>137</v>
      </c>
      <c r="K175" s="10" t="str">
        <f t="shared" si="16"/>
        <v xml:space="preserve">        "",  # </v>
      </c>
    </row>
    <row r="176" spans="2:11">
      <c r="B176" s="15"/>
      <c r="C176" s="8"/>
      <c r="D176" s="8"/>
      <c r="E176" s="19" t="str">
        <f t="shared" si="13"/>
        <v/>
      </c>
      <c r="F176" s="13" t="str">
        <f t="shared" si="14"/>
        <v/>
      </c>
      <c r="G176" s="13" t="str">
        <f t="shared" si="15"/>
        <v/>
      </c>
      <c r="H176" s="10" t="s">
        <v>292</v>
      </c>
      <c r="I176" s="12" t="str">
        <f t="shared" si="18"/>
        <v/>
      </c>
      <c r="J176" s="9" t="s">
        <v>137</v>
      </c>
      <c r="K176" s="10" t="str">
        <f t="shared" si="16"/>
        <v xml:space="preserve">        "",  # </v>
      </c>
    </row>
    <row r="177" spans="2:11">
      <c r="B177" s="15"/>
      <c r="C177" s="8"/>
      <c r="D177" s="8"/>
      <c r="E177" s="19" t="str">
        <f t="shared" si="13"/>
        <v/>
      </c>
      <c r="F177" s="13" t="str">
        <f t="shared" si="14"/>
        <v/>
      </c>
      <c r="G177" s="13" t="str">
        <f t="shared" si="15"/>
        <v/>
      </c>
      <c r="H177" s="10" t="s">
        <v>292</v>
      </c>
      <c r="I177" s="12" t="str">
        <f t="shared" si="18"/>
        <v/>
      </c>
      <c r="J177" s="9" t="s">
        <v>137</v>
      </c>
      <c r="K177" s="10" t="str">
        <f t="shared" si="16"/>
        <v xml:space="preserve">        "",  # </v>
      </c>
    </row>
    <row r="178" spans="2:11">
      <c r="B178" s="15"/>
      <c r="C178" s="8"/>
      <c r="D178" s="8"/>
      <c r="E178" s="19" t="str">
        <f t="shared" si="13"/>
        <v/>
      </c>
      <c r="F178" s="13" t="str">
        <f t="shared" si="14"/>
        <v/>
      </c>
      <c r="G178" s="13" t="str">
        <f t="shared" si="15"/>
        <v/>
      </c>
      <c r="H178" s="10" t="s">
        <v>292</v>
      </c>
      <c r="I178" s="12" t="str">
        <f t="shared" si="18"/>
        <v/>
      </c>
      <c r="J178" s="9" t="s">
        <v>137</v>
      </c>
      <c r="K178" s="10" t="str">
        <f t="shared" si="16"/>
        <v xml:space="preserve">        "",  # </v>
      </c>
    </row>
    <row r="179" spans="2:11">
      <c r="B179" s="15"/>
      <c r="C179" s="8"/>
      <c r="D179" s="8"/>
      <c r="E179" s="19" t="str">
        <f t="shared" si="13"/>
        <v/>
      </c>
      <c r="F179" s="13" t="str">
        <f t="shared" si="14"/>
        <v/>
      </c>
      <c r="G179" s="13" t="str">
        <f t="shared" si="15"/>
        <v/>
      </c>
      <c r="H179" s="10" t="s">
        <v>292</v>
      </c>
      <c r="I179" s="12" t="str">
        <f t="shared" si="18"/>
        <v/>
      </c>
      <c r="J179" s="9" t="s">
        <v>137</v>
      </c>
      <c r="K179" s="10" t="str">
        <f t="shared" si="16"/>
        <v xml:space="preserve">        "",  # </v>
      </c>
    </row>
    <row r="180" spans="2:11">
      <c r="B180" s="15"/>
      <c r="C180" s="8"/>
      <c r="D180" s="8"/>
      <c r="E180" s="19" t="str">
        <f t="shared" si="13"/>
        <v/>
      </c>
      <c r="F180" s="13" t="str">
        <f t="shared" si="14"/>
        <v/>
      </c>
      <c r="G180" s="13" t="str">
        <f t="shared" si="15"/>
        <v/>
      </c>
      <c r="H180" s="10" t="s">
        <v>292</v>
      </c>
      <c r="I180" s="12" t="str">
        <f t="shared" si="18"/>
        <v/>
      </c>
      <c r="J180" s="9" t="s">
        <v>137</v>
      </c>
      <c r="K180" s="10" t="str">
        <f t="shared" si="16"/>
        <v xml:space="preserve">        "",  # </v>
      </c>
    </row>
    <row r="181" spans="2:11">
      <c r="B181" s="15"/>
      <c r="C181" s="8"/>
      <c r="D181" s="8"/>
      <c r="E181" s="19" t="str">
        <f t="shared" si="13"/>
        <v/>
      </c>
      <c r="F181" s="13" t="str">
        <f t="shared" si="14"/>
        <v/>
      </c>
      <c r="G181" s="13" t="str">
        <f t="shared" si="15"/>
        <v/>
      </c>
      <c r="H181" s="10" t="s">
        <v>292</v>
      </c>
      <c r="I181" s="12" t="str">
        <f t="shared" si="18"/>
        <v/>
      </c>
      <c r="J181" s="9" t="s">
        <v>137</v>
      </c>
      <c r="K181" s="10" t="str">
        <f t="shared" si="16"/>
        <v xml:space="preserve">        "",  # </v>
      </c>
    </row>
    <row r="182" spans="2:11">
      <c r="B182" s="15"/>
      <c r="C182" s="8"/>
      <c r="D182" s="8"/>
      <c r="E182" s="19" t="str">
        <f t="shared" si="13"/>
        <v/>
      </c>
      <c r="F182" s="13" t="str">
        <f t="shared" si="14"/>
        <v/>
      </c>
      <c r="G182" s="13" t="str">
        <f t="shared" si="15"/>
        <v/>
      </c>
      <c r="H182" s="10" t="s">
        <v>292</v>
      </c>
      <c r="I182" s="12" t="str">
        <f t="shared" si="18"/>
        <v/>
      </c>
      <c r="J182" s="9" t="s">
        <v>137</v>
      </c>
      <c r="K182" s="10" t="str">
        <f t="shared" si="16"/>
        <v xml:space="preserve">        "",  # </v>
      </c>
    </row>
    <row r="183" spans="2:11">
      <c r="B183" s="15"/>
      <c r="C183" s="8"/>
      <c r="D183" s="8"/>
      <c r="E183" s="19" t="str">
        <f t="shared" si="13"/>
        <v/>
      </c>
      <c r="F183" s="13" t="str">
        <f t="shared" si="14"/>
        <v/>
      </c>
      <c r="G183" s="13" t="str">
        <f t="shared" si="15"/>
        <v/>
      </c>
      <c r="H183" s="10" t="s">
        <v>292</v>
      </c>
      <c r="I183" s="12" t="str">
        <f t="shared" si="18"/>
        <v/>
      </c>
      <c r="J183" s="9" t="s">
        <v>137</v>
      </c>
      <c r="K183" s="10" t="str">
        <f t="shared" si="16"/>
        <v xml:space="preserve">        "",  # </v>
      </c>
    </row>
    <row r="184" spans="2:11">
      <c r="B184" s="15"/>
      <c r="C184" s="8"/>
      <c r="D184" s="8"/>
      <c r="E184" s="19" t="str">
        <f t="shared" si="13"/>
        <v/>
      </c>
      <c r="F184" s="13" t="str">
        <f t="shared" si="14"/>
        <v/>
      </c>
      <c r="G184" s="13" t="str">
        <f t="shared" si="15"/>
        <v/>
      </c>
      <c r="H184" s="10" t="s">
        <v>292</v>
      </c>
      <c r="I184" s="12" t="str">
        <f t="shared" si="18"/>
        <v/>
      </c>
      <c r="J184" s="9" t="s">
        <v>137</v>
      </c>
      <c r="K184" s="10" t="str">
        <f t="shared" si="16"/>
        <v xml:space="preserve">        "",  # </v>
      </c>
    </row>
    <row r="185" spans="2:11">
      <c r="B185" s="15"/>
      <c r="C185" s="8"/>
      <c r="D185" s="8"/>
      <c r="E185" s="19" t="str">
        <f t="shared" si="13"/>
        <v/>
      </c>
      <c r="F185" s="13" t="str">
        <f t="shared" si="14"/>
        <v/>
      </c>
      <c r="G185" s="13" t="str">
        <f t="shared" si="15"/>
        <v/>
      </c>
      <c r="H185" s="10" t="s">
        <v>292</v>
      </c>
      <c r="I185" s="12" t="str">
        <f t="shared" si="18"/>
        <v/>
      </c>
      <c r="J185" s="9" t="s">
        <v>137</v>
      </c>
      <c r="K185" s="10" t="str">
        <f t="shared" si="16"/>
        <v xml:space="preserve">        "",  # </v>
      </c>
    </row>
    <row r="186" spans="2:11">
      <c r="B186" s="15"/>
      <c r="C186" s="8"/>
      <c r="D186" s="8"/>
      <c r="E186" s="19" t="str">
        <f t="shared" si="13"/>
        <v/>
      </c>
      <c r="F186" s="13" t="str">
        <f t="shared" si="14"/>
        <v/>
      </c>
      <c r="G186" s="13" t="str">
        <f t="shared" si="15"/>
        <v/>
      </c>
      <c r="H186" s="10" t="s">
        <v>292</v>
      </c>
      <c r="I186" s="12" t="str">
        <f t="shared" si="18"/>
        <v/>
      </c>
      <c r="J186" s="9" t="s">
        <v>137</v>
      </c>
      <c r="K186" s="10" t="str">
        <f t="shared" si="16"/>
        <v xml:space="preserve">        "",  # </v>
      </c>
    </row>
    <row r="187" spans="2:11">
      <c r="B187" s="15"/>
      <c r="C187" s="8"/>
      <c r="D187" s="8"/>
      <c r="E187" s="19" t="str">
        <f t="shared" si="13"/>
        <v/>
      </c>
      <c r="F187" s="13" t="str">
        <f t="shared" si="14"/>
        <v/>
      </c>
      <c r="G187" s="13" t="str">
        <f t="shared" si="15"/>
        <v/>
      </c>
      <c r="H187" s="10" t="s">
        <v>292</v>
      </c>
      <c r="I187" s="12" t="str">
        <f t="shared" si="18"/>
        <v/>
      </c>
      <c r="J187" s="9" t="s">
        <v>137</v>
      </c>
      <c r="K187" s="10" t="str">
        <f t="shared" si="16"/>
        <v xml:space="preserve">        "",  # </v>
      </c>
    </row>
    <row r="188" spans="2:11">
      <c r="B188" s="15"/>
      <c r="C188" s="8"/>
      <c r="D188" s="8"/>
      <c r="E188" s="19" t="str">
        <f t="shared" si="13"/>
        <v/>
      </c>
      <c r="F188" s="13" t="str">
        <f t="shared" si="14"/>
        <v/>
      </c>
      <c r="G188" s="13" t="str">
        <f t="shared" si="15"/>
        <v/>
      </c>
      <c r="H188" s="10" t="s">
        <v>292</v>
      </c>
      <c r="I188" s="12" t="str">
        <f t="shared" si="18"/>
        <v/>
      </c>
      <c r="J188" s="9" t="s">
        <v>137</v>
      </c>
      <c r="K188" s="10" t="str">
        <f t="shared" si="16"/>
        <v xml:space="preserve">        "",  # </v>
      </c>
    </row>
    <row r="189" spans="2:11">
      <c r="B189" s="15"/>
      <c r="C189" s="8"/>
      <c r="D189" s="8"/>
      <c r="E189" s="19" t="str">
        <f t="shared" si="13"/>
        <v/>
      </c>
      <c r="F189" s="13" t="str">
        <f t="shared" si="14"/>
        <v/>
      </c>
      <c r="G189" s="13" t="str">
        <f t="shared" si="15"/>
        <v/>
      </c>
      <c r="H189" s="10" t="s">
        <v>292</v>
      </c>
      <c r="I189" s="12" t="str">
        <f t="shared" si="18"/>
        <v/>
      </c>
      <c r="J189" s="9" t="s">
        <v>137</v>
      </c>
      <c r="K189" s="10" t="str">
        <f t="shared" si="16"/>
        <v xml:space="preserve">        "",  # </v>
      </c>
    </row>
    <row r="190" spans="2:11">
      <c r="B190" s="15"/>
      <c r="C190" s="8"/>
      <c r="D190" s="8"/>
      <c r="E190" s="19" t="str">
        <f t="shared" si="13"/>
        <v/>
      </c>
      <c r="F190" s="13" t="str">
        <f t="shared" si="14"/>
        <v/>
      </c>
      <c r="G190" s="13" t="str">
        <f t="shared" si="15"/>
        <v/>
      </c>
      <c r="H190" s="10" t="s">
        <v>292</v>
      </c>
      <c r="I190" s="12" t="str">
        <f t="shared" si="18"/>
        <v/>
      </c>
      <c r="J190" s="9" t="s">
        <v>137</v>
      </c>
      <c r="K190" s="10" t="str">
        <f t="shared" si="16"/>
        <v xml:space="preserve">        "",  # </v>
      </c>
    </row>
    <row r="191" spans="2:11">
      <c r="B191" s="15"/>
      <c r="C191" s="8"/>
      <c r="D191" s="8"/>
      <c r="E191" s="19" t="str">
        <f t="shared" si="13"/>
        <v/>
      </c>
      <c r="F191" s="13" t="str">
        <f t="shared" si="14"/>
        <v/>
      </c>
      <c r="G191" s="13" t="str">
        <f t="shared" si="15"/>
        <v/>
      </c>
      <c r="H191" s="10" t="s">
        <v>292</v>
      </c>
      <c r="I191" s="12" t="str">
        <f t="shared" si="18"/>
        <v/>
      </c>
      <c r="J191" s="9" t="s">
        <v>137</v>
      </c>
      <c r="K191" s="10" t="str">
        <f t="shared" si="16"/>
        <v xml:space="preserve">        "",  # </v>
      </c>
    </row>
    <row r="192" spans="2:11">
      <c r="B192" s="15"/>
      <c r="C192" s="8"/>
      <c r="D192" s="8"/>
      <c r="E192" s="19" t="str">
        <f t="shared" si="13"/>
        <v/>
      </c>
      <c r="F192" s="13" t="str">
        <f t="shared" si="14"/>
        <v/>
      </c>
      <c r="G192" s="13" t="str">
        <f t="shared" si="15"/>
        <v/>
      </c>
      <c r="H192" s="10" t="s">
        <v>292</v>
      </c>
      <c r="I192" s="12" t="str">
        <f t="shared" si="18"/>
        <v/>
      </c>
      <c r="J192" s="9" t="s">
        <v>137</v>
      </c>
      <c r="K192" s="10" t="str">
        <f t="shared" si="16"/>
        <v xml:space="preserve">        "",  # </v>
      </c>
    </row>
    <row r="193" spans="2:11">
      <c r="B193" s="15"/>
      <c r="C193" s="8"/>
      <c r="D193" s="8"/>
      <c r="E193" s="19" t="str">
        <f t="shared" si="13"/>
        <v/>
      </c>
      <c r="F193" s="13" t="str">
        <f t="shared" si="14"/>
        <v/>
      </c>
      <c r="G193" s="13" t="str">
        <f t="shared" si="15"/>
        <v/>
      </c>
      <c r="H193" s="10" t="s">
        <v>292</v>
      </c>
      <c r="I193" s="12" t="str">
        <f t="shared" si="18"/>
        <v/>
      </c>
      <c r="J193" s="9" t="s">
        <v>137</v>
      </c>
      <c r="K193" s="10" t="str">
        <f t="shared" si="16"/>
        <v xml:space="preserve">        "",  # </v>
      </c>
    </row>
    <row r="194" spans="2:11">
      <c r="B194" s="15"/>
      <c r="C194" s="8"/>
      <c r="D194" s="8"/>
      <c r="E194" s="19" t="str">
        <f t="shared" ref="E194:E257" si="19">IF(B194="",IF(G194="","",_xlfn.UNICHAR(G194)),B194)</f>
        <v/>
      </c>
      <c r="F194" s="13" t="str">
        <f t="shared" ref="F194:F257" si="20">IF(B194="",IF(D194="",IF(C194="","",C194),DEC2HEX(D194)),DEC2HEX(_xlfn.UNICODE(B194)))</f>
        <v/>
      </c>
      <c r="G194" s="13" t="str">
        <f t="shared" ref="G194:G257" si="21">IF(D194="",IF(C194="",IF(B194="","",_xlfn.UNICODE(B194)),HEX2DEC(C194)),D194)</f>
        <v/>
      </c>
      <c r="H194" s="10" t="s">
        <v>292</v>
      </c>
      <c r="I194" s="12" t="str">
        <f t="shared" si="18"/>
        <v/>
      </c>
      <c r="J194" s="9" t="s">
        <v>137</v>
      </c>
      <c r="K194" s="10" t="str">
        <f t="shared" ref="K194:K257" si="22">ASC(_xlfn.CONCAT(H194:J194,"  # ",E194))</f>
        <v xml:space="preserve">        "",  # </v>
      </c>
    </row>
    <row r="195" spans="2:11">
      <c r="B195" s="15"/>
      <c r="C195" s="8"/>
      <c r="D195" s="8"/>
      <c r="E195" s="19" t="str">
        <f t="shared" si="19"/>
        <v/>
      </c>
      <c r="F195" s="13" t="str">
        <f t="shared" si="20"/>
        <v/>
      </c>
      <c r="G195" s="13" t="str">
        <f t="shared" si="21"/>
        <v/>
      </c>
      <c r="H195" s="10" t="s">
        <v>292</v>
      </c>
      <c r="I195" s="12" t="str">
        <f t="shared" si="18"/>
        <v/>
      </c>
      <c r="J195" s="9" t="s">
        <v>137</v>
      </c>
      <c r="K195" s="10" t="str">
        <f t="shared" si="22"/>
        <v xml:space="preserve">        "",  # </v>
      </c>
    </row>
    <row r="196" spans="2:11">
      <c r="B196" s="15"/>
      <c r="C196" s="8"/>
      <c r="D196" s="8"/>
      <c r="E196" s="19" t="str">
        <f t="shared" si="19"/>
        <v/>
      </c>
      <c r="F196" s="13" t="str">
        <f t="shared" si="20"/>
        <v/>
      </c>
      <c r="G196" s="13" t="str">
        <f t="shared" si="21"/>
        <v/>
      </c>
      <c r="H196" s="10" t="s">
        <v>292</v>
      </c>
      <c r="I196" s="12" t="str">
        <f t="shared" si="18"/>
        <v/>
      </c>
      <c r="J196" s="9" t="s">
        <v>137</v>
      </c>
      <c r="K196" s="10" t="str">
        <f t="shared" si="22"/>
        <v xml:space="preserve">        "",  # </v>
      </c>
    </row>
    <row r="197" spans="2:11">
      <c r="B197" s="15"/>
      <c r="C197" s="8"/>
      <c r="D197" s="8"/>
      <c r="E197" s="19" t="str">
        <f t="shared" si="19"/>
        <v/>
      </c>
      <c r="F197" s="13" t="str">
        <f t="shared" si="20"/>
        <v/>
      </c>
      <c r="G197" s="13" t="str">
        <f t="shared" si="21"/>
        <v/>
      </c>
      <c r="H197" s="10" t="s">
        <v>292</v>
      </c>
      <c r="I197" s="12" t="str">
        <f t="shared" si="18"/>
        <v/>
      </c>
      <c r="J197" s="9" t="s">
        <v>137</v>
      </c>
      <c r="K197" s="10" t="str">
        <f t="shared" si="22"/>
        <v xml:space="preserve">        "",  # </v>
      </c>
    </row>
    <row r="198" spans="2:11">
      <c r="B198" s="15"/>
      <c r="C198" s="8"/>
      <c r="D198" s="8"/>
      <c r="E198" s="19" t="str">
        <f t="shared" si="19"/>
        <v/>
      </c>
      <c r="F198" s="13" t="str">
        <f t="shared" si="20"/>
        <v/>
      </c>
      <c r="G198" s="13" t="str">
        <f t="shared" si="21"/>
        <v/>
      </c>
      <c r="H198" s="10" t="s">
        <v>292</v>
      </c>
      <c r="I198" s="12" t="str">
        <f t="shared" si="18"/>
        <v/>
      </c>
      <c r="J198" s="9" t="s">
        <v>137</v>
      </c>
      <c r="K198" s="10" t="str">
        <f t="shared" si="22"/>
        <v xml:space="preserve">        "",  # </v>
      </c>
    </row>
    <row r="199" spans="2:11">
      <c r="B199" s="15"/>
      <c r="C199" s="8"/>
      <c r="D199" s="8"/>
      <c r="E199" s="19" t="str">
        <f t="shared" si="19"/>
        <v/>
      </c>
      <c r="F199" s="13" t="str">
        <f t="shared" si="20"/>
        <v/>
      </c>
      <c r="G199" s="13" t="str">
        <f t="shared" si="21"/>
        <v/>
      </c>
      <c r="H199" s="10" t="s">
        <v>292</v>
      </c>
      <c r="I199" s="12" t="str">
        <f t="shared" si="18"/>
        <v/>
      </c>
      <c r="J199" s="9" t="s">
        <v>137</v>
      </c>
      <c r="K199" s="10" t="str">
        <f t="shared" si="22"/>
        <v xml:space="preserve">        "",  # </v>
      </c>
    </row>
    <row r="200" spans="2:11">
      <c r="B200" s="15"/>
      <c r="C200" s="8"/>
      <c r="D200" s="8"/>
      <c r="E200" s="19" t="str">
        <f t="shared" si="19"/>
        <v/>
      </c>
      <c r="F200" s="13" t="str">
        <f t="shared" si="20"/>
        <v/>
      </c>
      <c r="G200" s="13" t="str">
        <f t="shared" si="21"/>
        <v/>
      </c>
      <c r="H200" s="10" t="s">
        <v>292</v>
      </c>
      <c r="I200" s="12" t="str">
        <f t="shared" si="18"/>
        <v/>
      </c>
      <c r="J200" s="9" t="s">
        <v>137</v>
      </c>
      <c r="K200" s="10" t="str">
        <f t="shared" si="22"/>
        <v xml:space="preserve">        "",  # </v>
      </c>
    </row>
    <row r="201" spans="2:11">
      <c r="B201" s="15"/>
      <c r="C201" s="8"/>
      <c r="D201" s="8"/>
      <c r="E201" s="19" t="str">
        <f t="shared" si="19"/>
        <v/>
      </c>
      <c r="F201" s="13" t="str">
        <f t="shared" si="20"/>
        <v/>
      </c>
      <c r="G201" s="13" t="str">
        <f t="shared" si="21"/>
        <v/>
      </c>
      <c r="H201" s="10" t="s">
        <v>292</v>
      </c>
      <c r="I201" s="12" t="str">
        <f t="shared" si="18"/>
        <v/>
      </c>
      <c r="J201" s="9" t="s">
        <v>137</v>
      </c>
      <c r="K201" s="10" t="str">
        <f t="shared" si="22"/>
        <v xml:space="preserve">        "",  # </v>
      </c>
    </row>
    <row r="202" spans="2:11">
      <c r="B202" s="15"/>
      <c r="C202" s="8"/>
      <c r="D202" s="8"/>
      <c r="E202" s="19" t="str">
        <f t="shared" si="19"/>
        <v/>
      </c>
      <c r="F202" s="13" t="str">
        <f t="shared" si="20"/>
        <v/>
      </c>
      <c r="G202" s="13" t="str">
        <f t="shared" si="21"/>
        <v/>
      </c>
      <c r="H202" s="10" t="s">
        <v>292</v>
      </c>
      <c r="I202" s="12" t="str">
        <f t="shared" si="18"/>
        <v/>
      </c>
      <c r="J202" s="9" t="s">
        <v>137</v>
      </c>
      <c r="K202" s="10" t="str">
        <f t="shared" si="22"/>
        <v xml:space="preserve">        "",  # </v>
      </c>
    </row>
    <row r="203" spans="2:11">
      <c r="B203" s="15"/>
      <c r="C203" s="8"/>
      <c r="D203" s="8"/>
      <c r="E203" s="19" t="str">
        <f t="shared" si="19"/>
        <v/>
      </c>
      <c r="F203" s="13" t="str">
        <f t="shared" si="20"/>
        <v/>
      </c>
      <c r="G203" s="13" t="str">
        <f t="shared" si="21"/>
        <v/>
      </c>
      <c r="H203" s="10" t="s">
        <v>292</v>
      </c>
      <c r="I203" s="12" t="str">
        <f t="shared" si="18"/>
        <v/>
      </c>
      <c r="J203" s="9" t="s">
        <v>137</v>
      </c>
      <c r="K203" s="10" t="str">
        <f t="shared" si="22"/>
        <v xml:space="preserve">        "",  # </v>
      </c>
    </row>
    <row r="204" spans="2:11">
      <c r="B204" s="15"/>
      <c r="C204" s="8"/>
      <c r="D204" s="8"/>
      <c r="E204" s="19" t="str">
        <f t="shared" si="19"/>
        <v/>
      </c>
      <c r="F204" s="13" t="str">
        <f t="shared" si="20"/>
        <v/>
      </c>
      <c r="G204" s="13" t="str">
        <f t="shared" si="21"/>
        <v/>
      </c>
      <c r="H204" s="10" t="s">
        <v>292</v>
      </c>
      <c r="I204" s="12" t="str">
        <f t="shared" si="18"/>
        <v/>
      </c>
      <c r="J204" s="9" t="s">
        <v>137</v>
      </c>
      <c r="K204" s="10" t="str">
        <f t="shared" si="22"/>
        <v xml:space="preserve">        "",  # </v>
      </c>
    </row>
    <row r="205" spans="2:11">
      <c r="B205" s="15"/>
      <c r="C205" s="8"/>
      <c r="D205" s="8"/>
      <c r="E205" s="19" t="str">
        <f t="shared" si="19"/>
        <v/>
      </c>
      <c r="F205" s="13" t="str">
        <f t="shared" si="20"/>
        <v/>
      </c>
      <c r="G205" s="13" t="str">
        <f t="shared" si="21"/>
        <v/>
      </c>
      <c r="H205" s="10" t="s">
        <v>292</v>
      </c>
      <c r="I205" s="12" t="str">
        <f t="shared" si="18"/>
        <v/>
      </c>
      <c r="J205" s="9" t="s">
        <v>137</v>
      </c>
      <c r="K205" s="10" t="str">
        <f t="shared" si="22"/>
        <v xml:space="preserve">        "",  # </v>
      </c>
    </row>
    <row r="206" spans="2:11">
      <c r="B206" s="15"/>
      <c r="C206" s="8"/>
      <c r="D206" s="8"/>
      <c r="E206" s="19" t="str">
        <f t="shared" si="19"/>
        <v/>
      </c>
      <c r="F206" s="13" t="str">
        <f t="shared" si="20"/>
        <v/>
      </c>
      <c r="G206" s="13" t="str">
        <f t="shared" si="21"/>
        <v/>
      </c>
      <c r="H206" s="10" t="s">
        <v>292</v>
      </c>
      <c r="I206" s="12" t="str">
        <f t="shared" ref="I206:I237" si="23">IF(F206="","","uni"&amp;UPPER(REPT("0",4-LEN(F206))&amp;F206))</f>
        <v/>
      </c>
      <c r="J206" s="9" t="s">
        <v>137</v>
      </c>
      <c r="K206" s="10" t="str">
        <f t="shared" si="22"/>
        <v xml:space="preserve">        "",  # </v>
      </c>
    </row>
    <row r="207" spans="2:11">
      <c r="B207" s="15"/>
      <c r="C207" s="8"/>
      <c r="D207" s="8"/>
      <c r="E207" s="19" t="str">
        <f t="shared" si="19"/>
        <v/>
      </c>
      <c r="F207" s="13" t="str">
        <f t="shared" si="20"/>
        <v/>
      </c>
      <c r="G207" s="13" t="str">
        <f t="shared" si="21"/>
        <v/>
      </c>
      <c r="H207" s="10" t="s">
        <v>292</v>
      </c>
      <c r="I207" s="12" t="str">
        <f t="shared" si="23"/>
        <v/>
      </c>
      <c r="J207" s="9" t="s">
        <v>137</v>
      </c>
      <c r="K207" s="10" t="str">
        <f t="shared" si="22"/>
        <v xml:space="preserve">        "",  # </v>
      </c>
    </row>
    <row r="208" spans="2:11">
      <c r="B208" s="15"/>
      <c r="C208" s="8"/>
      <c r="D208" s="8"/>
      <c r="E208" s="19" t="str">
        <f t="shared" si="19"/>
        <v/>
      </c>
      <c r="F208" s="13" t="str">
        <f t="shared" si="20"/>
        <v/>
      </c>
      <c r="G208" s="13" t="str">
        <f t="shared" si="21"/>
        <v/>
      </c>
      <c r="H208" s="10" t="s">
        <v>292</v>
      </c>
      <c r="I208" s="12" t="str">
        <f t="shared" si="23"/>
        <v/>
      </c>
      <c r="J208" s="9" t="s">
        <v>137</v>
      </c>
      <c r="K208" s="10" t="str">
        <f t="shared" si="22"/>
        <v xml:space="preserve">        "",  # </v>
      </c>
    </row>
    <row r="209" spans="2:11">
      <c r="B209" s="15"/>
      <c r="C209" s="8"/>
      <c r="D209" s="8"/>
      <c r="E209" s="19" t="str">
        <f t="shared" si="19"/>
        <v/>
      </c>
      <c r="F209" s="13" t="str">
        <f t="shared" si="20"/>
        <v/>
      </c>
      <c r="G209" s="13" t="str">
        <f t="shared" si="21"/>
        <v/>
      </c>
      <c r="H209" s="10" t="s">
        <v>292</v>
      </c>
      <c r="I209" s="12" t="str">
        <f t="shared" si="23"/>
        <v/>
      </c>
      <c r="J209" s="9" t="s">
        <v>137</v>
      </c>
      <c r="K209" s="10" t="str">
        <f t="shared" si="22"/>
        <v xml:space="preserve">        "",  # </v>
      </c>
    </row>
    <row r="210" spans="2:11">
      <c r="B210" s="15"/>
      <c r="C210" s="8"/>
      <c r="D210" s="8"/>
      <c r="E210" s="19" t="str">
        <f t="shared" si="19"/>
        <v/>
      </c>
      <c r="F210" s="13" t="str">
        <f t="shared" si="20"/>
        <v/>
      </c>
      <c r="G210" s="13" t="str">
        <f t="shared" si="21"/>
        <v/>
      </c>
      <c r="H210" s="10" t="s">
        <v>292</v>
      </c>
      <c r="I210" s="12" t="str">
        <f t="shared" si="23"/>
        <v/>
      </c>
      <c r="J210" s="9" t="s">
        <v>137</v>
      </c>
      <c r="K210" s="10" t="str">
        <f t="shared" si="22"/>
        <v xml:space="preserve">        "",  # </v>
      </c>
    </row>
    <row r="211" spans="2:11">
      <c r="B211" s="15"/>
      <c r="C211" s="8"/>
      <c r="D211" s="8"/>
      <c r="E211" s="19" t="str">
        <f t="shared" si="19"/>
        <v/>
      </c>
      <c r="F211" s="13" t="str">
        <f t="shared" si="20"/>
        <v/>
      </c>
      <c r="G211" s="13" t="str">
        <f t="shared" si="21"/>
        <v/>
      </c>
      <c r="H211" s="10" t="s">
        <v>292</v>
      </c>
      <c r="I211" s="12" t="str">
        <f t="shared" si="23"/>
        <v/>
      </c>
      <c r="J211" s="9" t="s">
        <v>137</v>
      </c>
      <c r="K211" s="10" t="str">
        <f t="shared" si="22"/>
        <v xml:space="preserve">        "",  # </v>
      </c>
    </row>
    <row r="212" spans="2:11">
      <c r="B212" s="15"/>
      <c r="C212" s="8"/>
      <c r="D212" s="8"/>
      <c r="E212" s="19" t="str">
        <f t="shared" si="19"/>
        <v/>
      </c>
      <c r="F212" s="13" t="str">
        <f t="shared" si="20"/>
        <v/>
      </c>
      <c r="G212" s="13" t="str">
        <f t="shared" si="21"/>
        <v/>
      </c>
      <c r="H212" s="10" t="s">
        <v>292</v>
      </c>
      <c r="I212" s="12" t="str">
        <f t="shared" si="23"/>
        <v/>
      </c>
      <c r="J212" s="9" t="s">
        <v>137</v>
      </c>
      <c r="K212" s="10" t="str">
        <f t="shared" si="22"/>
        <v xml:space="preserve">        "",  # </v>
      </c>
    </row>
    <row r="213" spans="2:11">
      <c r="B213" s="15"/>
      <c r="C213" s="8"/>
      <c r="D213" s="8"/>
      <c r="E213" s="19" t="str">
        <f t="shared" si="19"/>
        <v/>
      </c>
      <c r="F213" s="13" t="str">
        <f t="shared" si="20"/>
        <v/>
      </c>
      <c r="G213" s="13" t="str">
        <f t="shared" si="21"/>
        <v/>
      </c>
      <c r="H213" s="10" t="s">
        <v>292</v>
      </c>
      <c r="I213" s="12" t="str">
        <f t="shared" si="23"/>
        <v/>
      </c>
      <c r="J213" s="9" t="s">
        <v>137</v>
      </c>
      <c r="K213" s="10" t="str">
        <f t="shared" si="22"/>
        <v xml:space="preserve">        "",  # </v>
      </c>
    </row>
    <row r="214" spans="2:11">
      <c r="B214" s="15"/>
      <c r="C214" s="8"/>
      <c r="D214" s="8"/>
      <c r="E214" s="19" t="str">
        <f t="shared" si="19"/>
        <v/>
      </c>
      <c r="F214" s="13" t="str">
        <f t="shared" si="20"/>
        <v/>
      </c>
      <c r="G214" s="13" t="str">
        <f t="shared" si="21"/>
        <v/>
      </c>
      <c r="H214" s="10" t="s">
        <v>292</v>
      </c>
      <c r="I214" s="12" t="str">
        <f t="shared" si="23"/>
        <v/>
      </c>
      <c r="J214" s="9" t="s">
        <v>137</v>
      </c>
      <c r="K214" s="10" t="str">
        <f t="shared" si="22"/>
        <v xml:space="preserve">        "",  # </v>
      </c>
    </row>
    <row r="215" spans="2:11">
      <c r="B215" s="15"/>
      <c r="C215" s="8"/>
      <c r="D215" s="8"/>
      <c r="E215" s="19" t="str">
        <f t="shared" si="19"/>
        <v/>
      </c>
      <c r="F215" s="13" t="str">
        <f t="shared" si="20"/>
        <v/>
      </c>
      <c r="G215" s="13" t="str">
        <f t="shared" si="21"/>
        <v/>
      </c>
      <c r="H215" s="10" t="s">
        <v>292</v>
      </c>
      <c r="I215" s="12" t="str">
        <f t="shared" si="23"/>
        <v/>
      </c>
      <c r="J215" s="9" t="s">
        <v>137</v>
      </c>
      <c r="K215" s="10" t="str">
        <f t="shared" si="22"/>
        <v xml:space="preserve">        "",  # </v>
      </c>
    </row>
    <row r="216" spans="2:11">
      <c r="B216" s="15"/>
      <c r="C216" s="8"/>
      <c r="D216" s="8"/>
      <c r="E216" s="19" t="str">
        <f t="shared" si="19"/>
        <v/>
      </c>
      <c r="F216" s="13" t="str">
        <f t="shared" si="20"/>
        <v/>
      </c>
      <c r="G216" s="13" t="str">
        <f t="shared" si="21"/>
        <v/>
      </c>
      <c r="H216" s="10" t="s">
        <v>292</v>
      </c>
      <c r="I216" s="12" t="str">
        <f t="shared" si="23"/>
        <v/>
      </c>
      <c r="J216" s="9" t="s">
        <v>137</v>
      </c>
      <c r="K216" s="10" t="str">
        <f t="shared" si="22"/>
        <v xml:space="preserve">        "",  # </v>
      </c>
    </row>
    <row r="217" spans="2:11">
      <c r="B217" s="15"/>
      <c r="C217" s="8"/>
      <c r="D217" s="8"/>
      <c r="E217" s="19" t="str">
        <f t="shared" si="19"/>
        <v/>
      </c>
      <c r="F217" s="13" t="str">
        <f t="shared" si="20"/>
        <v/>
      </c>
      <c r="G217" s="13" t="str">
        <f t="shared" si="21"/>
        <v/>
      </c>
      <c r="H217" s="10" t="s">
        <v>292</v>
      </c>
      <c r="I217" s="12" t="str">
        <f t="shared" si="23"/>
        <v/>
      </c>
      <c r="J217" s="9" t="s">
        <v>137</v>
      </c>
      <c r="K217" s="10" t="str">
        <f t="shared" si="22"/>
        <v xml:space="preserve">        "",  # </v>
      </c>
    </row>
    <row r="218" spans="2:11">
      <c r="B218" s="15"/>
      <c r="C218" s="8"/>
      <c r="D218" s="8"/>
      <c r="E218" s="19" t="str">
        <f t="shared" si="19"/>
        <v/>
      </c>
      <c r="F218" s="13" t="str">
        <f t="shared" si="20"/>
        <v/>
      </c>
      <c r="G218" s="13" t="str">
        <f t="shared" si="21"/>
        <v/>
      </c>
      <c r="H218" s="10" t="s">
        <v>292</v>
      </c>
      <c r="I218" s="12" t="str">
        <f t="shared" si="23"/>
        <v/>
      </c>
      <c r="J218" s="9" t="s">
        <v>137</v>
      </c>
      <c r="K218" s="10" t="str">
        <f t="shared" si="22"/>
        <v xml:space="preserve">        "",  # </v>
      </c>
    </row>
    <row r="219" spans="2:11">
      <c r="B219" s="15"/>
      <c r="C219" s="8"/>
      <c r="D219" s="8"/>
      <c r="E219" s="19" t="str">
        <f t="shared" si="19"/>
        <v/>
      </c>
      <c r="F219" s="13" t="str">
        <f t="shared" si="20"/>
        <v/>
      </c>
      <c r="G219" s="13" t="str">
        <f t="shared" si="21"/>
        <v/>
      </c>
      <c r="H219" s="10" t="s">
        <v>292</v>
      </c>
      <c r="I219" s="12" t="str">
        <f t="shared" si="23"/>
        <v/>
      </c>
      <c r="J219" s="9" t="s">
        <v>137</v>
      </c>
      <c r="K219" s="10" t="str">
        <f t="shared" si="22"/>
        <v xml:space="preserve">        "",  # </v>
      </c>
    </row>
    <row r="220" spans="2:11">
      <c r="B220" s="15"/>
      <c r="C220" s="8"/>
      <c r="D220" s="8"/>
      <c r="E220" s="19" t="str">
        <f t="shared" si="19"/>
        <v/>
      </c>
      <c r="F220" s="13" t="str">
        <f t="shared" si="20"/>
        <v/>
      </c>
      <c r="G220" s="13" t="str">
        <f t="shared" si="21"/>
        <v/>
      </c>
      <c r="H220" s="10" t="s">
        <v>292</v>
      </c>
      <c r="I220" s="12" t="str">
        <f t="shared" si="23"/>
        <v/>
      </c>
      <c r="J220" s="9" t="s">
        <v>137</v>
      </c>
      <c r="K220" s="10" t="str">
        <f t="shared" si="22"/>
        <v xml:space="preserve">        "",  # </v>
      </c>
    </row>
    <row r="221" spans="2:11">
      <c r="B221" s="15"/>
      <c r="C221" s="8"/>
      <c r="D221" s="8"/>
      <c r="E221" s="19" t="str">
        <f t="shared" si="19"/>
        <v/>
      </c>
      <c r="F221" s="13" t="str">
        <f t="shared" si="20"/>
        <v/>
      </c>
      <c r="G221" s="13" t="str">
        <f t="shared" si="21"/>
        <v/>
      </c>
      <c r="H221" s="10" t="s">
        <v>292</v>
      </c>
      <c r="I221" s="12" t="str">
        <f t="shared" si="23"/>
        <v/>
      </c>
      <c r="J221" s="9" t="s">
        <v>137</v>
      </c>
      <c r="K221" s="10" t="str">
        <f t="shared" si="22"/>
        <v xml:space="preserve">        "",  # </v>
      </c>
    </row>
    <row r="222" spans="2:11">
      <c r="B222" s="15"/>
      <c r="C222" s="8"/>
      <c r="D222" s="8"/>
      <c r="E222" s="19" t="str">
        <f t="shared" si="19"/>
        <v/>
      </c>
      <c r="F222" s="13" t="str">
        <f t="shared" si="20"/>
        <v/>
      </c>
      <c r="G222" s="13" t="str">
        <f t="shared" si="21"/>
        <v/>
      </c>
      <c r="H222" s="10" t="s">
        <v>292</v>
      </c>
      <c r="I222" s="12" t="str">
        <f t="shared" si="23"/>
        <v/>
      </c>
      <c r="J222" s="9" t="s">
        <v>137</v>
      </c>
      <c r="K222" s="10" t="str">
        <f t="shared" si="22"/>
        <v xml:space="preserve">        "",  # </v>
      </c>
    </row>
    <row r="223" spans="2:11">
      <c r="B223" s="15"/>
      <c r="C223" s="8"/>
      <c r="D223" s="8"/>
      <c r="E223" s="19" t="str">
        <f t="shared" si="19"/>
        <v/>
      </c>
      <c r="F223" s="13" t="str">
        <f t="shared" si="20"/>
        <v/>
      </c>
      <c r="G223" s="13" t="str">
        <f t="shared" si="21"/>
        <v/>
      </c>
      <c r="H223" s="10" t="s">
        <v>292</v>
      </c>
      <c r="I223" s="12" t="str">
        <f t="shared" si="23"/>
        <v/>
      </c>
      <c r="J223" s="9" t="s">
        <v>137</v>
      </c>
      <c r="K223" s="10" t="str">
        <f t="shared" si="22"/>
        <v xml:space="preserve">        "",  # </v>
      </c>
    </row>
    <row r="224" spans="2:11">
      <c r="B224" s="15"/>
      <c r="C224" s="8"/>
      <c r="D224" s="8"/>
      <c r="E224" s="19" t="str">
        <f t="shared" si="19"/>
        <v/>
      </c>
      <c r="F224" s="13" t="str">
        <f t="shared" si="20"/>
        <v/>
      </c>
      <c r="G224" s="13" t="str">
        <f t="shared" si="21"/>
        <v/>
      </c>
      <c r="H224" s="10" t="s">
        <v>292</v>
      </c>
      <c r="I224" s="12" t="str">
        <f t="shared" si="23"/>
        <v/>
      </c>
      <c r="J224" s="9" t="s">
        <v>137</v>
      </c>
      <c r="K224" s="10" t="str">
        <f t="shared" si="22"/>
        <v xml:space="preserve">        "",  # </v>
      </c>
    </row>
    <row r="225" spans="2:11">
      <c r="B225" s="15"/>
      <c r="C225" s="8"/>
      <c r="D225" s="8"/>
      <c r="E225" s="19" t="str">
        <f t="shared" si="19"/>
        <v/>
      </c>
      <c r="F225" s="13" t="str">
        <f t="shared" si="20"/>
        <v/>
      </c>
      <c r="G225" s="13" t="str">
        <f t="shared" si="21"/>
        <v/>
      </c>
      <c r="H225" s="10" t="s">
        <v>292</v>
      </c>
      <c r="I225" s="12" t="str">
        <f t="shared" si="23"/>
        <v/>
      </c>
      <c r="J225" s="9" t="s">
        <v>137</v>
      </c>
      <c r="K225" s="10" t="str">
        <f t="shared" si="22"/>
        <v xml:space="preserve">        "",  # </v>
      </c>
    </row>
    <row r="226" spans="2:11">
      <c r="B226" s="15"/>
      <c r="C226" s="8"/>
      <c r="D226" s="8"/>
      <c r="E226" s="19" t="str">
        <f t="shared" si="19"/>
        <v/>
      </c>
      <c r="F226" s="13" t="str">
        <f t="shared" si="20"/>
        <v/>
      </c>
      <c r="G226" s="13" t="str">
        <f t="shared" si="21"/>
        <v/>
      </c>
      <c r="H226" s="10" t="s">
        <v>292</v>
      </c>
      <c r="I226" s="12" t="str">
        <f t="shared" si="23"/>
        <v/>
      </c>
      <c r="J226" s="9" t="s">
        <v>137</v>
      </c>
      <c r="K226" s="10" t="str">
        <f t="shared" si="22"/>
        <v xml:space="preserve">        "",  # </v>
      </c>
    </row>
    <row r="227" spans="2:11">
      <c r="B227" s="15"/>
      <c r="C227" s="8"/>
      <c r="D227" s="8"/>
      <c r="E227" s="19" t="str">
        <f t="shared" si="19"/>
        <v/>
      </c>
      <c r="F227" s="13" t="str">
        <f t="shared" si="20"/>
        <v/>
      </c>
      <c r="G227" s="13" t="str">
        <f t="shared" si="21"/>
        <v/>
      </c>
      <c r="H227" s="10" t="s">
        <v>292</v>
      </c>
      <c r="I227" s="12" t="str">
        <f t="shared" si="23"/>
        <v/>
      </c>
      <c r="J227" s="9" t="s">
        <v>137</v>
      </c>
      <c r="K227" s="10" t="str">
        <f t="shared" si="22"/>
        <v xml:space="preserve">        "",  # </v>
      </c>
    </row>
    <row r="228" spans="2:11">
      <c r="B228" s="15"/>
      <c r="C228" s="8"/>
      <c r="D228" s="8"/>
      <c r="E228" s="19" t="str">
        <f t="shared" si="19"/>
        <v/>
      </c>
      <c r="F228" s="13" t="str">
        <f t="shared" si="20"/>
        <v/>
      </c>
      <c r="G228" s="13" t="str">
        <f t="shared" si="21"/>
        <v/>
      </c>
      <c r="H228" s="10" t="s">
        <v>292</v>
      </c>
      <c r="I228" s="12" t="str">
        <f t="shared" si="23"/>
        <v/>
      </c>
      <c r="J228" s="9" t="s">
        <v>137</v>
      </c>
      <c r="K228" s="10" t="str">
        <f t="shared" si="22"/>
        <v xml:space="preserve">        "",  # </v>
      </c>
    </row>
    <row r="229" spans="2:11">
      <c r="B229" s="15"/>
      <c r="C229" s="8"/>
      <c r="D229" s="8"/>
      <c r="E229" s="19" t="str">
        <f t="shared" si="19"/>
        <v/>
      </c>
      <c r="F229" s="13" t="str">
        <f t="shared" si="20"/>
        <v/>
      </c>
      <c r="G229" s="13" t="str">
        <f t="shared" si="21"/>
        <v/>
      </c>
      <c r="H229" s="10" t="s">
        <v>292</v>
      </c>
      <c r="I229" s="12" t="str">
        <f t="shared" si="23"/>
        <v/>
      </c>
      <c r="J229" s="9" t="s">
        <v>137</v>
      </c>
      <c r="K229" s="10" t="str">
        <f t="shared" si="22"/>
        <v xml:space="preserve">        "",  # </v>
      </c>
    </row>
    <row r="230" spans="2:11">
      <c r="B230" s="15"/>
      <c r="C230" s="8"/>
      <c r="D230" s="8"/>
      <c r="E230" s="19" t="str">
        <f t="shared" si="19"/>
        <v/>
      </c>
      <c r="F230" s="13" t="str">
        <f t="shared" si="20"/>
        <v/>
      </c>
      <c r="G230" s="13" t="str">
        <f t="shared" si="21"/>
        <v/>
      </c>
      <c r="H230" s="10" t="s">
        <v>292</v>
      </c>
      <c r="I230" s="12" t="str">
        <f t="shared" si="23"/>
        <v/>
      </c>
      <c r="J230" s="9" t="s">
        <v>137</v>
      </c>
      <c r="K230" s="10" t="str">
        <f t="shared" si="22"/>
        <v xml:space="preserve">        "",  # </v>
      </c>
    </row>
    <row r="231" spans="2:11">
      <c r="B231" s="15"/>
      <c r="C231" s="8"/>
      <c r="D231" s="8"/>
      <c r="E231" s="19" t="str">
        <f t="shared" si="19"/>
        <v/>
      </c>
      <c r="F231" s="13" t="str">
        <f t="shared" si="20"/>
        <v/>
      </c>
      <c r="G231" s="13" t="str">
        <f t="shared" si="21"/>
        <v/>
      </c>
      <c r="H231" s="10" t="s">
        <v>292</v>
      </c>
      <c r="I231" s="12" t="str">
        <f t="shared" si="23"/>
        <v/>
      </c>
      <c r="J231" s="9" t="s">
        <v>137</v>
      </c>
      <c r="K231" s="10" t="str">
        <f t="shared" si="22"/>
        <v xml:space="preserve">        "",  # </v>
      </c>
    </row>
    <row r="232" spans="2:11">
      <c r="B232" s="15"/>
      <c r="C232" s="8"/>
      <c r="D232" s="8"/>
      <c r="E232" s="19" t="str">
        <f t="shared" si="19"/>
        <v/>
      </c>
      <c r="F232" s="13" t="str">
        <f t="shared" si="20"/>
        <v/>
      </c>
      <c r="G232" s="13" t="str">
        <f t="shared" si="21"/>
        <v/>
      </c>
      <c r="H232" s="10" t="s">
        <v>292</v>
      </c>
      <c r="I232" s="12" t="str">
        <f t="shared" si="23"/>
        <v/>
      </c>
      <c r="J232" s="9" t="s">
        <v>137</v>
      </c>
      <c r="K232" s="10" t="str">
        <f t="shared" si="22"/>
        <v xml:space="preserve">        "",  # </v>
      </c>
    </row>
    <row r="233" spans="2:11">
      <c r="B233" s="15"/>
      <c r="C233" s="8"/>
      <c r="D233" s="8"/>
      <c r="E233" s="19" t="str">
        <f t="shared" si="19"/>
        <v/>
      </c>
      <c r="F233" s="13" t="str">
        <f t="shared" si="20"/>
        <v/>
      </c>
      <c r="G233" s="13" t="str">
        <f t="shared" si="21"/>
        <v/>
      </c>
      <c r="H233" s="10" t="s">
        <v>292</v>
      </c>
      <c r="I233" s="12" t="str">
        <f t="shared" si="23"/>
        <v/>
      </c>
      <c r="J233" s="9" t="s">
        <v>137</v>
      </c>
      <c r="K233" s="10" t="str">
        <f t="shared" si="22"/>
        <v xml:space="preserve">        "",  # </v>
      </c>
    </row>
    <row r="234" spans="2:11">
      <c r="B234" s="15"/>
      <c r="C234" s="8"/>
      <c r="D234" s="8"/>
      <c r="E234" s="19" t="str">
        <f t="shared" si="19"/>
        <v/>
      </c>
      <c r="F234" s="13" t="str">
        <f t="shared" si="20"/>
        <v/>
      </c>
      <c r="G234" s="13" t="str">
        <f t="shared" si="21"/>
        <v/>
      </c>
      <c r="H234" s="10" t="s">
        <v>292</v>
      </c>
      <c r="I234" s="12" t="str">
        <f t="shared" si="23"/>
        <v/>
      </c>
      <c r="J234" s="9" t="s">
        <v>137</v>
      </c>
      <c r="K234" s="10" t="str">
        <f t="shared" si="22"/>
        <v xml:space="preserve">        "",  # </v>
      </c>
    </row>
    <row r="235" spans="2:11">
      <c r="B235" s="15"/>
      <c r="C235" s="8"/>
      <c r="D235" s="8"/>
      <c r="E235" s="19" t="str">
        <f t="shared" si="19"/>
        <v/>
      </c>
      <c r="F235" s="13" t="str">
        <f t="shared" si="20"/>
        <v/>
      </c>
      <c r="G235" s="13" t="str">
        <f t="shared" si="21"/>
        <v/>
      </c>
      <c r="H235" s="10" t="s">
        <v>292</v>
      </c>
      <c r="I235" s="12" t="str">
        <f t="shared" si="23"/>
        <v/>
      </c>
      <c r="J235" s="9" t="s">
        <v>137</v>
      </c>
      <c r="K235" s="10" t="str">
        <f t="shared" si="22"/>
        <v xml:space="preserve">        "",  # </v>
      </c>
    </row>
    <row r="236" spans="2:11">
      <c r="B236" s="15"/>
      <c r="C236" s="8"/>
      <c r="D236" s="8"/>
      <c r="E236" s="19" t="str">
        <f t="shared" si="19"/>
        <v/>
      </c>
      <c r="F236" s="13" t="str">
        <f t="shared" si="20"/>
        <v/>
      </c>
      <c r="G236" s="13" t="str">
        <f t="shared" si="21"/>
        <v/>
      </c>
      <c r="H236" s="10" t="s">
        <v>292</v>
      </c>
      <c r="I236" s="12" t="str">
        <f t="shared" si="23"/>
        <v/>
      </c>
      <c r="J236" s="9" t="s">
        <v>137</v>
      </c>
      <c r="K236" s="10" t="str">
        <f t="shared" si="22"/>
        <v xml:space="preserve">        "",  # </v>
      </c>
    </row>
    <row r="237" spans="2:11">
      <c r="B237" s="15"/>
      <c r="C237" s="8"/>
      <c r="D237" s="8"/>
      <c r="E237" s="19" t="str">
        <f t="shared" si="19"/>
        <v/>
      </c>
      <c r="F237" s="13" t="str">
        <f t="shared" si="20"/>
        <v/>
      </c>
      <c r="G237" s="13" t="str">
        <f t="shared" si="21"/>
        <v/>
      </c>
      <c r="H237" s="10" t="s">
        <v>292</v>
      </c>
      <c r="I237" s="12" t="str">
        <f t="shared" si="23"/>
        <v/>
      </c>
      <c r="J237" s="9" t="s">
        <v>137</v>
      </c>
      <c r="K237" s="10" t="str">
        <f t="shared" si="22"/>
        <v xml:space="preserve">        "",  # </v>
      </c>
    </row>
    <row r="238" spans="2:11">
      <c r="B238" s="15"/>
      <c r="C238" s="8"/>
      <c r="D238" s="8"/>
      <c r="E238" s="19" t="str">
        <f t="shared" si="19"/>
        <v/>
      </c>
      <c r="F238" s="13" t="str">
        <f t="shared" si="20"/>
        <v/>
      </c>
      <c r="G238" s="13" t="str">
        <f t="shared" si="21"/>
        <v/>
      </c>
      <c r="H238" s="10" t="s">
        <v>292</v>
      </c>
      <c r="I238" s="12" t="str">
        <f t="shared" ref="I238:I269" si="24">IF(F238="","","uni"&amp;UPPER(REPT("0",4-LEN(F238))&amp;F238))</f>
        <v/>
      </c>
      <c r="J238" s="9" t="s">
        <v>137</v>
      </c>
      <c r="K238" s="10" t="str">
        <f t="shared" si="22"/>
        <v xml:space="preserve">        "",  # </v>
      </c>
    </row>
    <row r="239" spans="2:11">
      <c r="B239" s="15"/>
      <c r="C239" s="8"/>
      <c r="D239" s="8"/>
      <c r="E239" s="19" t="str">
        <f t="shared" si="19"/>
        <v/>
      </c>
      <c r="F239" s="13" t="str">
        <f t="shared" si="20"/>
        <v/>
      </c>
      <c r="G239" s="13" t="str">
        <f t="shared" si="21"/>
        <v/>
      </c>
      <c r="H239" s="10" t="s">
        <v>292</v>
      </c>
      <c r="I239" s="12" t="str">
        <f t="shared" si="24"/>
        <v/>
      </c>
      <c r="J239" s="9" t="s">
        <v>137</v>
      </c>
      <c r="K239" s="10" t="str">
        <f t="shared" si="22"/>
        <v xml:space="preserve">        "",  # </v>
      </c>
    </row>
    <row r="240" spans="2:11">
      <c r="B240" s="15"/>
      <c r="C240" s="8"/>
      <c r="D240" s="8"/>
      <c r="E240" s="19" t="str">
        <f t="shared" si="19"/>
        <v/>
      </c>
      <c r="F240" s="13" t="str">
        <f t="shared" si="20"/>
        <v/>
      </c>
      <c r="G240" s="13" t="str">
        <f t="shared" si="21"/>
        <v/>
      </c>
      <c r="H240" s="10" t="s">
        <v>292</v>
      </c>
      <c r="I240" s="12" t="str">
        <f t="shared" si="24"/>
        <v/>
      </c>
      <c r="J240" s="9" t="s">
        <v>137</v>
      </c>
      <c r="K240" s="10" t="str">
        <f t="shared" si="22"/>
        <v xml:space="preserve">        "",  # </v>
      </c>
    </row>
    <row r="241" spans="2:11">
      <c r="B241" s="15"/>
      <c r="C241" s="8"/>
      <c r="D241" s="8"/>
      <c r="E241" s="19" t="str">
        <f t="shared" si="19"/>
        <v/>
      </c>
      <c r="F241" s="13" t="str">
        <f t="shared" si="20"/>
        <v/>
      </c>
      <c r="G241" s="13" t="str">
        <f t="shared" si="21"/>
        <v/>
      </c>
      <c r="H241" s="10" t="s">
        <v>292</v>
      </c>
      <c r="I241" s="12" t="str">
        <f t="shared" si="24"/>
        <v/>
      </c>
      <c r="J241" s="9" t="s">
        <v>137</v>
      </c>
      <c r="K241" s="10" t="str">
        <f t="shared" si="22"/>
        <v xml:space="preserve">        "",  # </v>
      </c>
    </row>
    <row r="242" spans="2:11">
      <c r="B242" s="15"/>
      <c r="C242" s="8"/>
      <c r="D242" s="8"/>
      <c r="E242" s="19" t="str">
        <f t="shared" si="19"/>
        <v/>
      </c>
      <c r="F242" s="13" t="str">
        <f t="shared" si="20"/>
        <v/>
      </c>
      <c r="G242" s="13" t="str">
        <f t="shared" si="21"/>
        <v/>
      </c>
      <c r="H242" s="10" t="s">
        <v>292</v>
      </c>
      <c r="I242" s="12" t="str">
        <f t="shared" si="24"/>
        <v/>
      </c>
      <c r="J242" s="9" t="s">
        <v>137</v>
      </c>
      <c r="K242" s="10" t="str">
        <f t="shared" si="22"/>
        <v xml:space="preserve">        "",  # </v>
      </c>
    </row>
    <row r="243" spans="2:11">
      <c r="B243" s="15"/>
      <c r="C243" s="8"/>
      <c r="D243" s="8"/>
      <c r="E243" s="19" t="str">
        <f t="shared" si="19"/>
        <v/>
      </c>
      <c r="F243" s="13" t="str">
        <f t="shared" si="20"/>
        <v/>
      </c>
      <c r="G243" s="13" t="str">
        <f t="shared" si="21"/>
        <v/>
      </c>
      <c r="H243" s="10" t="s">
        <v>292</v>
      </c>
      <c r="I243" s="12" t="str">
        <f t="shared" si="24"/>
        <v/>
      </c>
      <c r="J243" s="9" t="s">
        <v>137</v>
      </c>
      <c r="K243" s="10" t="str">
        <f t="shared" si="22"/>
        <v xml:space="preserve">        "",  # </v>
      </c>
    </row>
    <row r="244" spans="2:11">
      <c r="B244" s="15"/>
      <c r="C244" s="8"/>
      <c r="D244" s="8"/>
      <c r="E244" s="19" t="str">
        <f t="shared" si="19"/>
        <v/>
      </c>
      <c r="F244" s="13" t="str">
        <f t="shared" si="20"/>
        <v/>
      </c>
      <c r="G244" s="13" t="str">
        <f t="shared" si="21"/>
        <v/>
      </c>
      <c r="H244" s="10" t="s">
        <v>292</v>
      </c>
      <c r="I244" s="12" t="str">
        <f t="shared" si="24"/>
        <v/>
      </c>
      <c r="J244" s="9" t="s">
        <v>137</v>
      </c>
      <c r="K244" s="10" t="str">
        <f t="shared" si="22"/>
        <v xml:space="preserve">        "",  # </v>
      </c>
    </row>
    <row r="245" spans="2:11">
      <c r="B245" s="15"/>
      <c r="C245" s="8"/>
      <c r="D245" s="8"/>
      <c r="E245" s="19" t="str">
        <f t="shared" si="19"/>
        <v/>
      </c>
      <c r="F245" s="13" t="str">
        <f t="shared" si="20"/>
        <v/>
      </c>
      <c r="G245" s="13" t="str">
        <f t="shared" si="21"/>
        <v/>
      </c>
      <c r="H245" s="10" t="s">
        <v>292</v>
      </c>
      <c r="I245" s="12" t="str">
        <f t="shared" si="24"/>
        <v/>
      </c>
      <c r="J245" s="9" t="s">
        <v>137</v>
      </c>
      <c r="K245" s="10" t="str">
        <f t="shared" si="22"/>
        <v xml:space="preserve">        "",  # </v>
      </c>
    </row>
    <row r="246" spans="2:11">
      <c r="B246" s="15"/>
      <c r="C246" s="8"/>
      <c r="D246" s="8"/>
      <c r="E246" s="19" t="str">
        <f t="shared" si="19"/>
        <v/>
      </c>
      <c r="F246" s="13" t="str">
        <f t="shared" si="20"/>
        <v/>
      </c>
      <c r="G246" s="13" t="str">
        <f t="shared" si="21"/>
        <v/>
      </c>
      <c r="H246" s="10" t="s">
        <v>292</v>
      </c>
      <c r="I246" s="12" t="str">
        <f t="shared" si="24"/>
        <v/>
      </c>
      <c r="J246" s="9" t="s">
        <v>137</v>
      </c>
      <c r="K246" s="10" t="str">
        <f t="shared" si="22"/>
        <v xml:space="preserve">        "",  # </v>
      </c>
    </row>
    <row r="247" spans="2:11">
      <c r="B247" s="15"/>
      <c r="C247" s="8"/>
      <c r="D247" s="8"/>
      <c r="E247" s="19" t="str">
        <f t="shared" si="19"/>
        <v/>
      </c>
      <c r="F247" s="13" t="str">
        <f t="shared" si="20"/>
        <v/>
      </c>
      <c r="G247" s="13" t="str">
        <f t="shared" si="21"/>
        <v/>
      </c>
      <c r="H247" s="10" t="s">
        <v>292</v>
      </c>
      <c r="I247" s="12" t="str">
        <f t="shared" si="24"/>
        <v/>
      </c>
      <c r="J247" s="9" t="s">
        <v>137</v>
      </c>
      <c r="K247" s="10" t="str">
        <f t="shared" si="22"/>
        <v xml:space="preserve">        "",  # </v>
      </c>
    </row>
    <row r="248" spans="2:11">
      <c r="B248" s="15"/>
      <c r="C248" s="8"/>
      <c r="D248" s="8"/>
      <c r="E248" s="19" t="str">
        <f t="shared" si="19"/>
        <v/>
      </c>
      <c r="F248" s="13" t="str">
        <f t="shared" si="20"/>
        <v/>
      </c>
      <c r="G248" s="13" t="str">
        <f t="shared" si="21"/>
        <v/>
      </c>
      <c r="H248" s="10" t="s">
        <v>292</v>
      </c>
      <c r="I248" s="12" t="str">
        <f t="shared" si="24"/>
        <v/>
      </c>
      <c r="J248" s="9" t="s">
        <v>137</v>
      </c>
      <c r="K248" s="10" t="str">
        <f t="shared" si="22"/>
        <v xml:space="preserve">        "",  # </v>
      </c>
    </row>
    <row r="249" spans="2:11">
      <c r="B249" s="15"/>
      <c r="C249" s="8"/>
      <c r="D249" s="8"/>
      <c r="E249" s="19" t="str">
        <f t="shared" si="19"/>
        <v/>
      </c>
      <c r="F249" s="13" t="str">
        <f t="shared" si="20"/>
        <v/>
      </c>
      <c r="G249" s="13" t="str">
        <f t="shared" si="21"/>
        <v/>
      </c>
      <c r="H249" s="10" t="s">
        <v>292</v>
      </c>
      <c r="I249" s="12" t="str">
        <f t="shared" si="24"/>
        <v/>
      </c>
      <c r="J249" s="9" t="s">
        <v>137</v>
      </c>
      <c r="K249" s="10" t="str">
        <f t="shared" si="22"/>
        <v xml:space="preserve">        "",  # </v>
      </c>
    </row>
    <row r="250" spans="2:11">
      <c r="B250" s="15"/>
      <c r="C250" s="8"/>
      <c r="D250" s="8"/>
      <c r="E250" s="19" t="str">
        <f t="shared" si="19"/>
        <v/>
      </c>
      <c r="F250" s="13" t="str">
        <f t="shared" si="20"/>
        <v/>
      </c>
      <c r="G250" s="13" t="str">
        <f t="shared" si="21"/>
        <v/>
      </c>
      <c r="H250" s="10" t="s">
        <v>292</v>
      </c>
      <c r="I250" s="12" t="str">
        <f t="shared" si="24"/>
        <v/>
      </c>
      <c r="J250" s="9" t="s">
        <v>137</v>
      </c>
      <c r="K250" s="10" t="str">
        <f t="shared" si="22"/>
        <v xml:space="preserve">        "",  # </v>
      </c>
    </row>
    <row r="251" spans="2:11">
      <c r="B251" s="15"/>
      <c r="C251" s="8"/>
      <c r="D251" s="8"/>
      <c r="E251" s="19" t="str">
        <f t="shared" si="19"/>
        <v/>
      </c>
      <c r="F251" s="13" t="str">
        <f t="shared" si="20"/>
        <v/>
      </c>
      <c r="G251" s="13" t="str">
        <f t="shared" si="21"/>
        <v/>
      </c>
      <c r="H251" s="10" t="s">
        <v>292</v>
      </c>
      <c r="I251" s="12" t="str">
        <f t="shared" si="24"/>
        <v/>
      </c>
      <c r="J251" s="9" t="s">
        <v>137</v>
      </c>
      <c r="K251" s="10" t="str">
        <f t="shared" si="22"/>
        <v xml:space="preserve">        "",  # </v>
      </c>
    </row>
    <row r="252" spans="2:11">
      <c r="B252" s="15"/>
      <c r="C252" s="8"/>
      <c r="D252" s="8"/>
      <c r="E252" s="19" t="str">
        <f t="shared" si="19"/>
        <v/>
      </c>
      <c r="F252" s="13" t="str">
        <f t="shared" si="20"/>
        <v/>
      </c>
      <c r="G252" s="13" t="str">
        <f t="shared" si="21"/>
        <v/>
      </c>
      <c r="H252" s="10" t="s">
        <v>292</v>
      </c>
      <c r="I252" s="12" t="str">
        <f t="shared" si="24"/>
        <v/>
      </c>
      <c r="J252" s="9" t="s">
        <v>137</v>
      </c>
      <c r="K252" s="10" t="str">
        <f t="shared" si="22"/>
        <v xml:space="preserve">        "",  # </v>
      </c>
    </row>
    <row r="253" spans="2:11">
      <c r="B253" s="15"/>
      <c r="C253" s="8"/>
      <c r="D253" s="8"/>
      <c r="E253" s="19" t="str">
        <f t="shared" si="19"/>
        <v/>
      </c>
      <c r="F253" s="13" t="str">
        <f t="shared" si="20"/>
        <v/>
      </c>
      <c r="G253" s="13" t="str">
        <f t="shared" si="21"/>
        <v/>
      </c>
      <c r="H253" s="10" t="s">
        <v>292</v>
      </c>
      <c r="I253" s="12" t="str">
        <f t="shared" si="24"/>
        <v/>
      </c>
      <c r="J253" s="9" t="s">
        <v>137</v>
      </c>
      <c r="K253" s="10" t="str">
        <f t="shared" si="22"/>
        <v xml:space="preserve">        "",  # </v>
      </c>
    </row>
    <row r="254" spans="2:11">
      <c r="B254" s="15"/>
      <c r="C254" s="8"/>
      <c r="D254" s="8"/>
      <c r="E254" s="19" t="str">
        <f t="shared" si="19"/>
        <v/>
      </c>
      <c r="F254" s="13" t="str">
        <f t="shared" si="20"/>
        <v/>
      </c>
      <c r="G254" s="13" t="str">
        <f t="shared" si="21"/>
        <v/>
      </c>
      <c r="H254" s="10" t="s">
        <v>292</v>
      </c>
      <c r="I254" s="12" t="str">
        <f t="shared" si="24"/>
        <v/>
      </c>
      <c r="J254" s="9" t="s">
        <v>137</v>
      </c>
      <c r="K254" s="10" t="str">
        <f t="shared" si="22"/>
        <v xml:space="preserve">        "",  # </v>
      </c>
    </row>
    <row r="255" spans="2:11">
      <c r="B255" s="15"/>
      <c r="C255" s="8"/>
      <c r="D255" s="8"/>
      <c r="E255" s="19" t="str">
        <f t="shared" si="19"/>
        <v/>
      </c>
      <c r="F255" s="13" t="str">
        <f t="shared" si="20"/>
        <v/>
      </c>
      <c r="G255" s="13" t="str">
        <f t="shared" si="21"/>
        <v/>
      </c>
      <c r="H255" s="10" t="s">
        <v>292</v>
      </c>
      <c r="I255" s="12" t="str">
        <f t="shared" si="24"/>
        <v/>
      </c>
      <c r="J255" s="9" t="s">
        <v>137</v>
      </c>
      <c r="K255" s="10" t="str">
        <f t="shared" si="22"/>
        <v xml:space="preserve">        "",  # </v>
      </c>
    </row>
    <row r="256" spans="2:11">
      <c r="B256" s="15"/>
      <c r="C256" s="8"/>
      <c r="D256" s="8"/>
      <c r="E256" s="19" t="str">
        <f t="shared" si="19"/>
        <v/>
      </c>
      <c r="F256" s="13" t="str">
        <f t="shared" si="20"/>
        <v/>
      </c>
      <c r="G256" s="13" t="str">
        <f t="shared" si="21"/>
        <v/>
      </c>
      <c r="H256" s="10" t="s">
        <v>292</v>
      </c>
      <c r="I256" s="12" t="str">
        <f t="shared" si="24"/>
        <v/>
      </c>
      <c r="J256" s="9" t="s">
        <v>137</v>
      </c>
      <c r="K256" s="10" t="str">
        <f t="shared" si="22"/>
        <v xml:space="preserve">        "",  # </v>
      </c>
    </row>
    <row r="257" spans="2:11">
      <c r="B257" s="15"/>
      <c r="C257" s="8"/>
      <c r="D257" s="8"/>
      <c r="E257" s="19" t="str">
        <f t="shared" si="19"/>
        <v/>
      </c>
      <c r="F257" s="13" t="str">
        <f t="shared" si="20"/>
        <v/>
      </c>
      <c r="G257" s="13" t="str">
        <f t="shared" si="21"/>
        <v/>
      </c>
      <c r="H257" s="10" t="s">
        <v>292</v>
      </c>
      <c r="I257" s="12" t="str">
        <f t="shared" si="24"/>
        <v/>
      </c>
      <c r="J257" s="9" t="s">
        <v>137</v>
      </c>
      <c r="K257" s="10" t="str">
        <f t="shared" si="22"/>
        <v xml:space="preserve">        "",  # </v>
      </c>
    </row>
    <row r="258" spans="2:11">
      <c r="B258" s="15"/>
      <c r="C258" s="8"/>
      <c r="D258" s="8"/>
      <c r="E258" s="19" t="str">
        <f t="shared" ref="E258:E275" si="25">IF(B258="",IF(G258="","",_xlfn.UNICHAR(G258)),B258)</f>
        <v/>
      </c>
      <c r="F258" s="13" t="str">
        <f t="shared" ref="F258:F275" si="26">IF(B258="",IF(D258="",IF(C258="","",C258),DEC2HEX(D258)),DEC2HEX(_xlfn.UNICODE(B258)))</f>
        <v/>
      </c>
      <c r="G258" s="13" t="str">
        <f t="shared" ref="G258:G275" si="27">IF(D258="",IF(C258="",IF(B258="","",_xlfn.UNICODE(B258)),HEX2DEC(C258)),D258)</f>
        <v/>
      </c>
      <c r="H258" s="10" t="s">
        <v>292</v>
      </c>
      <c r="I258" s="12" t="str">
        <f t="shared" si="24"/>
        <v/>
      </c>
      <c r="J258" s="9" t="s">
        <v>137</v>
      </c>
      <c r="K258" s="10" t="str">
        <f t="shared" ref="K258:K275" si="28">ASC(_xlfn.CONCAT(H258:J258,"  # ",E258))</f>
        <v xml:space="preserve">        "",  # </v>
      </c>
    </row>
    <row r="259" spans="2:11">
      <c r="B259" s="15"/>
      <c r="C259" s="8"/>
      <c r="D259" s="8"/>
      <c r="E259" s="19" t="str">
        <f t="shared" si="25"/>
        <v/>
      </c>
      <c r="F259" s="13" t="str">
        <f t="shared" si="26"/>
        <v/>
      </c>
      <c r="G259" s="13" t="str">
        <f t="shared" si="27"/>
        <v/>
      </c>
      <c r="H259" s="10" t="s">
        <v>292</v>
      </c>
      <c r="I259" s="12" t="str">
        <f t="shared" si="24"/>
        <v/>
      </c>
      <c r="J259" s="9" t="s">
        <v>137</v>
      </c>
      <c r="K259" s="10" t="str">
        <f t="shared" si="28"/>
        <v xml:space="preserve">        "",  # </v>
      </c>
    </row>
    <row r="260" spans="2:11">
      <c r="B260" s="15"/>
      <c r="C260" s="8"/>
      <c r="D260" s="8"/>
      <c r="E260" s="19" t="str">
        <f t="shared" si="25"/>
        <v/>
      </c>
      <c r="F260" s="13" t="str">
        <f t="shared" si="26"/>
        <v/>
      </c>
      <c r="G260" s="13" t="str">
        <f t="shared" si="27"/>
        <v/>
      </c>
      <c r="H260" s="10" t="s">
        <v>292</v>
      </c>
      <c r="I260" s="12" t="str">
        <f t="shared" si="24"/>
        <v/>
      </c>
      <c r="J260" s="9" t="s">
        <v>137</v>
      </c>
      <c r="K260" s="10" t="str">
        <f t="shared" si="28"/>
        <v xml:space="preserve">        "",  # </v>
      </c>
    </row>
    <row r="261" spans="2:11">
      <c r="B261" s="15"/>
      <c r="C261" s="8"/>
      <c r="D261" s="8"/>
      <c r="E261" s="19" t="str">
        <f t="shared" si="25"/>
        <v/>
      </c>
      <c r="F261" s="13" t="str">
        <f t="shared" si="26"/>
        <v/>
      </c>
      <c r="G261" s="13" t="str">
        <f t="shared" si="27"/>
        <v/>
      </c>
      <c r="H261" s="10" t="s">
        <v>292</v>
      </c>
      <c r="I261" s="12" t="str">
        <f t="shared" si="24"/>
        <v/>
      </c>
      <c r="J261" s="9" t="s">
        <v>137</v>
      </c>
      <c r="K261" s="10" t="str">
        <f t="shared" si="28"/>
        <v xml:space="preserve">        "",  # </v>
      </c>
    </row>
    <row r="262" spans="2:11">
      <c r="B262" s="15"/>
      <c r="C262" s="8"/>
      <c r="D262" s="8"/>
      <c r="E262" s="19" t="str">
        <f t="shared" si="25"/>
        <v/>
      </c>
      <c r="F262" s="13" t="str">
        <f t="shared" si="26"/>
        <v/>
      </c>
      <c r="G262" s="13" t="str">
        <f t="shared" si="27"/>
        <v/>
      </c>
      <c r="H262" s="10" t="s">
        <v>292</v>
      </c>
      <c r="I262" s="12" t="str">
        <f t="shared" si="24"/>
        <v/>
      </c>
      <c r="J262" s="9" t="s">
        <v>137</v>
      </c>
      <c r="K262" s="10" t="str">
        <f t="shared" si="28"/>
        <v xml:space="preserve">        "",  # </v>
      </c>
    </row>
    <row r="263" spans="2:11">
      <c r="B263" s="15"/>
      <c r="C263" s="8"/>
      <c r="D263" s="8"/>
      <c r="E263" s="19" t="str">
        <f t="shared" si="25"/>
        <v/>
      </c>
      <c r="F263" s="13" t="str">
        <f t="shared" si="26"/>
        <v/>
      </c>
      <c r="G263" s="13" t="str">
        <f t="shared" si="27"/>
        <v/>
      </c>
      <c r="H263" s="10" t="s">
        <v>292</v>
      </c>
      <c r="I263" s="12" t="str">
        <f t="shared" si="24"/>
        <v/>
      </c>
      <c r="J263" s="9" t="s">
        <v>137</v>
      </c>
      <c r="K263" s="10" t="str">
        <f t="shared" si="28"/>
        <v xml:space="preserve">        "",  # </v>
      </c>
    </row>
    <row r="264" spans="2:11">
      <c r="B264" s="15"/>
      <c r="C264" s="8"/>
      <c r="D264" s="8"/>
      <c r="E264" s="19" t="str">
        <f t="shared" si="25"/>
        <v/>
      </c>
      <c r="F264" s="13" t="str">
        <f t="shared" si="26"/>
        <v/>
      </c>
      <c r="G264" s="13" t="str">
        <f t="shared" si="27"/>
        <v/>
      </c>
      <c r="H264" s="10" t="s">
        <v>292</v>
      </c>
      <c r="I264" s="12" t="str">
        <f t="shared" si="24"/>
        <v/>
      </c>
      <c r="J264" s="9" t="s">
        <v>137</v>
      </c>
      <c r="K264" s="10" t="str">
        <f t="shared" si="28"/>
        <v xml:space="preserve">        "",  # </v>
      </c>
    </row>
    <row r="265" spans="2:11">
      <c r="B265" s="15"/>
      <c r="C265" s="8"/>
      <c r="D265" s="8"/>
      <c r="E265" s="19" t="str">
        <f t="shared" si="25"/>
        <v/>
      </c>
      <c r="F265" s="13" t="str">
        <f t="shared" si="26"/>
        <v/>
      </c>
      <c r="G265" s="13" t="str">
        <f t="shared" si="27"/>
        <v/>
      </c>
      <c r="H265" s="10" t="s">
        <v>292</v>
      </c>
      <c r="I265" s="12" t="str">
        <f t="shared" si="24"/>
        <v/>
      </c>
      <c r="J265" s="9" t="s">
        <v>137</v>
      </c>
      <c r="K265" s="10" t="str">
        <f t="shared" si="28"/>
        <v xml:space="preserve">        "",  # </v>
      </c>
    </row>
    <row r="266" spans="2:11">
      <c r="B266" s="15"/>
      <c r="C266" s="8"/>
      <c r="D266" s="8"/>
      <c r="E266" s="19" t="str">
        <f t="shared" si="25"/>
        <v/>
      </c>
      <c r="F266" s="13" t="str">
        <f t="shared" si="26"/>
        <v/>
      </c>
      <c r="G266" s="13" t="str">
        <f t="shared" si="27"/>
        <v/>
      </c>
      <c r="H266" s="10" t="s">
        <v>292</v>
      </c>
      <c r="I266" s="12" t="str">
        <f t="shared" si="24"/>
        <v/>
      </c>
      <c r="J266" s="9" t="s">
        <v>137</v>
      </c>
      <c r="K266" s="10" t="str">
        <f t="shared" si="28"/>
        <v xml:space="preserve">        "",  # </v>
      </c>
    </row>
    <row r="267" spans="2:11">
      <c r="B267" s="15"/>
      <c r="C267" s="8"/>
      <c r="D267" s="8"/>
      <c r="E267" s="19" t="str">
        <f t="shared" si="25"/>
        <v/>
      </c>
      <c r="F267" s="13" t="str">
        <f t="shared" si="26"/>
        <v/>
      </c>
      <c r="G267" s="13" t="str">
        <f t="shared" si="27"/>
        <v/>
      </c>
      <c r="H267" s="10" t="s">
        <v>292</v>
      </c>
      <c r="I267" s="12" t="str">
        <f t="shared" si="24"/>
        <v/>
      </c>
      <c r="J267" s="9" t="s">
        <v>137</v>
      </c>
      <c r="K267" s="10" t="str">
        <f t="shared" si="28"/>
        <v xml:space="preserve">        "",  # </v>
      </c>
    </row>
    <row r="268" spans="2:11">
      <c r="B268" s="15"/>
      <c r="C268" s="8"/>
      <c r="D268" s="8"/>
      <c r="E268" s="19" t="str">
        <f t="shared" si="25"/>
        <v/>
      </c>
      <c r="F268" s="13" t="str">
        <f t="shared" si="26"/>
        <v/>
      </c>
      <c r="G268" s="13" t="str">
        <f t="shared" si="27"/>
        <v/>
      </c>
      <c r="H268" s="10" t="s">
        <v>292</v>
      </c>
      <c r="I268" s="12" t="str">
        <f t="shared" si="24"/>
        <v/>
      </c>
      <c r="J268" s="9" t="s">
        <v>137</v>
      </c>
      <c r="K268" s="10" t="str">
        <f t="shared" si="28"/>
        <v xml:space="preserve">        "",  # </v>
      </c>
    </row>
    <row r="269" spans="2:11">
      <c r="B269" s="15"/>
      <c r="C269" s="8"/>
      <c r="D269" s="8"/>
      <c r="E269" s="19" t="str">
        <f t="shared" si="25"/>
        <v/>
      </c>
      <c r="F269" s="13" t="str">
        <f t="shared" si="26"/>
        <v/>
      </c>
      <c r="G269" s="13" t="str">
        <f t="shared" si="27"/>
        <v/>
      </c>
      <c r="H269" s="10" t="s">
        <v>292</v>
      </c>
      <c r="I269" s="12" t="str">
        <f t="shared" si="24"/>
        <v/>
      </c>
      <c r="J269" s="9" t="s">
        <v>137</v>
      </c>
      <c r="K269" s="10" t="str">
        <f t="shared" si="28"/>
        <v xml:space="preserve">        "",  # </v>
      </c>
    </row>
    <row r="270" spans="2:11">
      <c r="B270" s="15"/>
      <c r="C270" s="8"/>
      <c r="D270" s="8"/>
      <c r="E270" s="19" t="str">
        <f t="shared" si="25"/>
        <v/>
      </c>
      <c r="F270" s="13" t="str">
        <f t="shared" si="26"/>
        <v/>
      </c>
      <c r="G270" s="13" t="str">
        <f t="shared" si="27"/>
        <v/>
      </c>
      <c r="H270" s="10" t="s">
        <v>292</v>
      </c>
      <c r="I270" s="12" t="str">
        <f t="shared" ref="I270:I275" si="29">IF(F270="","","uni"&amp;UPPER(REPT("0",4-LEN(F270))&amp;F270))</f>
        <v/>
      </c>
      <c r="J270" s="9" t="s">
        <v>137</v>
      </c>
      <c r="K270" s="10" t="str">
        <f t="shared" si="28"/>
        <v xml:space="preserve">        "",  # </v>
      </c>
    </row>
    <row r="271" spans="2:11">
      <c r="B271" s="15"/>
      <c r="C271" s="8"/>
      <c r="D271" s="8"/>
      <c r="E271" s="19" t="str">
        <f t="shared" si="25"/>
        <v/>
      </c>
      <c r="F271" s="13" t="str">
        <f t="shared" si="26"/>
        <v/>
      </c>
      <c r="G271" s="13" t="str">
        <f t="shared" si="27"/>
        <v/>
      </c>
      <c r="H271" s="10" t="s">
        <v>292</v>
      </c>
      <c r="I271" s="12" t="str">
        <f t="shared" si="29"/>
        <v/>
      </c>
      <c r="J271" s="9" t="s">
        <v>137</v>
      </c>
      <c r="K271" s="10" t="str">
        <f t="shared" si="28"/>
        <v xml:space="preserve">        "",  # </v>
      </c>
    </row>
    <row r="272" spans="2:11">
      <c r="B272" s="15"/>
      <c r="C272" s="8"/>
      <c r="D272" s="8"/>
      <c r="E272" s="19" t="str">
        <f t="shared" si="25"/>
        <v/>
      </c>
      <c r="F272" s="13" t="str">
        <f t="shared" si="26"/>
        <v/>
      </c>
      <c r="G272" s="13" t="str">
        <f t="shared" si="27"/>
        <v/>
      </c>
      <c r="H272" s="10" t="s">
        <v>292</v>
      </c>
      <c r="I272" s="12" t="str">
        <f t="shared" si="29"/>
        <v/>
      </c>
      <c r="J272" s="9" t="s">
        <v>137</v>
      </c>
      <c r="K272" s="10" t="str">
        <f t="shared" si="28"/>
        <v xml:space="preserve">        "",  # </v>
      </c>
    </row>
    <row r="273" spans="2:11">
      <c r="B273" s="15"/>
      <c r="C273" s="8"/>
      <c r="D273" s="8"/>
      <c r="E273" s="19" t="str">
        <f t="shared" si="25"/>
        <v/>
      </c>
      <c r="F273" s="13" t="str">
        <f t="shared" si="26"/>
        <v/>
      </c>
      <c r="G273" s="13" t="str">
        <f t="shared" si="27"/>
        <v/>
      </c>
      <c r="H273" s="10" t="s">
        <v>292</v>
      </c>
      <c r="I273" s="12" t="str">
        <f t="shared" si="29"/>
        <v/>
      </c>
      <c r="J273" s="9" t="s">
        <v>137</v>
      </c>
      <c r="K273" s="10" t="str">
        <f t="shared" si="28"/>
        <v xml:space="preserve">        "",  # </v>
      </c>
    </row>
    <row r="274" spans="2:11">
      <c r="B274" s="15"/>
      <c r="C274" s="8"/>
      <c r="D274" s="8"/>
      <c r="E274" s="19" t="str">
        <f t="shared" si="25"/>
        <v/>
      </c>
      <c r="F274" s="13" t="str">
        <f t="shared" si="26"/>
        <v/>
      </c>
      <c r="G274" s="13" t="str">
        <f t="shared" si="27"/>
        <v/>
      </c>
      <c r="H274" s="10" t="s">
        <v>292</v>
      </c>
      <c r="I274" s="12" t="str">
        <f t="shared" si="29"/>
        <v/>
      </c>
      <c r="J274" s="9" t="s">
        <v>137</v>
      </c>
      <c r="K274" s="10" t="str">
        <f t="shared" si="28"/>
        <v xml:space="preserve">        "",  # </v>
      </c>
    </row>
    <row r="275" spans="2:11">
      <c r="B275" s="15"/>
      <c r="C275" s="8"/>
      <c r="D275" s="8"/>
      <c r="E275" s="19" t="str">
        <f t="shared" si="25"/>
        <v/>
      </c>
      <c r="F275" s="13" t="str">
        <f t="shared" si="26"/>
        <v/>
      </c>
      <c r="G275" s="13" t="str">
        <f t="shared" si="27"/>
        <v/>
      </c>
      <c r="H275" s="10" t="s">
        <v>292</v>
      </c>
      <c r="I275" s="12" t="str">
        <f t="shared" si="29"/>
        <v/>
      </c>
      <c r="J275" s="9" t="s">
        <v>137</v>
      </c>
      <c r="K275" s="10" t="str">
        <f t="shared" si="28"/>
        <v xml:space="preserve">        "",  # </v>
      </c>
    </row>
  </sheetData>
  <autoFilter ref="B1:K228" xr:uid="{CC871E9A-8DE7-43CD-B49C-4F8F71EEA01F}">
    <sortState xmlns:xlrd2="http://schemas.microsoft.com/office/spreadsheetml/2017/richdata2" ref="B2:K228">
      <sortCondition ref="G1:G228"/>
    </sortState>
  </autoFilter>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E4FE3-1856-43D5-ABCD-4E2A6A08CF8A}">
  <dimension ref="A1:K2056"/>
  <sheetViews>
    <sheetView zoomScaleNormal="100" workbookViewId="0">
      <pane xSplit="5" ySplit="1" topLeftCell="F620" activePane="bottomRight" state="frozen"/>
      <selection pane="topRight" activeCell="F1" sqref="F1"/>
      <selection pane="bottomLeft" activeCell="A2" sqref="A2"/>
      <selection pane="bottomRight" activeCell="D639" sqref="D639"/>
    </sheetView>
  </sheetViews>
  <sheetFormatPr defaultRowHeight="20.5"/>
  <cols>
    <col min="1" max="1" width="0.90625" customWidth="1"/>
    <col min="2" max="2" width="6.36328125" style="33" customWidth="1"/>
    <col min="3" max="3" width="6.36328125" style="29" customWidth="1"/>
    <col min="4" max="4" width="9.08984375" style="29" customWidth="1"/>
    <col min="5" max="5" width="7.6328125" style="26" bestFit="1" customWidth="1"/>
    <col min="6" max="6" width="6.36328125" style="11" customWidth="1"/>
    <col min="7" max="7" width="7.26953125" style="11" customWidth="1"/>
    <col min="8" max="8" width="27.26953125" style="6" customWidth="1"/>
    <col min="9" max="9" width="9.1796875" style="11" customWidth="1"/>
    <col min="10" max="10" width="27.26953125" style="6" customWidth="1"/>
    <col min="11" max="11" width="65.36328125" style="6" bestFit="1" customWidth="1"/>
    <col min="12" max="16384" width="8.7265625" style="6"/>
  </cols>
  <sheetData>
    <row r="1" spans="2:11" ht="36" customHeight="1">
      <c r="B1" s="30" t="s">
        <v>89</v>
      </c>
      <c r="C1" s="27" t="s">
        <v>85</v>
      </c>
      <c r="D1" s="27" t="s">
        <v>86</v>
      </c>
      <c r="E1" s="25" t="s">
        <v>90</v>
      </c>
      <c r="F1" s="13" t="s">
        <v>88</v>
      </c>
      <c r="G1" s="13" t="s">
        <v>87</v>
      </c>
      <c r="H1" s="8" t="s">
        <v>93</v>
      </c>
      <c r="I1" s="12" t="s">
        <v>94</v>
      </c>
      <c r="J1" s="8" t="s">
        <v>92</v>
      </c>
      <c r="K1" s="8" t="s">
        <v>91</v>
      </c>
    </row>
    <row r="2" spans="2:11">
      <c r="B2" s="31" t="s">
        <v>162</v>
      </c>
      <c r="C2" s="28"/>
      <c r="D2" s="28"/>
      <c r="E2" s="24" t="str">
        <f t="shared" ref="E2:E65" si="0">IF(B2="",IF(G2="","",_xlfn.UNICHAR(G2)),B2)</f>
        <v>一</v>
      </c>
      <c r="F2" s="13" t="str">
        <f t="shared" ref="F2:F65" si="1">IF(B2="",IF(D2="",IF(C2="","",C2),DEC2HEX(D2)),DEC2HEX(_xlfn.UNICODE(B2)))</f>
        <v>4E00</v>
      </c>
      <c r="G2" s="13">
        <f t="shared" ref="G2:G65" si="2">IF(D2="",IF(C2="",IF(B2="","",_xlfn.UNICODE(B2)),HEX2DEC(C2)),D2)</f>
        <v>19968</v>
      </c>
      <c r="H2" s="10" t="s">
        <v>292</v>
      </c>
      <c r="I2" s="12" t="str">
        <f t="shared" ref="I2:I65" si="3">IF(F2="","","uni"&amp;UPPER(REPT("0",4-LEN(F2))&amp;F2))</f>
        <v>uni4E00</v>
      </c>
      <c r="J2" s="9" t="s">
        <v>137</v>
      </c>
      <c r="K2" s="10" t="str">
        <f t="shared" ref="K2:K65" si="4">ASC(_xlfn.CONCAT(H2:J2,"  # ",E2))</f>
        <v xml:space="preserve">        "uni4E00",  # 一</v>
      </c>
    </row>
    <row r="3" spans="2:11">
      <c r="B3" s="31" t="s">
        <v>161</v>
      </c>
      <c r="C3" s="28"/>
      <c r="D3" s="28"/>
      <c r="E3" s="24" t="str">
        <f t="shared" si="0"/>
        <v>丁</v>
      </c>
      <c r="F3" s="13" t="str">
        <f t="shared" si="1"/>
        <v>4E01</v>
      </c>
      <c r="G3" s="13">
        <f t="shared" si="2"/>
        <v>19969</v>
      </c>
      <c r="H3" s="10" t="s">
        <v>292</v>
      </c>
      <c r="I3" s="12" t="str">
        <f t="shared" si="3"/>
        <v>uni4E01</v>
      </c>
      <c r="J3" s="9" t="s">
        <v>137</v>
      </c>
      <c r="K3" s="10" t="str">
        <f t="shared" si="4"/>
        <v xml:space="preserve">        "uni4E01",  # 丁</v>
      </c>
    </row>
    <row r="4" spans="2:11">
      <c r="B4" s="31" t="s">
        <v>157</v>
      </c>
      <c r="C4" s="28"/>
      <c r="D4" s="28"/>
      <c r="E4" s="24" t="str">
        <f t="shared" si="0"/>
        <v>七</v>
      </c>
      <c r="F4" s="13" t="str">
        <f t="shared" si="1"/>
        <v>4E03</v>
      </c>
      <c r="G4" s="13">
        <f t="shared" si="2"/>
        <v>19971</v>
      </c>
      <c r="H4" s="10" t="s">
        <v>292</v>
      </c>
      <c r="I4" s="12" t="str">
        <f t="shared" si="3"/>
        <v>uni4E03</v>
      </c>
      <c r="J4" s="9" t="s">
        <v>137</v>
      </c>
      <c r="K4" s="10" t="str">
        <f t="shared" si="4"/>
        <v xml:space="preserve">        "uni4E03",  # 七</v>
      </c>
    </row>
    <row r="5" spans="2:11">
      <c r="B5" s="31" t="s">
        <v>164</v>
      </c>
      <c r="C5" s="28"/>
      <c r="D5" s="28"/>
      <c r="E5" s="24" t="str">
        <f t="shared" si="0"/>
        <v>三</v>
      </c>
      <c r="F5" s="13" t="str">
        <f t="shared" si="1"/>
        <v>4E09</v>
      </c>
      <c r="G5" s="13">
        <f t="shared" si="2"/>
        <v>19977</v>
      </c>
      <c r="H5" s="10" t="s">
        <v>292</v>
      </c>
      <c r="I5" s="12" t="str">
        <f t="shared" si="3"/>
        <v>uni4E09</v>
      </c>
      <c r="J5" s="9" t="s">
        <v>137</v>
      </c>
      <c r="K5" s="10" t="str">
        <f t="shared" si="4"/>
        <v xml:space="preserve">        "uni4E09",  # 三</v>
      </c>
    </row>
    <row r="6" spans="2:11">
      <c r="B6" s="31" t="s">
        <v>158</v>
      </c>
      <c r="C6" s="28"/>
      <c r="D6" s="28"/>
      <c r="E6" s="24" t="str">
        <f t="shared" si="0"/>
        <v>不</v>
      </c>
      <c r="F6" s="13" t="str">
        <f t="shared" si="1"/>
        <v>4E0D</v>
      </c>
      <c r="G6" s="13">
        <f t="shared" si="2"/>
        <v>19981</v>
      </c>
      <c r="H6" s="10" t="s">
        <v>292</v>
      </c>
      <c r="I6" s="12" t="str">
        <f t="shared" si="3"/>
        <v>uni4E0D</v>
      </c>
      <c r="J6" s="9" t="s">
        <v>137</v>
      </c>
      <c r="K6" s="10" t="str">
        <f t="shared" si="4"/>
        <v xml:space="preserve">        "uni4E0D",  # 不</v>
      </c>
    </row>
    <row r="7" spans="2:11">
      <c r="B7" s="31" t="s">
        <v>156</v>
      </c>
      <c r="C7" s="28"/>
      <c r="D7" s="28"/>
      <c r="E7" s="24" t="str">
        <f t="shared" si="0"/>
        <v>丙</v>
      </c>
      <c r="F7" s="13" t="str">
        <f t="shared" si="1"/>
        <v>4E19</v>
      </c>
      <c r="G7" s="13">
        <f t="shared" si="2"/>
        <v>19993</v>
      </c>
      <c r="H7" s="10" t="s">
        <v>292</v>
      </c>
      <c r="I7" s="12" t="str">
        <f t="shared" si="3"/>
        <v>uni4E19</v>
      </c>
      <c r="J7" s="9" t="s">
        <v>137</v>
      </c>
      <c r="K7" s="10" t="str">
        <f t="shared" si="4"/>
        <v xml:space="preserve">        "uni4E19",  # 丙</v>
      </c>
    </row>
    <row r="8" spans="2:11">
      <c r="B8" s="31" t="s">
        <v>175</v>
      </c>
      <c r="C8" s="28"/>
      <c r="D8" s="28"/>
      <c r="E8" s="24" t="str">
        <f t="shared" si="0"/>
        <v>中</v>
      </c>
      <c r="F8" s="13" t="str">
        <f t="shared" si="1"/>
        <v>4E2D</v>
      </c>
      <c r="G8" s="13">
        <f t="shared" si="2"/>
        <v>20013</v>
      </c>
      <c r="H8" s="10" t="s">
        <v>292</v>
      </c>
      <c r="I8" s="12" t="str">
        <f t="shared" si="3"/>
        <v>uni4E2D</v>
      </c>
      <c r="J8" s="9" t="s">
        <v>137</v>
      </c>
      <c r="K8" s="10" t="str">
        <f t="shared" si="4"/>
        <v xml:space="preserve">        "uni4E2D",  # 中</v>
      </c>
    </row>
    <row r="9" spans="2:11">
      <c r="B9" s="31" t="s">
        <v>404</v>
      </c>
      <c r="C9" s="28"/>
      <c r="D9" s="28"/>
      <c r="E9" s="24" t="str">
        <f t="shared" si="0"/>
        <v>串</v>
      </c>
      <c r="F9" s="13" t="str">
        <f t="shared" si="1"/>
        <v>4E32</v>
      </c>
      <c r="G9" s="13">
        <f t="shared" si="2"/>
        <v>20018</v>
      </c>
      <c r="H9" s="10" t="s">
        <v>292</v>
      </c>
      <c r="I9" s="12" t="str">
        <f t="shared" si="3"/>
        <v>uni4E32</v>
      </c>
      <c r="J9" s="9" t="s">
        <v>137</v>
      </c>
      <c r="K9" s="10" t="str">
        <f t="shared" si="4"/>
        <v xml:space="preserve">        "uni4E32",  # 串</v>
      </c>
    </row>
    <row r="10" spans="2:11">
      <c r="B10" s="31"/>
      <c r="C10" s="28" t="s">
        <v>405</v>
      </c>
      <c r="D10" s="28"/>
      <c r="E10" s="24" t="str">
        <f t="shared" si="0"/>
        <v>丶</v>
      </c>
      <c r="F10" s="13" t="str">
        <f t="shared" si="1"/>
        <v>4e36</v>
      </c>
      <c r="G10" s="13">
        <f t="shared" si="2"/>
        <v>20022</v>
      </c>
      <c r="H10" s="10" t="s">
        <v>292</v>
      </c>
      <c r="I10" s="12" t="str">
        <f t="shared" si="3"/>
        <v>uni4E36</v>
      </c>
      <c r="J10" s="9" t="s">
        <v>137</v>
      </c>
      <c r="K10" s="10" t="str">
        <f t="shared" si="4"/>
        <v xml:space="preserve">        "uni4E36",  # 丶</v>
      </c>
    </row>
    <row r="11" spans="2:11">
      <c r="B11" s="31" t="s">
        <v>160</v>
      </c>
      <c r="C11" s="28"/>
      <c r="D11" s="28"/>
      <c r="E11" s="24" t="str">
        <f t="shared" si="0"/>
        <v>乙</v>
      </c>
      <c r="F11" s="13" t="str">
        <f t="shared" si="1"/>
        <v>4E59</v>
      </c>
      <c r="G11" s="13">
        <f t="shared" si="2"/>
        <v>20057</v>
      </c>
      <c r="H11" s="10" t="s">
        <v>292</v>
      </c>
      <c r="I11" s="12" t="str">
        <f t="shared" si="3"/>
        <v>uni4E59</v>
      </c>
      <c r="J11" s="9" t="s">
        <v>137</v>
      </c>
      <c r="K11" s="10" t="str">
        <f t="shared" si="4"/>
        <v xml:space="preserve">        "uni4E59",  # 乙</v>
      </c>
    </row>
    <row r="12" spans="2:11">
      <c r="B12" s="31"/>
      <c r="C12" s="28" t="s">
        <v>406</v>
      </c>
      <c r="D12" s="28"/>
      <c r="E12" s="24" t="str">
        <f t="shared" si="0"/>
        <v>乚</v>
      </c>
      <c r="F12" s="13" t="str">
        <f t="shared" si="1"/>
        <v>4e5a</v>
      </c>
      <c r="G12" s="13">
        <f t="shared" si="2"/>
        <v>20058</v>
      </c>
      <c r="H12" s="10" t="s">
        <v>292</v>
      </c>
      <c r="I12" s="12" t="str">
        <f t="shared" si="3"/>
        <v>uni4E5A</v>
      </c>
      <c r="J12" s="9" t="s">
        <v>137</v>
      </c>
      <c r="K12" s="10" t="str">
        <f t="shared" si="4"/>
        <v xml:space="preserve">        "uni4E5A",  # 乚</v>
      </c>
    </row>
    <row r="13" spans="2:11">
      <c r="B13" s="31" t="s">
        <v>169</v>
      </c>
      <c r="C13" s="28"/>
      <c r="D13" s="28"/>
      <c r="E13" s="24" t="str">
        <f t="shared" si="0"/>
        <v>九</v>
      </c>
      <c r="F13" s="13" t="str">
        <f t="shared" si="1"/>
        <v>4E5D</v>
      </c>
      <c r="G13" s="13">
        <f t="shared" si="2"/>
        <v>20061</v>
      </c>
      <c r="H13" s="10" t="s">
        <v>292</v>
      </c>
      <c r="I13" s="12" t="str">
        <f t="shared" si="3"/>
        <v>uni4E5D</v>
      </c>
      <c r="J13" s="9" t="s">
        <v>137</v>
      </c>
      <c r="K13" s="10" t="str">
        <f t="shared" si="4"/>
        <v xml:space="preserve">        "uni4E5D",  # 九</v>
      </c>
    </row>
    <row r="14" spans="2:11">
      <c r="B14" s="31"/>
      <c r="C14" s="28" t="s">
        <v>407</v>
      </c>
      <c r="D14" s="28"/>
      <c r="E14" s="24" t="str">
        <f t="shared" si="0"/>
        <v>乞</v>
      </c>
      <c r="F14" s="13" t="str">
        <f t="shared" si="1"/>
        <v>4e5e</v>
      </c>
      <c r="G14" s="13">
        <f t="shared" si="2"/>
        <v>20062</v>
      </c>
      <c r="H14" s="10" t="s">
        <v>292</v>
      </c>
      <c r="I14" s="12" t="str">
        <f t="shared" si="3"/>
        <v>uni4E5E</v>
      </c>
      <c r="J14" s="9" t="s">
        <v>137</v>
      </c>
      <c r="K14" s="10" t="str">
        <f t="shared" si="4"/>
        <v xml:space="preserve">        "uni4E5E",  # 乞</v>
      </c>
    </row>
    <row r="15" spans="2:11">
      <c r="B15" s="31"/>
      <c r="C15" s="28" t="s">
        <v>408</v>
      </c>
      <c r="D15" s="28"/>
      <c r="E15" s="24" t="str">
        <f t="shared" si="0"/>
        <v>亅</v>
      </c>
      <c r="F15" s="13" t="str">
        <f t="shared" si="1"/>
        <v>4e85</v>
      </c>
      <c r="G15" s="13">
        <f t="shared" si="2"/>
        <v>20101</v>
      </c>
      <c r="H15" s="10" t="s">
        <v>292</v>
      </c>
      <c r="I15" s="12" t="str">
        <f t="shared" si="3"/>
        <v>uni4E85</v>
      </c>
      <c r="J15" s="9" t="s">
        <v>137</v>
      </c>
      <c r="K15" s="10" t="str">
        <f t="shared" si="4"/>
        <v xml:space="preserve">        "uni4E85",  # 亅</v>
      </c>
    </row>
    <row r="16" spans="2:11">
      <c r="B16" s="31" t="s">
        <v>173</v>
      </c>
      <c r="C16" s="28"/>
      <c r="D16" s="28"/>
      <c r="E16" s="24" t="str">
        <f t="shared" si="0"/>
        <v>了</v>
      </c>
      <c r="F16" s="13" t="str">
        <f t="shared" si="1"/>
        <v>4E86</v>
      </c>
      <c r="G16" s="13">
        <f t="shared" si="2"/>
        <v>20102</v>
      </c>
      <c r="H16" s="10" t="s">
        <v>292</v>
      </c>
      <c r="I16" s="12" t="str">
        <f t="shared" si="3"/>
        <v>uni4E86</v>
      </c>
      <c r="J16" s="9" t="s">
        <v>137</v>
      </c>
      <c r="K16" s="10" t="str">
        <f t="shared" si="4"/>
        <v xml:space="preserve">        "uni4E86",  # 了</v>
      </c>
    </row>
    <row r="17" spans="2:11">
      <c r="B17" s="31" t="s">
        <v>163</v>
      </c>
      <c r="C17" s="28"/>
      <c r="D17" s="28"/>
      <c r="E17" s="24" t="str">
        <f t="shared" si="0"/>
        <v>二</v>
      </c>
      <c r="F17" s="13" t="str">
        <f t="shared" si="1"/>
        <v>4E8C</v>
      </c>
      <c r="G17" s="13">
        <f t="shared" si="2"/>
        <v>20108</v>
      </c>
      <c r="H17" s="10" t="s">
        <v>292</v>
      </c>
      <c r="I17" s="12" t="str">
        <f t="shared" si="3"/>
        <v>uni4E8C</v>
      </c>
      <c r="J17" s="9" t="s">
        <v>137</v>
      </c>
      <c r="K17" s="10" t="str">
        <f t="shared" si="4"/>
        <v xml:space="preserve">        "uni4E8C",  # 二</v>
      </c>
    </row>
    <row r="18" spans="2:11">
      <c r="B18" s="31" t="s">
        <v>166</v>
      </c>
      <c r="C18" s="28"/>
      <c r="D18" s="28"/>
      <c r="E18" s="24" t="str">
        <f t="shared" si="0"/>
        <v>五</v>
      </c>
      <c r="F18" s="13" t="str">
        <f t="shared" si="1"/>
        <v>4E94</v>
      </c>
      <c r="G18" s="13">
        <f t="shared" si="2"/>
        <v>20116</v>
      </c>
      <c r="H18" s="10" t="s">
        <v>292</v>
      </c>
      <c r="I18" s="12" t="str">
        <f t="shared" si="3"/>
        <v>uni4E94</v>
      </c>
      <c r="J18" s="9" t="s">
        <v>137</v>
      </c>
      <c r="K18" s="10" t="str">
        <f t="shared" si="4"/>
        <v xml:space="preserve">        "uni4E94",  # 五</v>
      </c>
    </row>
    <row r="19" spans="2:11">
      <c r="B19" s="31"/>
      <c r="C19" s="28" t="s">
        <v>409</v>
      </c>
      <c r="D19" s="28"/>
      <c r="E19" s="24" t="str">
        <f t="shared" si="0"/>
        <v>亞</v>
      </c>
      <c r="F19" s="13" t="str">
        <f t="shared" si="1"/>
        <v>4e9e</v>
      </c>
      <c r="G19" s="13">
        <f t="shared" si="2"/>
        <v>20126</v>
      </c>
      <c r="H19" s="10" t="s">
        <v>292</v>
      </c>
      <c r="I19" s="12" t="str">
        <f t="shared" si="3"/>
        <v>uni4E9E</v>
      </c>
      <c r="J19" s="9" t="s">
        <v>137</v>
      </c>
      <c r="K19" s="10" t="str">
        <f t="shared" si="4"/>
        <v xml:space="preserve">        "uni4E9E",  # 亞</v>
      </c>
    </row>
    <row r="20" spans="2:11">
      <c r="B20" s="31"/>
      <c r="C20" s="28" t="s">
        <v>410</v>
      </c>
      <c r="D20" s="28"/>
      <c r="E20" s="24" t="str">
        <f t="shared" si="0"/>
        <v>亠</v>
      </c>
      <c r="F20" s="13" t="str">
        <f t="shared" si="1"/>
        <v>4ea0</v>
      </c>
      <c r="G20" s="13">
        <f t="shared" si="2"/>
        <v>20128</v>
      </c>
      <c r="H20" s="10" t="s">
        <v>292</v>
      </c>
      <c r="I20" s="12" t="str">
        <f t="shared" si="3"/>
        <v>uni4EA0</v>
      </c>
      <c r="J20" s="9" t="s">
        <v>137</v>
      </c>
      <c r="K20" s="10" t="str">
        <f t="shared" si="4"/>
        <v xml:space="preserve">        "uni4EA0",  # 亠</v>
      </c>
    </row>
    <row r="21" spans="2:11">
      <c r="B21" s="31"/>
      <c r="C21" s="28" t="s">
        <v>411</v>
      </c>
      <c r="D21" s="28"/>
      <c r="E21" s="24" t="str">
        <f t="shared" si="0"/>
        <v>亡</v>
      </c>
      <c r="F21" s="13" t="str">
        <f t="shared" si="1"/>
        <v>4ea1</v>
      </c>
      <c r="G21" s="13">
        <f t="shared" si="2"/>
        <v>20129</v>
      </c>
      <c r="H21" s="10" t="s">
        <v>292</v>
      </c>
      <c r="I21" s="12" t="str">
        <f t="shared" si="3"/>
        <v>uni4EA1</v>
      </c>
      <c r="J21" s="9" t="s">
        <v>137</v>
      </c>
      <c r="K21" s="10" t="str">
        <f t="shared" si="4"/>
        <v xml:space="preserve">        "uni4EA1",  # 亡</v>
      </c>
    </row>
    <row r="22" spans="2:11">
      <c r="B22" s="31"/>
      <c r="C22" s="28" t="s">
        <v>412</v>
      </c>
      <c r="D22" s="28"/>
      <c r="E22" s="24" t="str">
        <f t="shared" si="0"/>
        <v>亢</v>
      </c>
      <c r="F22" s="13" t="str">
        <f t="shared" si="1"/>
        <v>4ea2</v>
      </c>
      <c r="G22" s="13">
        <f t="shared" si="2"/>
        <v>20130</v>
      </c>
      <c r="H22" s="10" t="s">
        <v>292</v>
      </c>
      <c r="I22" s="12" t="str">
        <f t="shared" si="3"/>
        <v>uni4EA2</v>
      </c>
      <c r="J22" s="9" t="s">
        <v>137</v>
      </c>
      <c r="K22" s="10" t="str">
        <f t="shared" si="4"/>
        <v xml:space="preserve">        "uni4EA2",  # 亢</v>
      </c>
    </row>
    <row r="23" spans="2:11">
      <c r="B23" s="31"/>
      <c r="C23" s="28" t="s">
        <v>413</v>
      </c>
      <c r="D23" s="28"/>
      <c r="E23" s="24" t="str">
        <f t="shared" si="0"/>
        <v>亣</v>
      </c>
      <c r="F23" s="13" t="str">
        <f t="shared" si="1"/>
        <v>4ea3</v>
      </c>
      <c r="G23" s="13">
        <f t="shared" si="2"/>
        <v>20131</v>
      </c>
      <c r="H23" s="10" t="s">
        <v>292</v>
      </c>
      <c r="I23" s="12" t="str">
        <f t="shared" si="3"/>
        <v>uni4EA3</v>
      </c>
      <c r="J23" s="9" t="s">
        <v>137</v>
      </c>
      <c r="K23" s="10" t="str">
        <f t="shared" si="4"/>
        <v xml:space="preserve">        "uni4EA3",  # 亣</v>
      </c>
    </row>
    <row r="24" spans="2:11">
      <c r="B24" s="31"/>
      <c r="C24" s="28" t="s">
        <v>414</v>
      </c>
      <c r="D24" s="28"/>
      <c r="E24" s="24" t="str">
        <f t="shared" si="0"/>
        <v>交</v>
      </c>
      <c r="F24" s="13" t="str">
        <f t="shared" si="1"/>
        <v>4ea4</v>
      </c>
      <c r="G24" s="13">
        <f t="shared" si="2"/>
        <v>20132</v>
      </c>
      <c r="H24" s="10" t="s">
        <v>292</v>
      </c>
      <c r="I24" s="12" t="str">
        <f t="shared" si="3"/>
        <v>uni4EA4</v>
      </c>
      <c r="J24" s="9" t="s">
        <v>137</v>
      </c>
      <c r="K24" s="10" t="str">
        <f t="shared" si="4"/>
        <v xml:space="preserve">        "uni4EA4",  # 交</v>
      </c>
    </row>
    <row r="25" spans="2:11">
      <c r="B25" s="31" t="s">
        <v>178</v>
      </c>
      <c r="C25" s="28"/>
      <c r="D25" s="28"/>
      <c r="E25" s="24" t="str">
        <f t="shared" si="0"/>
        <v>人</v>
      </c>
      <c r="F25" s="13" t="str">
        <f t="shared" si="1"/>
        <v>4EBA</v>
      </c>
      <c r="G25" s="13">
        <f t="shared" si="2"/>
        <v>20154</v>
      </c>
      <c r="H25" s="10" t="s">
        <v>292</v>
      </c>
      <c r="I25" s="12" t="str">
        <f t="shared" si="3"/>
        <v>uni4EBA</v>
      </c>
      <c r="J25" s="9" t="s">
        <v>137</v>
      </c>
      <c r="K25" s="10" t="str">
        <f t="shared" si="4"/>
        <v xml:space="preserve">        "uni4EBA",  # 人</v>
      </c>
    </row>
    <row r="26" spans="2:11">
      <c r="B26" s="31" t="s">
        <v>174</v>
      </c>
      <c r="C26" s="28"/>
      <c r="D26" s="28"/>
      <c r="E26" s="24" t="str">
        <f t="shared" si="0"/>
        <v>仁</v>
      </c>
      <c r="F26" s="13" t="str">
        <f t="shared" si="1"/>
        <v>4EC1</v>
      </c>
      <c r="G26" s="13">
        <f t="shared" si="2"/>
        <v>20161</v>
      </c>
      <c r="H26" s="10" t="s">
        <v>292</v>
      </c>
      <c r="I26" s="12" t="str">
        <f t="shared" si="3"/>
        <v>uni4EC1</v>
      </c>
      <c r="J26" s="9" t="s">
        <v>137</v>
      </c>
      <c r="K26" s="10" t="str">
        <f t="shared" si="4"/>
        <v xml:space="preserve">        "uni4EC1",  # 仁</v>
      </c>
    </row>
    <row r="27" spans="2:11">
      <c r="B27" s="31" t="s">
        <v>171</v>
      </c>
      <c r="C27" s="28"/>
      <c r="D27" s="28"/>
      <c r="E27" s="24" t="str">
        <f t="shared" si="0"/>
        <v>今</v>
      </c>
      <c r="F27" s="13" t="str">
        <f t="shared" si="1"/>
        <v>4ECA</v>
      </c>
      <c r="G27" s="13">
        <f t="shared" si="2"/>
        <v>20170</v>
      </c>
      <c r="H27" s="10" t="s">
        <v>292</v>
      </c>
      <c r="I27" s="12" t="str">
        <f t="shared" si="3"/>
        <v>uni4ECA</v>
      </c>
      <c r="J27" s="9" t="s">
        <v>137</v>
      </c>
      <c r="K27" s="10" t="str">
        <f t="shared" si="4"/>
        <v xml:space="preserve">        "uni4ECA",  # 今</v>
      </c>
    </row>
    <row r="28" spans="2:11">
      <c r="B28" s="31"/>
      <c r="C28" s="28" t="s">
        <v>474</v>
      </c>
      <c r="D28" s="28">
        <v>20799</v>
      </c>
      <c r="E28" s="24" t="str">
        <f t="shared" si="0"/>
        <v>儿</v>
      </c>
      <c r="F28" s="13" t="str">
        <f t="shared" si="1"/>
        <v>513F</v>
      </c>
      <c r="G28" s="13">
        <f t="shared" si="2"/>
        <v>20799</v>
      </c>
      <c r="H28" s="10" t="s">
        <v>292</v>
      </c>
      <c r="I28" s="12" t="str">
        <f t="shared" si="3"/>
        <v>uni513F</v>
      </c>
      <c r="J28" s="9" t="s">
        <v>137</v>
      </c>
      <c r="K28" s="10" t="str">
        <f t="shared" si="4"/>
        <v xml:space="preserve">        "uni513F",  # 儿</v>
      </c>
    </row>
    <row r="29" spans="2:11">
      <c r="B29" s="31"/>
      <c r="C29" s="28"/>
      <c r="D29" s="28">
        <v>20800</v>
      </c>
      <c r="E29" s="24" t="str">
        <f t="shared" si="0"/>
        <v>兀</v>
      </c>
      <c r="F29" s="13" t="str">
        <f t="shared" si="1"/>
        <v>5140</v>
      </c>
      <c r="G29" s="13">
        <f t="shared" si="2"/>
        <v>20800</v>
      </c>
      <c r="H29" s="10" t="s">
        <v>292</v>
      </c>
      <c r="I29" s="12" t="str">
        <f t="shared" si="3"/>
        <v>uni5140</v>
      </c>
      <c r="J29" s="9" t="s">
        <v>137</v>
      </c>
      <c r="K29" s="10" t="str">
        <f t="shared" si="4"/>
        <v xml:space="preserve">        "uni5140",  # 兀</v>
      </c>
    </row>
    <row r="30" spans="2:11">
      <c r="B30" s="31"/>
      <c r="C30" s="28"/>
      <c r="D30" s="28">
        <v>20801</v>
      </c>
      <c r="E30" s="24" t="str">
        <f t="shared" si="0"/>
        <v>允</v>
      </c>
      <c r="F30" s="13" t="str">
        <f t="shared" si="1"/>
        <v>5141</v>
      </c>
      <c r="G30" s="13">
        <f t="shared" si="2"/>
        <v>20801</v>
      </c>
      <c r="H30" s="10" t="s">
        <v>292</v>
      </c>
      <c r="I30" s="12" t="str">
        <f t="shared" si="3"/>
        <v>uni5141</v>
      </c>
      <c r="J30" s="9" t="s">
        <v>137</v>
      </c>
      <c r="K30" s="10" t="str">
        <f t="shared" si="4"/>
        <v xml:space="preserve">        "uni5141",  # 允</v>
      </c>
    </row>
    <row r="31" spans="2:11">
      <c r="B31" s="31"/>
      <c r="C31" s="28"/>
      <c r="D31" s="28">
        <v>20802</v>
      </c>
      <c r="E31" s="24" t="str">
        <f t="shared" si="0"/>
        <v>兂</v>
      </c>
      <c r="F31" s="13" t="str">
        <f t="shared" si="1"/>
        <v>5142</v>
      </c>
      <c r="G31" s="13">
        <f t="shared" si="2"/>
        <v>20802</v>
      </c>
      <c r="H31" s="10" t="s">
        <v>292</v>
      </c>
      <c r="I31" s="12" t="str">
        <f t="shared" si="3"/>
        <v>uni5142</v>
      </c>
      <c r="J31" s="9" t="s">
        <v>137</v>
      </c>
      <c r="K31" s="10" t="str">
        <f t="shared" si="4"/>
        <v xml:space="preserve">        "uni5142",  # 兂</v>
      </c>
    </row>
    <row r="32" spans="2:11">
      <c r="B32" s="31"/>
      <c r="C32" s="28"/>
      <c r="D32" s="28">
        <v>20803</v>
      </c>
      <c r="E32" s="24" t="str">
        <f t="shared" si="0"/>
        <v>元</v>
      </c>
      <c r="F32" s="13" t="str">
        <f t="shared" si="1"/>
        <v>5143</v>
      </c>
      <c r="G32" s="13">
        <f t="shared" si="2"/>
        <v>20803</v>
      </c>
      <c r="H32" s="10" t="s">
        <v>292</v>
      </c>
      <c r="I32" s="12" t="str">
        <f t="shared" si="3"/>
        <v>uni5143</v>
      </c>
      <c r="J32" s="9" t="s">
        <v>137</v>
      </c>
      <c r="K32" s="10" t="str">
        <f t="shared" si="4"/>
        <v xml:space="preserve">        "uni5143",  # 元</v>
      </c>
    </row>
    <row r="33" spans="2:11">
      <c r="B33" s="31"/>
      <c r="C33" s="28"/>
      <c r="D33" s="28">
        <v>20804</v>
      </c>
      <c r="E33" s="24" t="str">
        <f t="shared" si="0"/>
        <v>兄</v>
      </c>
      <c r="F33" s="13" t="str">
        <f t="shared" si="1"/>
        <v>5144</v>
      </c>
      <c r="G33" s="13">
        <f t="shared" si="2"/>
        <v>20804</v>
      </c>
      <c r="H33" s="10" t="s">
        <v>292</v>
      </c>
      <c r="I33" s="12" t="str">
        <f t="shared" si="3"/>
        <v>uni5144</v>
      </c>
      <c r="J33" s="9" t="s">
        <v>137</v>
      </c>
      <c r="K33" s="10" t="str">
        <f t="shared" si="4"/>
        <v xml:space="preserve">        "uni5144",  # 兄</v>
      </c>
    </row>
    <row r="34" spans="2:11">
      <c r="B34" s="31"/>
      <c r="C34" s="28"/>
      <c r="D34" s="28">
        <v>20805</v>
      </c>
      <c r="E34" s="24" t="str">
        <f t="shared" si="0"/>
        <v>充</v>
      </c>
      <c r="F34" s="13" t="str">
        <f t="shared" si="1"/>
        <v>5145</v>
      </c>
      <c r="G34" s="13">
        <f t="shared" si="2"/>
        <v>20805</v>
      </c>
      <c r="H34" s="10" t="s">
        <v>292</v>
      </c>
      <c r="I34" s="12" t="str">
        <f t="shared" si="3"/>
        <v>uni5145</v>
      </c>
      <c r="J34" s="9" t="s">
        <v>137</v>
      </c>
      <c r="K34" s="10" t="str">
        <f t="shared" si="4"/>
        <v xml:space="preserve">        "uni5145",  # 充</v>
      </c>
    </row>
    <row r="35" spans="2:11">
      <c r="B35" s="31"/>
      <c r="C35" s="28"/>
      <c r="D35" s="28">
        <v>20806</v>
      </c>
      <c r="E35" s="24" t="str">
        <f t="shared" si="0"/>
        <v>兆</v>
      </c>
      <c r="F35" s="13" t="str">
        <f t="shared" si="1"/>
        <v>5146</v>
      </c>
      <c r="G35" s="13">
        <f t="shared" si="2"/>
        <v>20806</v>
      </c>
      <c r="H35" s="10" t="s">
        <v>292</v>
      </c>
      <c r="I35" s="12" t="str">
        <f t="shared" si="3"/>
        <v>uni5146</v>
      </c>
      <c r="J35" s="9" t="s">
        <v>137</v>
      </c>
      <c r="K35" s="10" t="str">
        <f t="shared" si="4"/>
        <v xml:space="preserve">        "uni5146",  # 兆</v>
      </c>
    </row>
    <row r="36" spans="2:11">
      <c r="B36" s="31"/>
      <c r="C36" s="28"/>
      <c r="D36" s="28">
        <v>20811</v>
      </c>
      <c r="E36" s="24" t="str">
        <f t="shared" si="0"/>
        <v>克</v>
      </c>
      <c r="F36" s="13" t="str">
        <f t="shared" si="1"/>
        <v>514B</v>
      </c>
      <c r="G36" s="13">
        <f t="shared" si="2"/>
        <v>20811</v>
      </c>
      <c r="H36" s="10" t="s">
        <v>292</v>
      </c>
      <c r="I36" s="12" t="str">
        <f t="shared" si="3"/>
        <v>uni514B</v>
      </c>
      <c r="J36" s="9" t="s">
        <v>137</v>
      </c>
      <c r="K36" s="10" t="str">
        <f t="shared" si="4"/>
        <v xml:space="preserve">        "uni514B",  # 克</v>
      </c>
    </row>
    <row r="37" spans="2:11">
      <c r="B37" s="31" t="s">
        <v>179</v>
      </c>
      <c r="C37" s="28"/>
      <c r="D37" s="28"/>
      <c r="E37" s="24" t="str">
        <f t="shared" si="0"/>
        <v>入</v>
      </c>
      <c r="F37" s="13" t="str">
        <f t="shared" si="1"/>
        <v>5165</v>
      </c>
      <c r="G37" s="13">
        <f t="shared" si="2"/>
        <v>20837</v>
      </c>
      <c r="H37" s="10" t="s">
        <v>292</v>
      </c>
      <c r="I37" s="12" t="str">
        <f t="shared" si="3"/>
        <v>uni5165</v>
      </c>
      <c r="J37" s="9" t="s">
        <v>137</v>
      </c>
      <c r="K37" s="10" t="str">
        <f t="shared" si="4"/>
        <v xml:space="preserve">        "uni5165",  # 入</v>
      </c>
    </row>
    <row r="38" spans="2:11">
      <c r="B38" s="31"/>
      <c r="C38" s="28" t="s">
        <v>475</v>
      </c>
      <c r="D38" s="28"/>
      <c r="E38" s="24" t="str">
        <f t="shared" si="0"/>
        <v>全</v>
      </c>
      <c r="F38" s="13" t="str">
        <f t="shared" si="1"/>
        <v>5168</v>
      </c>
      <c r="G38" s="13">
        <f t="shared" si="2"/>
        <v>20840</v>
      </c>
      <c r="H38" s="10" t="s">
        <v>292</v>
      </c>
      <c r="I38" s="12" t="str">
        <f t="shared" si="3"/>
        <v>uni5168</v>
      </c>
      <c r="J38" s="9" t="s">
        <v>137</v>
      </c>
      <c r="K38" s="10" t="str">
        <f t="shared" si="4"/>
        <v xml:space="preserve">        "uni5168",  # 全</v>
      </c>
    </row>
    <row r="39" spans="2:11">
      <c r="B39" s="31" t="s">
        <v>168</v>
      </c>
      <c r="C39" s="28"/>
      <c r="D39" s="28"/>
      <c r="E39" s="24" t="str">
        <f t="shared" si="0"/>
        <v>八</v>
      </c>
      <c r="F39" s="13" t="str">
        <f t="shared" si="1"/>
        <v>516B</v>
      </c>
      <c r="G39" s="13">
        <f t="shared" si="2"/>
        <v>20843</v>
      </c>
      <c r="H39" s="10" t="s">
        <v>292</v>
      </c>
      <c r="I39" s="12" t="str">
        <f t="shared" si="3"/>
        <v>uni516B</v>
      </c>
      <c r="J39" s="9" t="s">
        <v>137</v>
      </c>
      <c r="K39" s="10" t="str">
        <f t="shared" si="4"/>
        <v xml:space="preserve">        "uni516B",  # 八</v>
      </c>
    </row>
    <row r="40" spans="2:11">
      <c r="B40" s="31"/>
      <c r="C40" s="28"/>
      <c r="D40" s="28">
        <v>20844</v>
      </c>
      <c r="E40" s="24" t="str">
        <f t="shared" si="0"/>
        <v>公</v>
      </c>
      <c r="F40" s="13" t="str">
        <f t="shared" si="1"/>
        <v>516C</v>
      </c>
      <c r="G40" s="13">
        <f t="shared" si="2"/>
        <v>20844</v>
      </c>
      <c r="H40" s="10" t="s">
        <v>292</v>
      </c>
      <c r="I40" s="12" t="str">
        <f t="shared" si="3"/>
        <v>uni516C</v>
      </c>
      <c r="J40" s="9" t="s">
        <v>137</v>
      </c>
      <c r="K40" s="10" t="str">
        <f t="shared" si="4"/>
        <v xml:space="preserve">        "uni516C",  # 公</v>
      </c>
    </row>
    <row r="41" spans="2:11">
      <c r="B41" s="31" t="s">
        <v>167</v>
      </c>
      <c r="C41" s="28"/>
      <c r="D41" s="28"/>
      <c r="E41" s="24" t="str">
        <f t="shared" si="0"/>
        <v>六</v>
      </c>
      <c r="F41" s="13" t="str">
        <f t="shared" si="1"/>
        <v>516D</v>
      </c>
      <c r="G41" s="13">
        <f t="shared" si="2"/>
        <v>20845</v>
      </c>
      <c r="H41" s="10" t="s">
        <v>292</v>
      </c>
      <c r="I41" s="12" t="str">
        <f t="shared" si="3"/>
        <v>uni516D</v>
      </c>
      <c r="J41" s="9" t="s">
        <v>137</v>
      </c>
      <c r="K41" s="10" t="str">
        <f t="shared" si="4"/>
        <v xml:space="preserve">        "uni516D",  # 六</v>
      </c>
    </row>
    <row r="42" spans="2:11">
      <c r="B42" s="31"/>
      <c r="C42" s="28"/>
      <c r="D42" s="28">
        <v>20847</v>
      </c>
      <c r="E42" s="24" t="str">
        <f t="shared" si="0"/>
        <v>兯</v>
      </c>
      <c r="F42" s="13" t="str">
        <f t="shared" si="1"/>
        <v>516F</v>
      </c>
      <c r="G42" s="13">
        <f t="shared" si="2"/>
        <v>20847</v>
      </c>
      <c r="H42" s="10" t="s">
        <v>292</v>
      </c>
      <c r="I42" s="12" t="str">
        <f t="shared" si="3"/>
        <v>uni516F</v>
      </c>
      <c r="J42" s="9" t="s">
        <v>137</v>
      </c>
      <c r="K42" s="10" t="str">
        <f t="shared" si="4"/>
        <v xml:space="preserve">        "uni516F",  # 兯</v>
      </c>
    </row>
    <row r="43" spans="2:11">
      <c r="B43" s="31"/>
      <c r="C43" s="28"/>
      <c r="D43" s="28">
        <v>20848</v>
      </c>
      <c r="E43" s="24" t="str">
        <f t="shared" si="0"/>
        <v>兰</v>
      </c>
      <c r="F43" s="13" t="str">
        <f t="shared" si="1"/>
        <v>5170</v>
      </c>
      <c r="G43" s="13">
        <f t="shared" si="2"/>
        <v>20848</v>
      </c>
      <c r="H43" s="10" t="s">
        <v>292</v>
      </c>
      <c r="I43" s="12" t="str">
        <f t="shared" si="3"/>
        <v>uni5170</v>
      </c>
      <c r="J43" s="9" t="s">
        <v>137</v>
      </c>
      <c r="K43" s="10" t="str">
        <f t="shared" si="4"/>
        <v xml:space="preserve">        "uni5170",  # 兰</v>
      </c>
    </row>
    <row r="44" spans="2:11">
      <c r="B44" s="31"/>
      <c r="C44" s="28"/>
      <c r="D44" s="28">
        <v>20849</v>
      </c>
      <c r="E44" s="24" t="str">
        <f t="shared" si="0"/>
        <v>共</v>
      </c>
      <c r="F44" s="13" t="str">
        <f t="shared" si="1"/>
        <v>5171</v>
      </c>
      <c r="G44" s="13">
        <f t="shared" si="2"/>
        <v>20849</v>
      </c>
      <c r="H44" s="10" t="s">
        <v>292</v>
      </c>
      <c r="I44" s="12" t="str">
        <f t="shared" si="3"/>
        <v>uni5171</v>
      </c>
      <c r="J44" s="9" t="s">
        <v>137</v>
      </c>
      <c r="K44" s="10" t="str">
        <f t="shared" si="4"/>
        <v xml:space="preserve">        "uni5171",  # 共</v>
      </c>
    </row>
    <row r="45" spans="2:11">
      <c r="B45" s="31"/>
      <c r="C45" s="28"/>
      <c r="D45" s="28">
        <v>20850</v>
      </c>
      <c r="E45" s="24" t="str">
        <f t="shared" si="0"/>
        <v>兲</v>
      </c>
      <c r="F45" s="13" t="str">
        <f t="shared" si="1"/>
        <v>5172</v>
      </c>
      <c r="G45" s="13">
        <f t="shared" si="2"/>
        <v>20850</v>
      </c>
      <c r="H45" s="10" t="s">
        <v>292</v>
      </c>
      <c r="I45" s="12" t="str">
        <f t="shared" si="3"/>
        <v>uni5172</v>
      </c>
      <c r="J45" s="9" t="s">
        <v>137</v>
      </c>
      <c r="K45" s="10" t="str">
        <f t="shared" si="4"/>
        <v xml:space="preserve">        "uni5172",  # 兲</v>
      </c>
    </row>
    <row r="46" spans="2:11">
      <c r="B46" s="31"/>
      <c r="C46" s="28"/>
      <c r="D46" s="28">
        <v>20851</v>
      </c>
      <c r="E46" s="24" t="str">
        <f t="shared" si="0"/>
        <v>关</v>
      </c>
      <c r="F46" s="13" t="str">
        <f t="shared" si="1"/>
        <v>5173</v>
      </c>
      <c r="G46" s="13">
        <f t="shared" si="2"/>
        <v>20851</v>
      </c>
      <c r="H46" s="10" t="s">
        <v>292</v>
      </c>
      <c r="I46" s="12" t="str">
        <f t="shared" si="3"/>
        <v>uni5173</v>
      </c>
      <c r="J46" s="9" t="s">
        <v>137</v>
      </c>
      <c r="K46" s="10" t="str">
        <f t="shared" si="4"/>
        <v xml:space="preserve">        "uni5173",  # 关</v>
      </c>
    </row>
    <row r="47" spans="2:11">
      <c r="B47" s="31"/>
      <c r="C47" s="28"/>
      <c r="D47" s="28">
        <v>20852</v>
      </c>
      <c r="E47" s="24" t="str">
        <f t="shared" si="0"/>
        <v>兴</v>
      </c>
      <c r="F47" s="13" t="str">
        <f t="shared" si="1"/>
        <v>5174</v>
      </c>
      <c r="G47" s="13">
        <f t="shared" si="2"/>
        <v>20852</v>
      </c>
      <c r="H47" s="10" t="s">
        <v>292</v>
      </c>
      <c r="I47" s="12" t="str">
        <f t="shared" si="3"/>
        <v>uni5174</v>
      </c>
      <c r="J47" s="9" t="s">
        <v>137</v>
      </c>
      <c r="K47" s="10" t="str">
        <f t="shared" si="4"/>
        <v xml:space="preserve">        "uni5174",  # 兴</v>
      </c>
    </row>
    <row r="48" spans="2:11">
      <c r="B48" s="31"/>
      <c r="C48" s="28"/>
      <c r="D48" s="28">
        <v>20853</v>
      </c>
      <c r="E48" s="24" t="str">
        <f t="shared" si="0"/>
        <v>兵</v>
      </c>
      <c r="F48" s="13" t="str">
        <f t="shared" si="1"/>
        <v>5175</v>
      </c>
      <c r="G48" s="13">
        <f t="shared" si="2"/>
        <v>20853</v>
      </c>
      <c r="H48" s="10" t="s">
        <v>292</v>
      </c>
      <c r="I48" s="12" t="str">
        <f t="shared" si="3"/>
        <v>uni5175</v>
      </c>
      <c r="J48" s="9" t="s">
        <v>137</v>
      </c>
      <c r="K48" s="10" t="str">
        <f t="shared" si="4"/>
        <v xml:space="preserve">        "uni5175",  # 兵</v>
      </c>
    </row>
    <row r="49" spans="2:11">
      <c r="B49" s="31"/>
      <c r="C49" s="28" t="s">
        <v>479</v>
      </c>
      <c r="D49" s="28">
        <v>20960</v>
      </c>
      <c r="E49" s="24" t="str">
        <f t="shared" si="0"/>
        <v>几</v>
      </c>
      <c r="F49" s="13" t="str">
        <f t="shared" si="1"/>
        <v>51E0</v>
      </c>
      <c r="G49" s="13">
        <f t="shared" si="2"/>
        <v>20960</v>
      </c>
      <c r="H49" s="10" t="s">
        <v>292</v>
      </c>
      <c r="I49" s="12" t="str">
        <f t="shared" si="3"/>
        <v>uni51E0</v>
      </c>
      <c r="J49" s="9" t="s">
        <v>137</v>
      </c>
      <c r="K49" s="10" t="str">
        <f t="shared" si="4"/>
        <v xml:space="preserve">        "uni51E0",  # 几</v>
      </c>
    </row>
    <row r="50" spans="2:11">
      <c r="B50" s="31"/>
      <c r="C50" s="28"/>
      <c r="D50" s="28">
        <v>20961</v>
      </c>
      <c r="E50" s="24" t="str">
        <f t="shared" si="0"/>
        <v>凡</v>
      </c>
      <c r="F50" s="13" t="str">
        <f t="shared" si="1"/>
        <v>51E1</v>
      </c>
      <c r="G50" s="13">
        <f t="shared" si="2"/>
        <v>20961</v>
      </c>
      <c r="H50" s="10" t="s">
        <v>292</v>
      </c>
      <c r="I50" s="12" t="str">
        <f t="shared" si="3"/>
        <v>uni51E1</v>
      </c>
      <c r="J50" s="9" t="s">
        <v>137</v>
      </c>
      <c r="K50" s="10" t="str">
        <f t="shared" si="4"/>
        <v xml:space="preserve">        "uni51E1",  # 凡</v>
      </c>
    </row>
    <row r="51" spans="2:11">
      <c r="B51" s="31"/>
      <c r="C51" s="28"/>
      <c r="D51" s="28">
        <v>20962</v>
      </c>
      <c r="E51" s="24" t="str">
        <f t="shared" si="0"/>
        <v>凢</v>
      </c>
      <c r="F51" s="13" t="str">
        <f t="shared" si="1"/>
        <v>51E2</v>
      </c>
      <c r="G51" s="13">
        <f t="shared" si="2"/>
        <v>20962</v>
      </c>
      <c r="H51" s="10" t="s">
        <v>292</v>
      </c>
      <c r="I51" s="12" t="str">
        <f t="shared" si="3"/>
        <v>uni51E2</v>
      </c>
      <c r="J51" s="9" t="s">
        <v>137</v>
      </c>
      <c r="K51" s="10" t="str">
        <f t="shared" si="4"/>
        <v xml:space="preserve">        "uni51E2",  # 凢</v>
      </c>
    </row>
    <row r="52" spans="2:11">
      <c r="B52" s="31"/>
      <c r="C52" s="28"/>
      <c r="D52" s="28">
        <v>20963</v>
      </c>
      <c r="E52" s="24" t="str">
        <f t="shared" si="0"/>
        <v>凣</v>
      </c>
      <c r="F52" s="13" t="str">
        <f t="shared" si="1"/>
        <v>51E3</v>
      </c>
      <c r="G52" s="13">
        <f t="shared" si="2"/>
        <v>20963</v>
      </c>
      <c r="H52" s="10" t="s">
        <v>292</v>
      </c>
      <c r="I52" s="12" t="str">
        <f t="shared" si="3"/>
        <v>uni51E3</v>
      </c>
      <c r="J52" s="9" t="s">
        <v>137</v>
      </c>
      <c r="K52" s="10" t="str">
        <f t="shared" si="4"/>
        <v xml:space="preserve">        "uni51E3",  # 凣</v>
      </c>
    </row>
    <row r="53" spans="2:11">
      <c r="B53" s="31"/>
      <c r="C53" s="28" t="s">
        <v>480</v>
      </c>
      <c r="D53" s="28">
        <v>20981</v>
      </c>
      <c r="E53" s="24" t="str">
        <f t="shared" si="0"/>
        <v>凵</v>
      </c>
      <c r="F53" s="13" t="str">
        <f t="shared" si="1"/>
        <v>51F5</v>
      </c>
      <c r="G53" s="13">
        <f t="shared" si="2"/>
        <v>20981</v>
      </c>
      <c r="H53" s="10" t="s">
        <v>292</v>
      </c>
      <c r="I53" s="12" t="str">
        <f t="shared" si="3"/>
        <v>uni51F5</v>
      </c>
      <c r="J53" s="9" t="s">
        <v>137</v>
      </c>
      <c r="K53" s="10" t="str">
        <f t="shared" si="4"/>
        <v xml:space="preserve">        "uni51F5",  # 凵</v>
      </c>
    </row>
    <row r="54" spans="2:11">
      <c r="B54" s="31"/>
      <c r="C54" s="28"/>
      <c r="D54" s="28">
        <v>20982</v>
      </c>
      <c r="E54" s="24" t="str">
        <f t="shared" si="0"/>
        <v>凶</v>
      </c>
      <c r="F54" s="13" t="str">
        <f t="shared" si="1"/>
        <v>51F6</v>
      </c>
      <c r="G54" s="13">
        <f t="shared" si="2"/>
        <v>20982</v>
      </c>
      <c r="H54" s="10" t="s">
        <v>292</v>
      </c>
      <c r="I54" s="12" t="str">
        <f t="shared" si="3"/>
        <v>uni51F6</v>
      </c>
      <c r="J54" s="9" t="s">
        <v>137</v>
      </c>
      <c r="K54" s="10" t="str">
        <f t="shared" si="4"/>
        <v xml:space="preserve">        "uni51F6",  # 凶</v>
      </c>
    </row>
    <row r="55" spans="2:11">
      <c r="B55" s="31"/>
      <c r="C55" s="28"/>
      <c r="D55" s="28">
        <v>20983</v>
      </c>
      <c r="E55" s="24" t="str">
        <f t="shared" si="0"/>
        <v>凷</v>
      </c>
      <c r="F55" s="13" t="str">
        <f t="shared" si="1"/>
        <v>51F7</v>
      </c>
      <c r="G55" s="13">
        <f t="shared" si="2"/>
        <v>20983</v>
      </c>
      <c r="H55" s="10" t="s">
        <v>292</v>
      </c>
      <c r="I55" s="12" t="str">
        <f t="shared" si="3"/>
        <v>uni51F7</v>
      </c>
      <c r="J55" s="9" t="s">
        <v>137</v>
      </c>
      <c r="K55" s="10" t="str">
        <f t="shared" si="4"/>
        <v xml:space="preserve">        "uni51F7",  # 凷</v>
      </c>
    </row>
    <row r="56" spans="2:11">
      <c r="B56" s="31"/>
      <c r="C56" s="28"/>
      <c r="D56" s="28">
        <v>20984</v>
      </c>
      <c r="E56" s="24" t="str">
        <f t="shared" si="0"/>
        <v>凸</v>
      </c>
      <c r="F56" s="13" t="str">
        <f t="shared" si="1"/>
        <v>51F8</v>
      </c>
      <c r="G56" s="13">
        <f t="shared" si="2"/>
        <v>20984</v>
      </c>
      <c r="H56" s="10" t="s">
        <v>292</v>
      </c>
      <c r="I56" s="12" t="str">
        <f t="shared" si="3"/>
        <v>uni51F8</v>
      </c>
      <c r="J56" s="9" t="s">
        <v>137</v>
      </c>
      <c r="K56" s="10" t="str">
        <f t="shared" si="4"/>
        <v xml:space="preserve">        "uni51F8",  # 凸</v>
      </c>
    </row>
    <row r="57" spans="2:11">
      <c r="B57" s="31"/>
      <c r="C57" s="28"/>
      <c r="D57" s="28">
        <v>20985</v>
      </c>
      <c r="E57" s="24" t="str">
        <f t="shared" si="0"/>
        <v>凹</v>
      </c>
      <c r="F57" s="13" t="str">
        <f t="shared" si="1"/>
        <v>51F9</v>
      </c>
      <c r="G57" s="13">
        <f t="shared" si="2"/>
        <v>20985</v>
      </c>
      <c r="H57" s="10" t="s">
        <v>292</v>
      </c>
      <c r="I57" s="12" t="str">
        <f t="shared" si="3"/>
        <v>uni51F9</v>
      </c>
      <c r="J57" s="9" t="s">
        <v>137</v>
      </c>
      <c r="K57" s="10" t="str">
        <f t="shared" si="4"/>
        <v xml:space="preserve">        "uni51F9",  # 凹</v>
      </c>
    </row>
    <row r="58" spans="2:11">
      <c r="B58" s="31"/>
      <c r="C58" s="28"/>
      <c r="D58" s="28">
        <v>20986</v>
      </c>
      <c r="E58" s="24" t="str">
        <f t="shared" si="0"/>
        <v>出</v>
      </c>
      <c r="F58" s="13" t="str">
        <f t="shared" si="1"/>
        <v>51FA</v>
      </c>
      <c r="G58" s="13">
        <f t="shared" si="2"/>
        <v>20986</v>
      </c>
      <c r="H58" s="10" t="s">
        <v>292</v>
      </c>
      <c r="I58" s="12" t="str">
        <f t="shared" si="3"/>
        <v>uni51FA</v>
      </c>
      <c r="J58" s="9" t="s">
        <v>137</v>
      </c>
      <c r="K58" s="10" t="str">
        <f t="shared" si="4"/>
        <v xml:space="preserve">        "uni51FA",  # 出</v>
      </c>
    </row>
    <row r="59" spans="2:11">
      <c r="B59" s="31"/>
      <c r="C59" s="28"/>
      <c r="D59" s="28">
        <v>20987</v>
      </c>
      <c r="E59" s="24" t="str">
        <f t="shared" si="0"/>
        <v>击</v>
      </c>
      <c r="F59" s="13" t="str">
        <f t="shared" si="1"/>
        <v>51FB</v>
      </c>
      <c r="G59" s="13">
        <f t="shared" si="2"/>
        <v>20987</v>
      </c>
      <c r="H59" s="10" t="s">
        <v>292</v>
      </c>
      <c r="I59" s="12" t="str">
        <f t="shared" si="3"/>
        <v>uni51FB</v>
      </c>
      <c r="J59" s="9" t="s">
        <v>137</v>
      </c>
      <c r="K59" s="10" t="str">
        <f t="shared" si="4"/>
        <v xml:space="preserve">        "uni51FB",  # 击</v>
      </c>
    </row>
    <row r="60" spans="2:11">
      <c r="B60" s="31"/>
      <c r="C60" s="28"/>
      <c r="D60" s="28">
        <v>20992</v>
      </c>
      <c r="E60" s="24" t="str">
        <f t="shared" si="0"/>
        <v>刀</v>
      </c>
      <c r="F60" s="13" t="str">
        <f t="shared" si="1"/>
        <v>5200</v>
      </c>
      <c r="G60" s="13">
        <f t="shared" si="2"/>
        <v>20992</v>
      </c>
      <c r="H60" s="10" t="s">
        <v>292</v>
      </c>
      <c r="I60" s="12" t="str">
        <f t="shared" si="3"/>
        <v>uni5200</v>
      </c>
      <c r="J60" s="9" t="s">
        <v>137</v>
      </c>
      <c r="K60" s="10" t="str">
        <f t="shared" si="4"/>
        <v xml:space="preserve">        "uni5200",  # 刀</v>
      </c>
    </row>
    <row r="61" spans="2:11">
      <c r="B61" s="31"/>
      <c r="C61" s="28"/>
      <c r="D61" s="28">
        <v>20993</v>
      </c>
      <c r="E61" s="24" t="str">
        <f t="shared" si="0"/>
        <v>刁</v>
      </c>
      <c r="F61" s="13" t="str">
        <f t="shared" si="1"/>
        <v>5201</v>
      </c>
      <c r="G61" s="13">
        <f t="shared" si="2"/>
        <v>20993</v>
      </c>
      <c r="H61" s="10" t="s">
        <v>292</v>
      </c>
      <c r="I61" s="12" t="str">
        <f t="shared" si="3"/>
        <v>uni5201</v>
      </c>
      <c r="J61" s="9" t="s">
        <v>137</v>
      </c>
      <c r="K61" s="10" t="str">
        <f t="shared" si="4"/>
        <v xml:space="preserve">        "uni5201",  # 刁</v>
      </c>
    </row>
    <row r="62" spans="2:11">
      <c r="B62" s="31"/>
      <c r="C62" s="28"/>
      <c r="D62" s="28">
        <v>20994</v>
      </c>
      <c r="E62" s="24" t="str">
        <f t="shared" si="0"/>
        <v>刂</v>
      </c>
      <c r="F62" s="13" t="str">
        <f t="shared" si="1"/>
        <v>5202</v>
      </c>
      <c r="G62" s="13">
        <f t="shared" si="2"/>
        <v>20994</v>
      </c>
      <c r="H62" s="10" t="s">
        <v>292</v>
      </c>
      <c r="I62" s="12" t="str">
        <f t="shared" si="3"/>
        <v>uni5202</v>
      </c>
      <c r="J62" s="9" t="s">
        <v>137</v>
      </c>
      <c r="K62" s="10" t="str">
        <f t="shared" si="4"/>
        <v xml:space="preserve">        "uni5202",  # 刂</v>
      </c>
    </row>
    <row r="63" spans="2:11">
      <c r="B63" s="31"/>
      <c r="C63" s="28"/>
      <c r="D63" s="28">
        <v>20995</v>
      </c>
      <c r="E63" s="24" t="str">
        <f t="shared" si="0"/>
        <v>刃</v>
      </c>
      <c r="F63" s="13" t="str">
        <f t="shared" si="1"/>
        <v>5203</v>
      </c>
      <c r="G63" s="13">
        <f t="shared" si="2"/>
        <v>20995</v>
      </c>
      <c r="H63" s="10" t="s">
        <v>292</v>
      </c>
      <c r="I63" s="12" t="str">
        <f t="shared" si="3"/>
        <v>uni5203</v>
      </c>
      <c r="J63" s="9" t="s">
        <v>137</v>
      </c>
      <c r="K63" s="10" t="str">
        <f t="shared" si="4"/>
        <v xml:space="preserve">        "uni5203",  # 刃</v>
      </c>
    </row>
    <row r="64" spans="2:11">
      <c r="B64" s="31"/>
      <c r="C64" s="28"/>
      <c r="D64" s="28">
        <v>20996</v>
      </c>
      <c r="E64" s="24" t="str">
        <f t="shared" si="0"/>
        <v>刄</v>
      </c>
      <c r="F64" s="13" t="str">
        <f t="shared" si="1"/>
        <v>5204</v>
      </c>
      <c r="G64" s="13">
        <f t="shared" si="2"/>
        <v>20996</v>
      </c>
      <c r="H64" s="10" t="s">
        <v>292</v>
      </c>
      <c r="I64" s="12" t="str">
        <f t="shared" si="3"/>
        <v>uni5204</v>
      </c>
      <c r="J64" s="9" t="s">
        <v>137</v>
      </c>
      <c r="K64" s="10" t="str">
        <f t="shared" si="4"/>
        <v xml:space="preserve">        "uni5204",  # 刄</v>
      </c>
    </row>
    <row r="65" spans="2:11">
      <c r="B65" s="31"/>
      <c r="C65" s="28"/>
      <c r="D65" s="28">
        <v>20997</v>
      </c>
      <c r="E65" s="24" t="str">
        <f t="shared" si="0"/>
        <v>刅</v>
      </c>
      <c r="F65" s="13" t="str">
        <f t="shared" si="1"/>
        <v>5205</v>
      </c>
      <c r="G65" s="13">
        <f t="shared" si="2"/>
        <v>20997</v>
      </c>
      <c r="H65" s="10" t="s">
        <v>292</v>
      </c>
      <c r="I65" s="12" t="str">
        <f t="shared" si="3"/>
        <v>uni5205</v>
      </c>
      <c r="J65" s="9" t="s">
        <v>137</v>
      </c>
      <c r="K65" s="10" t="str">
        <f t="shared" si="4"/>
        <v xml:space="preserve">        "uni5205",  # 刅</v>
      </c>
    </row>
    <row r="66" spans="2:11">
      <c r="B66" s="31"/>
      <c r="C66" s="28"/>
      <c r="D66" s="28">
        <v>20998</v>
      </c>
      <c r="E66" s="24" t="str">
        <f t="shared" ref="E66:E129" si="5">IF(B66="",IF(G66="","",_xlfn.UNICHAR(G66)),B66)</f>
        <v>分</v>
      </c>
      <c r="F66" s="13" t="str">
        <f t="shared" ref="F66:F129" si="6">IF(B66="",IF(D66="",IF(C66="","",C66),DEC2HEX(D66)),DEC2HEX(_xlfn.UNICODE(B66)))</f>
        <v>5206</v>
      </c>
      <c r="G66" s="13">
        <f t="shared" ref="G66:G129" si="7">IF(D66="",IF(C66="",IF(B66="","",_xlfn.UNICODE(B66)),HEX2DEC(C66)),D66)</f>
        <v>20998</v>
      </c>
      <c r="H66" s="10" t="s">
        <v>292</v>
      </c>
      <c r="I66" s="12" t="str">
        <f t="shared" ref="I66:I129" si="8">IF(F66="","","uni"&amp;UPPER(REPT("0",4-LEN(F66))&amp;F66))</f>
        <v>uni5206</v>
      </c>
      <c r="J66" s="9" t="s">
        <v>137</v>
      </c>
      <c r="K66" s="10" t="str">
        <f t="shared" ref="K66:K129" si="9">ASC(_xlfn.CONCAT(H66:J66,"  # ",E66))</f>
        <v xml:space="preserve">        "uni5206",  # 分</v>
      </c>
    </row>
    <row r="67" spans="2:11">
      <c r="B67" s="31"/>
      <c r="C67" s="28" t="s">
        <v>481</v>
      </c>
      <c r="D67" s="28"/>
      <c r="E67" s="24" t="str">
        <f t="shared" si="5"/>
        <v>力</v>
      </c>
      <c r="F67" s="13" t="str">
        <f t="shared" si="6"/>
        <v>529b</v>
      </c>
      <c r="G67" s="13">
        <f t="shared" si="7"/>
        <v>21147</v>
      </c>
      <c r="H67" s="10" t="s">
        <v>292</v>
      </c>
      <c r="I67" s="12" t="str">
        <f t="shared" si="8"/>
        <v>uni529B</v>
      </c>
      <c r="J67" s="9" t="s">
        <v>137</v>
      </c>
      <c r="K67" s="10" t="str">
        <f t="shared" si="9"/>
        <v xml:space="preserve">        "uni529B",  # 力</v>
      </c>
    </row>
    <row r="68" spans="2:11">
      <c r="B68" s="31"/>
      <c r="C68" s="28" t="s">
        <v>482</v>
      </c>
      <c r="D68" s="28">
        <v>21241</v>
      </c>
      <c r="E68" s="24" t="str">
        <f t="shared" si="5"/>
        <v>勹</v>
      </c>
      <c r="F68" s="13" t="str">
        <f t="shared" si="6"/>
        <v>52F9</v>
      </c>
      <c r="G68" s="13">
        <f t="shared" si="7"/>
        <v>21241</v>
      </c>
      <c r="H68" s="10" t="s">
        <v>292</v>
      </c>
      <c r="I68" s="12" t="str">
        <f t="shared" si="8"/>
        <v>uni52F9</v>
      </c>
      <c r="J68" s="9" t="s">
        <v>137</v>
      </c>
      <c r="K68" s="10" t="str">
        <f t="shared" si="9"/>
        <v xml:space="preserve">        "uni52F9",  # 勹</v>
      </c>
    </row>
    <row r="69" spans="2:11">
      <c r="B69" s="31"/>
      <c r="C69" s="28"/>
      <c r="D69" s="28">
        <v>21242</v>
      </c>
      <c r="E69" s="24" t="str">
        <f t="shared" si="5"/>
        <v>勺</v>
      </c>
      <c r="F69" s="13" t="str">
        <f t="shared" si="6"/>
        <v>52FA</v>
      </c>
      <c r="G69" s="13">
        <f t="shared" si="7"/>
        <v>21242</v>
      </c>
      <c r="H69" s="10" t="s">
        <v>292</v>
      </c>
      <c r="I69" s="12" t="str">
        <f t="shared" si="8"/>
        <v>uni52FA</v>
      </c>
      <c r="J69" s="9" t="s">
        <v>137</v>
      </c>
      <c r="K69" s="10" t="str">
        <f t="shared" si="9"/>
        <v xml:space="preserve">        "uni52FA",  # 勺</v>
      </c>
    </row>
    <row r="70" spans="2:11">
      <c r="B70" s="31"/>
      <c r="C70" s="28"/>
      <c r="D70" s="28">
        <v>21243</v>
      </c>
      <c r="E70" s="24" t="str">
        <f t="shared" si="5"/>
        <v>勻</v>
      </c>
      <c r="F70" s="13" t="str">
        <f t="shared" si="6"/>
        <v>52FB</v>
      </c>
      <c r="G70" s="13">
        <f t="shared" si="7"/>
        <v>21243</v>
      </c>
      <c r="H70" s="10" t="s">
        <v>292</v>
      </c>
      <c r="I70" s="12" t="str">
        <f t="shared" si="8"/>
        <v>uni52FB</v>
      </c>
      <c r="J70" s="9" t="s">
        <v>137</v>
      </c>
      <c r="K70" s="10" t="str">
        <f t="shared" si="9"/>
        <v xml:space="preserve">        "uni52FB",  # 勻</v>
      </c>
    </row>
    <row r="71" spans="2:11">
      <c r="B71" s="31"/>
      <c r="C71" s="28"/>
      <c r="D71" s="28">
        <v>21245</v>
      </c>
      <c r="E71" s="24" t="str">
        <f t="shared" si="5"/>
        <v>勽</v>
      </c>
      <c r="F71" s="13" t="str">
        <f t="shared" si="6"/>
        <v>52FD</v>
      </c>
      <c r="G71" s="13">
        <f t="shared" si="7"/>
        <v>21245</v>
      </c>
      <c r="H71" s="10" t="s">
        <v>292</v>
      </c>
      <c r="I71" s="12" t="str">
        <f t="shared" si="8"/>
        <v>uni52FD</v>
      </c>
      <c r="J71" s="9" t="s">
        <v>137</v>
      </c>
      <c r="K71" s="10" t="str">
        <f t="shared" si="9"/>
        <v xml:space="preserve">        "uni52FD",  # 勽</v>
      </c>
    </row>
    <row r="72" spans="2:11">
      <c r="B72" s="31"/>
      <c r="C72" s="28"/>
      <c r="D72" s="28">
        <v>21248</v>
      </c>
      <c r="E72" s="24" t="str">
        <f t="shared" si="5"/>
        <v>匀</v>
      </c>
      <c r="F72" s="13" t="str">
        <f t="shared" si="6"/>
        <v>5300</v>
      </c>
      <c r="G72" s="13">
        <f t="shared" si="7"/>
        <v>21248</v>
      </c>
      <c r="H72" s="10" t="s">
        <v>292</v>
      </c>
      <c r="I72" s="12" t="str">
        <f t="shared" si="8"/>
        <v>uni5300</v>
      </c>
      <c r="J72" s="9" t="s">
        <v>137</v>
      </c>
      <c r="K72" s="10" t="str">
        <f t="shared" si="9"/>
        <v xml:space="preserve">        "uni5300",  # 匀</v>
      </c>
    </row>
    <row r="73" spans="2:11">
      <c r="B73" s="31"/>
      <c r="C73" s="28" t="s">
        <v>483</v>
      </c>
      <c r="D73" s="28"/>
      <c r="E73" s="24" t="str">
        <f t="shared" si="5"/>
        <v>匕</v>
      </c>
      <c r="F73" s="13" t="str">
        <f t="shared" si="6"/>
        <v>5315</v>
      </c>
      <c r="G73" s="13">
        <f t="shared" si="7"/>
        <v>21269</v>
      </c>
      <c r="H73" s="10" t="s">
        <v>292</v>
      </c>
      <c r="I73" s="12" t="str">
        <f t="shared" si="8"/>
        <v>uni5315</v>
      </c>
      <c r="J73" s="9" t="s">
        <v>137</v>
      </c>
      <c r="K73" s="10" t="str">
        <f t="shared" si="9"/>
        <v xml:space="preserve">        "uni5315",  # 匕</v>
      </c>
    </row>
    <row r="74" spans="2:11">
      <c r="B74" s="31"/>
      <c r="C74" s="28" t="s">
        <v>484</v>
      </c>
      <c r="D74" s="28"/>
      <c r="E74" s="24" t="str">
        <f t="shared" si="5"/>
        <v>化</v>
      </c>
      <c r="F74" s="13" t="str">
        <f t="shared" si="6"/>
        <v>5316</v>
      </c>
      <c r="G74" s="13">
        <f t="shared" si="7"/>
        <v>21270</v>
      </c>
      <c r="H74" s="10" t="s">
        <v>292</v>
      </c>
      <c r="I74" s="12" t="str">
        <f t="shared" si="8"/>
        <v>uni5316</v>
      </c>
      <c r="J74" s="9" t="s">
        <v>137</v>
      </c>
      <c r="K74" s="10" t="str">
        <f t="shared" si="9"/>
        <v xml:space="preserve">        "uni5316",  # 化</v>
      </c>
    </row>
    <row r="75" spans="2:11">
      <c r="B75" s="31"/>
      <c r="C75" s="28" t="s">
        <v>485</v>
      </c>
      <c r="D75" s="28"/>
      <c r="E75" s="24" t="str">
        <f t="shared" si="5"/>
        <v>北</v>
      </c>
      <c r="F75" s="13" t="str">
        <f t="shared" si="6"/>
        <v>5317</v>
      </c>
      <c r="G75" s="13">
        <f t="shared" si="7"/>
        <v>21271</v>
      </c>
      <c r="H75" s="10" t="s">
        <v>292</v>
      </c>
      <c r="I75" s="12" t="str">
        <f t="shared" si="8"/>
        <v>uni5317</v>
      </c>
      <c r="J75" s="9" t="s">
        <v>137</v>
      </c>
      <c r="K75" s="10" t="str">
        <f t="shared" si="9"/>
        <v xml:space="preserve">        "uni5317",  # 北</v>
      </c>
    </row>
    <row r="76" spans="2:11">
      <c r="B76" s="31"/>
      <c r="C76" s="28" t="s">
        <v>486</v>
      </c>
      <c r="D76" s="28">
        <v>21274</v>
      </c>
      <c r="E76" s="24" t="str">
        <f t="shared" si="5"/>
        <v>匚</v>
      </c>
      <c r="F76" s="13" t="str">
        <f t="shared" si="6"/>
        <v>531A</v>
      </c>
      <c r="G76" s="13">
        <f t="shared" si="7"/>
        <v>21274</v>
      </c>
      <c r="H76" s="10" t="s">
        <v>292</v>
      </c>
      <c r="I76" s="12" t="str">
        <f t="shared" si="8"/>
        <v>uni531A</v>
      </c>
      <c r="J76" s="9" t="s">
        <v>137</v>
      </c>
      <c r="K76" s="10" t="str">
        <f t="shared" si="9"/>
        <v xml:space="preserve">        "uni531A",  # 匚</v>
      </c>
    </row>
    <row r="77" spans="2:11">
      <c r="B77" s="31"/>
      <c r="C77" s="28"/>
      <c r="D77" s="28">
        <v>21278</v>
      </c>
      <c r="E77" s="24" t="str">
        <f t="shared" si="5"/>
        <v>匞</v>
      </c>
      <c r="F77" s="13" t="str">
        <f t="shared" si="6"/>
        <v>531E</v>
      </c>
      <c r="G77" s="13">
        <f t="shared" si="7"/>
        <v>21278</v>
      </c>
      <c r="H77" s="10" t="s">
        <v>292</v>
      </c>
      <c r="I77" s="12" t="str">
        <f t="shared" si="8"/>
        <v>uni531E</v>
      </c>
      <c r="J77" s="9" t="s">
        <v>137</v>
      </c>
      <c r="K77" s="10" t="str">
        <f t="shared" si="9"/>
        <v xml:space="preserve">        "uni531E",  # 匞</v>
      </c>
    </row>
    <row r="78" spans="2:11">
      <c r="B78" s="31"/>
      <c r="C78" s="28"/>
      <c r="D78" s="28">
        <v>21281</v>
      </c>
      <c r="E78" s="24" t="str">
        <f t="shared" si="5"/>
        <v>匡</v>
      </c>
      <c r="F78" s="13" t="str">
        <f t="shared" si="6"/>
        <v>5321</v>
      </c>
      <c r="G78" s="13">
        <f t="shared" si="7"/>
        <v>21281</v>
      </c>
      <c r="H78" s="10" t="s">
        <v>292</v>
      </c>
      <c r="I78" s="12" t="str">
        <f t="shared" si="8"/>
        <v>uni5321</v>
      </c>
      <c r="J78" s="9" t="s">
        <v>137</v>
      </c>
      <c r="K78" s="10" t="str">
        <f t="shared" si="9"/>
        <v xml:space="preserve">        "uni5321",  # 匡</v>
      </c>
    </row>
    <row r="79" spans="2:11">
      <c r="B79" s="31"/>
      <c r="C79" s="28"/>
      <c r="D79" s="28">
        <v>21284</v>
      </c>
      <c r="E79" s="24" t="str">
        <f t="shared" si="5"/>
        <v>匤</v>
      </c>
      <c r="F79" s="13" t="str">
        <f t="shared" si="6"/>
        <v>5324</v>
      </c>
      <c r="G79" s="13">
        <f t="shared" si="7"/>
        <v>21284</v>
      </c>
      <c r="H79" s="10" t="s">
        <v>292</v>
      </c>
      <c r="I79" s="12" t="str">
        <f t="shared" si="8"/>
        <v>uni5324</v>
      </c>
      <c r="J79" s="9" t="s">
        <v>137</v>
      </c>
      <c r="K79" s="10" t="str">
        <f t="shared" si="9"/>
        <v xml:space="preserve">        "uni5324",  # 匤</v>
      </c>
    </row>
    <row r="80" spans="2:11">
      <c r="B80" s="31"/>
      <c r="C80" s="28" t="s">
        <v>487</v>
      </c>
      <c r="D80" s="28">
        <v>21304</v>
      </c>
      <c r="E80" s="24" t="str">
        <f t="shared" si="5"/>
        <v>匸</v>
      </c>
      <c r="F80" s="13" t="str">
        <f t="shared" si="6"/>
        <v>5338</v>
      </c>
      <c r="G80" s="13">
        <f t="shared" si="7"/>
        <v>21304</v>
      </c>
      <c r="H80" s="10" t="s">
        <v>292</v>
      </c>
      <c r="I80" s="12" t="str">
        <f t="shared" si="8"/>
        <v>uni5338</v>
      </c>
      <c r="J80" s="9" t="s">
        <v>137</v>
      </c>
      <c r="K80" s="10" t="str">
        <f t="shared" si="9"/>
        <v xml:space="preserve">        "uni5338",  # 匸</v>
      </c>
    </row>
    <row r="81" spans="2:11">
      <c r="B81" s="31"/>
      <c r="C81" s="28" t="s">
        <v>488</v>
      </c>
      <c r="D81" s="28">
        <v>21305</v>
      </c>
      <c r="E81" s="24" t="str">
        <f t="shared" si="5"/>
        <v>匹</v>
      </c>
      <c r="F81" s="13" t="str">
        <f t="shared" si="6"/>
        <v>5339</v>
      </c>
      <c r="G81" s="13">
        <f t="shared" si="7"/>
        <v>21305</v>
      </c>
      <c r="H81" s="10" t="s">
        <v>292</v>
      </c>
      <c r="I81" s="12" t="str">
        <f t="shared" si="8"/>
        <v>uni5339</v>
      </c>
      <c r="J81" s="9" t="s">
        <v>137</v>
      </c>
      <c r="K81" s="10" t="str">
        <f t="shared" si="9"/>
        <v xml:space="preserve">        "uni5339",  # 匹</v>
      </c>
    </row>
    <row r="82" spans="2:11">
      <c r="B82" s="31"/>
      <c r="C82" s="28" t="s">
        <v>489</v>
      </c>
      <c r="D82" s="28">
        <v>21306</v>
      </c>
      <c r="E82" s="24" t="str">
        <f t="shared" si="5"/>
        <v>区</v>
      </c>
      <c r="F82" s="13" t="str">
        <f t="shared" si="6"/>
        <v>533A</v>
      </c>
      <c r="G82" s="13">
        <f t="shared" si="7"/>
        <v>21306</v>
      </c>
      <c r="H82" s="10" t="s">
        <v>292</v>
      </c>
      <c r="I82" s="12" t="str">
        <f t="shared" si="8"/>
        <v>uni533A</v>
      </c>
      <c r="J82" s="9" t="s">
        <v>137</v>
      </c>
      <c r="K82" s="10" t="str">
        <f t="shared" si="9"/>
        <v xml:space="preserve">        "uni533A",  # 区</v>
      </c>
    </row>
    <row r="83" spans="2:11">
      <c r="B83" s="31" t="s">
        <v>170</v>
      </c>
      <c r="C83" s="28"/>
      <c r="D83" s="28"/>
      <c r="E83" s="24" t="str">
        <f t="shared" si="5"/>
        <v>十</v>
      </c>
      <c r="F83" s="13" t="str">
        <f t="shared" si="6"/>
        <v>5341</v>
      </c>
      <c r="G83" s="13">
        <f t="shared" si="7"/>
        <v>21313</v>
      </c>
      <c r="H83" s="10" t="s">
        <v>292</v>
      </c>
      <c r="I83" s="12" t="str">
        <f t="shared" si="8"/>
        <v>uni5341</v>
      </c>
      <c r="J83" s="9" t="s">
        <v>137</v>
      </c>
      <c r="K83" s="10" t="str">
        <f t="shared" si="9"/>
        <v xml:space="preserve">        "uni5341",  # 十</v>
      </c>
    </row>
    <row r="84" spans="2:11">
      <c r="B84" s="31"/>
      <c r="C84" s="28" t="s">
        <v>490</v>
      </c>
      <c r="D84" s="28"/>
      <c r="E84" s="24" t="str">
        <f t="shared" si="5"/>
        <v>卂</v>
      </c>
      <c r="F84" s="13" t="str">
        <f t="shared" si="6"/>
        <v>5342</v>
      </c>
      <c r="G84" s="13">
        <f t="shared" si="7"/>
        <v>21314</v>
      </c>
      <c r="H84" s="10" t="s">
        <v>292</v>
      </c>
      <c r="I84" s="12" t="str">
        <f t="shared" si="8"/>
        <v>uni5342</v>
      </c>
      <c r="J84" s="9" t="s">
        <v>137</v>
      </c>
      <c r="K84" s="10" t="str">
        <f t="shared" si="9"/>
        <v xml:space="preserve">        "uni5342",  # 卂</v>
      </c>
    </row>
    <row r="85" spans="2:11">
      <c r="B85" s="31"/>
      <c r="C85" s="28"/>
      <c r="D85" s="28">
        <v>21315</v>
      </c>
      <c r="E85" s="24" t="str">
        <f t="shared" si="5"/>
        <v>千</v>
      </c>
      <c r="F85" s="13" t="str">
        <f t="shared" si="6"/>
        <v>5343</v>
      </c>
      <c r="G85" s="13">
        <f t="shared" si="7"/>
        <v>21315</v>
      </c>
      <c r="H85" s="10" t="s">
        <v>292</v>
      </c>
      <c r="I85" s="12" t="str">
        <f t="shared" si="8"/>
        <v>uni5343</v>
      </c>
      <c r="J85" s="9" t="s">
        <v>137</v>
      </c>
      <c r="K85" s="10" t="str">
        <f t="shared" si="9"/>
        <v xml:space="preserve">        "uni5343",  # 千</v>
      </c>
    </row>
    <row r="86" spans="2:11">
      <c r="B86" s="31"/>
      <c r="C86" s="28"/>
      <c r="D86" s="28">
        <v>21316</v>
      </c>
      <c r="E86" s="24" t="str">
        <f t="shared" si="5"/>
        <v>卄</v>
      </c>
      <c r="F86" s="13" t="str">
        <f t="shared" si="6"/>
        <v>5344</v>
      </c>
      <c r="G86" s="13">
        <f t="shared" si="7"/>
        <v>21316</v>
      </c>
      <c r="H86" s="10" t="s">
        <v>292</v>
      </c>
      <c r="I86" s="12" t="str">
        <f t="shared" si="8"/>
        <v>uni5344</v>
      </c>
      <c r="J86" s="9" t="s">
        <v>137</v>
      </c>
      <c r="K86" s="10" t="str">
        <f t="shared" si="9"/>
        <v xml:space="preserve">        "uni5344",  # 卄</v>
      </c>
    </row>
    <row r="87" spans="2:11">
      <c r="B87" s="31"/>
      <c r="C87" s="28"/>
      <c r="D87" s="28">
        <v>21320</v>
      </c>
      <c r="E87" s="24" t="str">
        <f t="shared" si="5"/>
        <v>午</v>
      </c>
      <c r="F87" s="13" t="str">
        <f t="shared" si="6"/>
        <v>5348</v>
      </c>
      <c r="G87" s="13">
        <f t="shared" si="7"/>
        <v>21320</v>
      </c>
      <c r="H87" s="10" t="s">
        <v>292</v>
      </c>
      <c r="I87" s="12" t="str">
        <f t="shared" si="8"/>
        <v>uni5348</v>
      </c>
      <c r="J87" s="9" t="s">
        <v>137</v>
      </c>
      <c r="K87" s="10" t="str">
        <f t="shared" si="9"/>
        <v xml:space="preserve">        "uni5348",  # 午</v>
      </c>
    </row>
    <row r="88" spans="2:11">
      <c r="B88" s="31"/>
      <c r="C88" s="28"/>
      <c r="D88" s="28">
        <v>21321</v>
      </c>
      <c r="E88" s="24" t="str">
        <f t="shared" si="5"/>
        <v>卉</v>
      </c>
      <c r="F88" s="13" t="str">
        <f t="shared" si="6"/>
        <v>5349</v>
      </c>
      <c r="G88" s="13">
        <f t="shared" si="7"/>
        <v>21321</v>
      </c>
      <c r="H88" s="10" t="s">
        <v>292</v>
      </c>
      <c r="I88" s="12" t="str">
        <f t="shared" si="8"/>
        <v>uni5349</v>
      </c>
      <c r="J88" s="9" t="s">
        <v>137</v>
      </c>
      <c r="K88" s="10" t="str">
        <f t="shared" si="9"/>
        <v xml:space="preserve">        "uni5349",  # 卉</v>
      </c>
    </row>
    <row r="89" spans="2:11">
      <c r="B89" s="31" t="s">
        <v>95</v>
      </c>
      <c r="C89" s="28"/>
      <c r="D89" s="28">
        <v>21322</v>
      </c>
      <c r="E89" s="24" t="str">
        <f t="shared" si="5"/>
        <v>半</v>
      </c>
      <c r="F89" s="13" t="str">
        <f t="shared" si="6"/>
        <v>534A</v>
      </c>
      <c r="G89" s="13">
        <f t="shared" si="7"/>
        <v>21322</v>
      </c>
      <c r="H89" s="10" t="s">
        <v>292</v>
      </c>
      <c r="I89" s="12" t="str">
        <f t="shared" si="8"/>
        <v>uni534A</v>
      </c>
      <c r="J89" s="9" t="s">
        <v>137</v>
      </c>
      <c r="K89" s="10" t="str">
        <f t="shared" si="9"/>
        <v xml:space="preserve">        "uni534A",  # 半</v>
      </c>
    </row>
    <row r="90" spans="2:11">
      <c r="B90" s="31"/>
      <c r="C90" s="28"/>
      <c r="D90" s="28">
        <v>21323</v>
      </c>
      <c r="E90" s="24" t="str">
        <f t="shared" si="5"/>
        <v>卋</v>
      </c>
      <c r="F90" s="13" t="str">
        <f t="shared" si="6"/>
        <v>534B</v>
      </c>
      <c r="G90" s="13">
        <f t="shared" si="7"/>
        <v>21323</v>
      </c>
      <c r="H90" s="10" t="s">
        <v>292</v>
      </c>
      <c r="I90" s="12" t="str">
        <f t="shared" si="8"/>
        <v>uni534B</v>
      </c>
      <c r="J90" s="9" t="s">
        <v>137</v>
      </c>
      <c r="K90" s="10" t="str">
        <f t="shared" si="9"/>
        <v xml:space="preserve">        "uni534B",  # 卋</v>
      </c>
    </row>
    <row r="91" spans="2:11">
      <c r="B91" s="31" t="s">
        <v>95</v>
      </c>
      <c r="C91" s="28"/>
      <c r="D91" s="28">
        <v>21325</v>
      </c>
      <c r="E91" s="24" t="str">
        <f t="shared" si="5"/>
        <v>卍</v>
      </c>
      <c r="F91" s="13" t="str">
        <f t="shared" si="6"/>
        <v>534D</v>
      </c>
      <c r="G91" s="13">
        <f t="shared" si="7"/>
        <v>21325</v>
      </c>
      <c r="H91" s="10" t="s">
        <v>292</v>
      </c>
      <c r="I91" s="12" t="str">
        <f t="shared" si="8"/>
        <v>uni534D</v>
      </c>
      <c r="J91" s="9" t="s">
        <v>137</v>
      </c>
      <c r="K91" s="10" t="str">
        <f t="shared" si="9"/>
        <v xml:space="preserve">        "uni534D",  # 卍</v>
      </c>
    </row>
    <row r="92" spans="2:11">
      <c r="B92" s="31"/>
      <c r="C92" s="28"/>
      <c r="D92" s="28">
        <v>21326</v>
      </c>
      <c r="E92" s="24" t="str">
        <f t="shared" si="5"/>
        <v>华</v>
      </c>
      <c r="F92" s="13" t="str">
        <f t="shared" si="6"/>
        <v>534E</v>
      </c>
      <c r="G92" s="13">
        <f t="shared" si="7"/>
        <v>21326</v>
      </c>
      <c r="H92" s="10" t="s">
        <v>292</v>
      </c>
      <c r="I92" s="12" t="str">
        <f t="shared" si="8"/>
        <v>uni534E</v>
      </c>
      <c r="J92" s="9" t="s">
        <v>137</v>
      </c>
      <c r="K92" s="10" t="str">
        <f t="shared" si="9"/>
        <v xml:space="preserve">        "uni534E",  # 华</v>
      </c>
    </row>
    <row r="93" spans="2:11">
      <c r="B93" s="31" t="s">
        <v>95</v>
      </c>
      <c r="C93" s="28"/>
      <c r="D93" s="28">
        <v>21328</v>
      </c>
      <c r="E93" s="24" t="str">
        <f t="shared" si="5"/>
        <v>卐</v>
      </c>
      <c r="F93" s="13" t="str">
        <f t="shared" si="6"/>
        <v>5350</v>
      </c>
      <c r="G93" s="13">
        <f t="shared" si="7"/>
        <v>21328</v>
      </c>
      <c r="H93" s="10" t="s">
        <v>292</v>
      </c>
      <c r="I93" s="12" t="str">
        <f t="shared" si="8"/>
        <v>uni5350</v>
      </c>
      <c r="J93" s="9" t="s">
        <v>137</v>
      </c>
      <c r="K93" s="10" t="str">
        <f t="shared" si="9"/>
        <v xml:space="preserve">        "uni5350",  # 卐</v>
      </c>
    </row>
    <row r="94" spans="2:11">
      <c r="B94" s="31"/>
      <c r="C94" s="28" t="s">
        <v>491</v>
      </c>
      <c r="D94" s="28">
        <v>21340</v>
      </c>
      <c r="E94" s="24" t="str">
        <f t="shared" si="5"/>
        <v>卜</v>
      </c>
      <c r="F94" s="13" t="str">
        <f t="shared" si="6"/>
        <v>535C</v>
      </c>
      <c r="G94" s="13">
        <f t="shared" si="7"/>
        <v>21340</v>
      </c>
      <c r="H94" s="10" t="s">
        <v>292</v>
      </c>
      <c r="I94" s="12" t="str">
        <f t="shared" si="8"/>
        <v>uni535C</v>
      </c>
      <c r="J94" s="9" t="s">
        <v>137</v>
      </c>
      <c r="K94" s="10" t="str">
        <f t="shared" si="9"/>
        <v xml:space="preserve">        "uni535C",  # 卜</v>
      </c>
    </row>
    <row r="95" spans="2:11">
      <c r="B95" s="31" t="s">
        <v>95</v>
      </c>
      <c r="C95" s="28"/>
      <c r="D95" s="28">
        <v>21341</v>
      </c>
      <c r="E95" s="24" t="str">
        <f t="shared" si="5"/>
        <v>卝</v>
      </c>
      <c r="F95" s="13" t="str">
        <f t="shared" si="6"/>
        <v>535D</v>
      </c>
      <c r="G95" s="13">
        <f t="shared" si="7"/>
        <v>21341</v>
      </c>
      <c r="H95" s="10" t="s">
        <v>292</v>
      </c>
      <c r="I95" s="12" t="str">
        <f t="shared" si="8"/>
        <v>uni535D</v>
      </c>
      <c r="J95" s="9" t="s">
        <v>137</v>
      </c>
      <c r="K95" s="10" t="str">
        <f t="shared" si="9"/>
        <v xml:space="preserve">        "uni535D",  # 卝</v>
      </c>
    </row>
    <row r="96" spans="2:11">
      <c r="B96" s="31"/>
      <c r="C96" s="28"/>
      <c r="D96" s="28">
        <v>21342</v>
      </c>
      <c r="E96" s="24" t="str">
        <f t="shared" si="5"/>
        <v>卞</v>
      </c>
      <c r="F96" s="13" t="str">
        <f t="shared" si="6"/>
        <v>535E</v>
      </c>
      <c r="G96" s="13">
        <f t="shared" si="7"/>
        <v>21342</v>
      </c>
      <c r="H96" s="10" t="s">
        <v>292</v>
      </c>
      <c r="I96" s="12" t="str">
        <f t="shared" si="8"/>
        <v>uni535E</v>
      </c>
      <c r="J96" s="9" t="s">
        <v>137</v>
      </c>
      <c r="K96" s="10" t="str">
        <f t="shared" si="9"/>
        <v xml:space="preserve">        "uni535E",  # 卞</v>
      </c>
    </row>
    <row r="97" spans="2:11">
      <c r="B97" s="31" t="s">
        <v>95</v>
      </c>
      <c r="C97" s="28"/>
      <c r="D97" s="28">
        <v>21344</v>
      </c>
      <c r="E97" s="24" t="str">
        <f t="shared" si="5"/>
        <v>占</v>
      </c>
      <c r="F97" s="13" t="str">
        <f t="shared" si="6"/>
        <v>5360</v>
      </c>
      <c r="G97" s="13">
        <f t="shared" si="7"/>
        <v>21344</v>
      </c>
      <c r="H97" s="10" t="s">
        <v>292</v>
      </c>
      <c r="I97" s="12" t="str">
        <f t="shared" si="8"/>
        <v>uni5360</v>
      </c>
      <c r="J97" s="9" t="s">
        <v>137</v>
      </c>
      <c r="K97" s="10" t="str">
        <f t="shared" si="9"/>
        <v xml:space="preserve">        "uni5360",  # 占</v>
      </c>
    </row>
    <row r="98" spans="2:11">
      <c r="B98" s="31"/>
      <c r="C98" s="28"/>
      <c r="D98" s="28">
        <v>21345</v>
      </c>
      <c r="E98" s="24" t="str">
        <f t="shared" si="5"/>
        <v>卡</v>
      </c>
      <c r="F98" s="13" t="str">
        <f t="shared" si="6"/>
        <v>5361</v>
      </c>
      <c r="G98" s="13">
        <f t="shared" si="7"/>
        <v>21345</v>
      </c>
      <c r="H98" s="10" t="s">
        <v>292</v>
      </c>
      <c r="I98" s="12" t="str">
        <f t="shared" si="8"/>
        <v>uni5361</v>
      </c>
      <c r="J98" s="9" t="s">
        <v>137</v>
      </c>
      <c r="K98" s="10" t="str">
        <f t="shared" si="9"/>
        <v xml:space="preserve">        "uni5361",  # 卡</v>
      </c>
    </row>
    <row r="99" spans="2:11">
      <c r="B99" s="31" t="s">
        <v>95</v>
      </c>
      <c r="C99" s="28"/>
      <c r="D99" s="28">
        <v>21346</v>
      </c>
      <c r="E99" s="24" t="str">
        <f t="shared" si="5"/>
        <v>卢</v>
      </c>
      <c r="F99" s="13" t="str">
        <f t="shared" si="6"/>
        <v>5362</v>
      </c>
      <c r="G99" s="13">
        <f t="shared" si="7"/>
        <v>21346</v>
      </c>
      <c r="H99" s="10" t="s">
        <v>292</v>
      </c>
      <c r="I99" s="12" t="str">
        <f t="shared" si="8"/>
        <v>uni5362</v>
      </c>
      <c r="J99" s="9" t="s">
        <v>137</v>
      </c>
      <c r="K99" s="10" t="str">
        <f t="shared" si="9"/>
        <v xml:space="preserve">        "uni5362",  # 卢</v>
      </c>
    </row>
    <row r="100" spans="2:11">
      <c r="B100" s="31" t="s">
        <v>181</v>
      </c>
      <c r="C100" s="28"/>
      <c r="D100" s="28"/>
      <c r="E100" s="24" t="str">
        <f t="shared" si="5"/>
        <v>口</v>
      </c>
      <c r="F100" s="13" t="str">
        <f t="shared" si="6"/>
        <v>53E3</v>
      </c>
      <c r="G100" s="13">
        <f t="shared" si="7"/>
        <v>21475</v>
      </c>
      <c r="H100" s="10" t="s">
        <v>292</v>
      </c>
      <c r="I100" s="12" t="str">
        <f t="shared" si="8"/>
        <v>uni53E3</v>
      </c>
      <c r="J100" s="9" t="s">
        <v>137</v>
      </c>
      <c r="K100" s="10" t="str">
        <f t="shared" si="9"/>
        <v xml:space="preserve">        "uni53E3",  # 口</v>
      </c>
    </row>
    <row r="101" spans="2:11">
      <c r="B101" s="31" t="s">
        <v>205</v>
      </c>
      <c r="C101" s="28"/>
      <c r="D101" s="28"/>
      <c r="E101" s="24" t="str">
        <f t="shared" si="5"/>
        <v>右</v>
      </c>
      <c r="F101" s="13" t="str">
        <f t="shared" si="6"/>
        <v>53F3</v>
      </c>
      <c r="G101" s="13">
        <f t="shared" si="7"/>
        <v>21491</v>
      </c>
      <c r="H101" s="10" t="s">
        <v>292</v>
      </c>
      <c r="I101" s="12" t="str">
        <f t="shared" si="8"/>
        <v>uni53F3</v>
      </c>
      <c r="J101" s="9" t="s">
        <v>137</v>
      </c>
      <c r="K101" s="10" t="str">
        <f t="shared" si="9"/>
        <v xml:space="preserve">        "uni53F3",  # 右</v>
      </c>
    </row>
    <row r="102" spans="2:11">
      <c r="B102" s="31" t="s">
        <v>176</v>
      </c>
      <c r="C102" s="28"/>
      <c r="D102" s="28"/>
      <c r="E102" s="24" t="str">
        <f t="shared" si="5"/>
        <v>合</v>
      </c>
      <c r="F102" s="13" t="str">
        <f t="shared" si="6"/>
        <v>5408</v>
      </c>
      <c r="G102" s="13">
        <f t="shared" si="7"/>
        <v>21512</v>
      </c>
      <c r="H102" s="10" t="s">
        <v>292</v>
      </c>
      <c r="I102" s="12" t="str">
        <f t="shared" si="8"/>
        <v>uni5408</v>
      </c>
      <c r="J102" s="9" t="s">
        <v>137</v>
      </c>
      <c r="K102" s="10" t="str">
        <f t="shared" si="9"/>
        <v xml:space="preserve">        "uni5408",  # 合</v>
      </c>
    </row>
    <row r="103" spans="2:11">
      <c r="B103" s="31" t="s">
        <v>177</v>
      </c>
      <c r="C103" s="28"/>
      <c r="D103" s="28"/>
      <c r="E103" s="24" t="str">
        <f t="shared" si="5"/>
        <v>否</v>
      </c>
      <c r="F103" s="13" t="str">
        <f t="shared" si="6"/>
        <v>5426</v>
      </c>
      <c r="G103" s="13">
        <f t="shared" si="7"/>
        <v>21542</v>
      </c>
      <c r="H103" s="10" t="s">
        <v>292</v>
      </c>
      <c r="I103" s="12" t="str">
        <f t="shared" si="8"/>
        <v>uni5426</v>
      </c>
      <c r="J103" s="9" t="s">
        <v>137</v>
      </c>
      <c r="K103" s="10" t="str">
        <f t="shared" si="9"/>
        <v xml:space="preserve">        "uni5426",  # 否</v>
      </c>
    </row>
    <row r="104" spans="2:11">
      <c r="B104" s="31" t="s">
        <v>165</v>
      </c>
      <c r="C104" s="28"/>
      <c r="D104" s="28"/>
      <c r="E104" s="24" t="str">
        <f t="shared" si="5"/>
        <v>四</v>
      </c>
      <c r="F104" s="13" t="str">
        <f t="shared" si="6"/>
        <v>56DB</v>
      </c>
      <c r="G104" s="13">
        <f t="shared" si="7"/>
        <v>22235</v>
      </c>
      <c r="H104" s="10" t="s">
        <v>292</v>
      </c>
      <c r="I104" s="12" t="str">
        <f t="shared" si="8"/>
        <v>uni56DB</v>
      </c>
      <c r="J104" s="9" t="s">
        <v>137</v>
      </c>
      <c r="K104" s="10" t="str">
        <f t="shared" si="9"/>
        <v xml:space="preserve">        "uni56DB",  # 四</v>
      </c>
    </row>
    <row r="105" spans="2:11">
      <c r="B105" s="31" t="s">
        <v>187</v>
      </c>
      <c r="C105" s="28"/>
      <c r="D105" s="28"/>
      <c r="E105" s="24" t="str">
        <f t="shared" si="5"/>
        <v>土</v>
      </c>
      <c r="F105" s="13" t="str">
        <f t="shared" si="6"/>
        <v>571F</v>
      </c>
      <c r="G105" s="13">
        <f t="shared" si="7"/>
        <v>22303</v>
      </c>
      <c r="H105" s="10" t="s">
        <v>292</v>
      </c>
      <c r="I105" s="12" t="str">
        <f t="shared" si="8"/>
        <v>uni571F</v>
      </c>
      <c r="J105" s="9" t="s">
        <v>137</v>
      </c>
      <c r="K105" s="10" t="str">
        <f t="shared" si="9"/>
        <v xml:space="preserve">        "uni571F",  # 土</v>
      </c>
    </row>
    <row r="106" spans="2:11">
      <c r="B106" s="31" t="s">
        <v>188</v>
      </c>
      <c r="C106" s="28"/>
      <c r="D106" s="28"/>
      <c r="E106" s="24" t="str">
        <f t="shared" si="5"/>
        <v>士</v>
      </c>
      <c r="F106" s="13" t="str">
        <f t="shared" si="6"/>
        <v>58EB</v>
      </c>
      <c r="G106" s="13">
        <f t="shared" si="7"/>
        <v>22763</v>
      </c>
      <c r="H106" s="10" t="s">
        <v>292</v>
      </c>
      <c r="I106" s="12" t="str">
        <f t="shared" si="8"/>
        <v>uni58EB</v>
      </c>
      <c r="J106" s="9" t="s">
        <v>137</v>
      </c>
      <c r="K106" s="10" t="str">
        <f t="shared" si="9"/>
        <v xml:space="preserve">        "uni58EB",  # 士</v>
      </c>
    </row>
    <row r="107" spans="2:11">
      <c r="B107" s="31" t="s">
        <v>189</v>
      </c>
      <c r="C107" s="28"/>
      <c r="D107" s="28"/>
      <c r="E107" s="24" t="str">
        <f t="shared" si="5"/>
        <v>壬</v>
      </c>
      <c r="F107" s="13" t="str">
        <f t="shared" si="6"/>
        <v>58EC</v>
      </c>
      <c r="G107" s="13">
        <f t="shared" si="7"/>
        <v>22764</v>
      </c>
      <c r="H107" s="10" t="s">
        <v>292</v>
      </c>
      <c r="I107" s="12" t="str">
        <f t="shared" si="8"/>
        <v>uni58EC</v>
      </c>
      <c r="J107" s="9" t="s">
        <v>137</v>
      </c>
      <c r="K107" s="10" t="str">
        <f t="shared" si="9"/>
        <v xml:space="preserve">        "uni58EC",  # 壬</v>
      </c>
    </row>
    <row r="108" spans="2:11">
      <c r="B108" s="31" t="s">
        <v>192</v>
      </c>
      <c r="C108" s="28"/>
      <c r="D108" s="28"/>
      <c r="E108" s="24" t="str">
        <f t="shared" si="5"/>
        <v>夕</v>
      </c>
      <c r="F108" s="13" t="str">
        <f t="shared" si="6"/>
        <v>5915</v>
      </c>
      <c r="G108" s="13">
        <f t="shared" si="7"/>
        <v>22805</v>
      </c>
      <c r="H108" s="10" t="s">
        <v>292</v>
      </c>
      <c r="I108" s="12" t="str">
        <f t="shared" si="8"/>
        <v>uni5915</v>
      </c>
      <c r="J108" s="9" t="s">
        <v>137</v>
      </c>
      <c r="K108" s="10" t="str">
        <f t="shared" si="9"/>
        <v xml:space="preserve">        "uni5915",  # 夕</v>
      </c>
    </row>
    <row r="109" spans="2:11">
      <c r="B109" s="31" t="s">
        <v>190</v>
      </c>
      <c r="C109" s="28"/>
      <c r="D109" s="28"/>
      <c r="E109" s="24" t="str">
        <f t="shared" si="5"/>
        <v>大</v>
      </c>
      <c r="F109" s="13" t="str">
        <f t="shared" si="6"/>
        <v>5927</v>
      </c>
      <c r="G109" s="13">
        <f t="shared" si="7"/>
        <v>22823</v>
      </c>
      <c r="H109" s="10" t="s">
        <v>292</v>
      </c>
      <c r="I109" s="12" t="str">
        <f t="shared" si="8"/>
        <v>uni5927</v>
      </c>
      <c r="J109" s="9" t="s">
        <v>137</v>
      </c>
      <c r="K109" s="10" t="str">
        <f t="shared" si="9"/>
        <v xml:space="preserve">        "uni5927",  # 大</v>
      </c>
    </row>
    <row r="110" spans="2:11">
      <c r="B110" s="31" t="s">
        <v>193</v>
      </c>
      <c r="C110" s="28"/>
      <c r="D110" s="28"/>
      <c r="E110" s="24" t="str">
        <f t="shared" si="5"/>
        <v>天</v>
      </c>
      <c r="F110" s="13" t="str">
        <f t="shared" si="6"/>
        <v>5929</v>
      </c>
      <c r="G110" s="13">
        <f t="shared" si="7"/>
        <v>22825</v>
      </c>
      <c r="H110" s="10" t="s">
        <v>292</v>
      </c>
      <c r="I110" s="12" t="str">
        <f t="shared" si="8"/>
        <v>uni5929</v>
      </c>
      <c r="J110" s="9" t="s">
        <v>137</v>
      </c>
      <c r="K110" s="10" t="str">
        <f t="shared" si="9"/>
        <v xml:space="preserve">        "uni5929",  # 天</v>
      </c>
    </row>
    <row r="111" spans="2:11">
      <c r="B111" s="31" t="s">
        <v>194</v>
      </c>
      <c r="C111" s="28"/>
      <c r="D111" s="28"/>
      <c r="E111" s="24" t="str">
        <f t="shared" si="5"/>
        <v>夫</v>
      </c>
      <c r="F111" s="13" t="str">
        <f t="shared" si="6"/>
        <v>592B</v>
      </c>
      <c r="G111" s="13">
        <f t="shared" si="7"/>
        <v>22827</v>
      </c>
      <c r="H111" s="10" t="s">
        <v>292</v>
      </c>
      <c r="I111" s="12" t="str">
        <f t="shared" si="8"/>
        <v>uni592B</v>
      </c>
      <c r="J111" s="9" t="s">
        <v>137</v>
      </c>
      <c r="K111" s="10" t="str">
        <f t="shared" si="9"/>
        <v xml:space="preserve">        "uni592B",  # 夫</v>
      </c>
    </row>
    <row r="112" spans="2:11">
      <c r="B112" s="31" t="s">
        <v>196</v>
      </c>
      <c r="C112" s="28"/>
      <c r="D112" s="28"/>
      <c r="E112" s="24" t="str">
        <f t="shared" si="5"/>
        <v>央</v>
      </c>
      <c r="F112" s="13" t="str">
        <f t="shared" si="6"/>
        <v>592E</v>
      </c>
      <c r="G112" s="13">
        <f t="shared" si="7"/>
        <v>22830</v>
      </c>
      <c r="H112" s="10" t="s">
        <v>292</v>
      </c>
      <c r="I112" s="12" t="str">
        <f t="shared" si="8"/>
        <v>uni592E</v>
      </c>
      <c r="J112" s="9" t="s">
        <v>137</v>
      </c>
      <c r="K112" s="10" t="str">
        <f t="shared" si="9"/>
        <v xml:space="preserve">        "uni592E",  # 央</v>
      </c>
    </row>
    <row r="113" spans="2:11">
      <c r="B113" s="31" t="s">
        <v>195</v>
      </c>
      <c r="C113" s="28"/>
      <c r="D113" s="28"/>
      <c r="E113" s="24" t="str">
        <f t="shared" si="5"/>
        <v>妻</v>
      </c>
      <c r="F113" s="13" t="str">
        <f t="shared" si="6"/>
        <v>59BB</v>
      </c>
      <c r="G113" s="13">
        <f t="shared" si="7"/>
        <v>22971</v>
      </c>
      <c r="H113" s="10" t="s">
        <v>292</v>
      </c>
      <c r="I113" s="12" t="str">
        <f t="shared" si="8"/>
        <v>uni59BB</v>
      </c>
      <c r="J113" s="9" t="s">
        <v>137</v>
      </c>
      <c r="K113" s="10" t="str">
        <f t="shared" si="9"/>
        <v xml:space="preserve">        "uni59BB",  # 妻</v>
      </c>
    </row>
    <row r="114" spans="2:11">
      <c r="B114" s="31" t="s">
        <v>199</v>
      </c>
      <c r="C114" s="28"/>
      <c r="D114" s="28"/>
      <c r="E114" s="24" t="str">
        <f t="shared" si="5"/>
        <v>子</v>
      </c>
      <c r="F114" s="13" t="str">
        <f t="shared" si="6"/>
        <v>5B50</v>
      </c>
      <c r="G114" s="13">
        <f t="shared" si="7"/>
        <v>23376</v>
      </c>
      <c r="H114" s="10" t="s">
        <v>292</v>
      </c>
      <c r="I114" s="12" t="str">
        <f t="shared" si="8"/>
        <v>uni5B50</v>
      </c>
      <c r="J114" s="9" t="s">
        <v>137</v>
      </c>
      <c r="K114" s="10" t="str">
        <f t="shared" si="9"/>
        <v xml:space="preserve">        "uni5B50",  # 子</v>
      </c>
    </row>
    <row r="115" spans="2:11">
      <c r="B115" s="31" t="s">
        <v>191</v>
      </c>
      <c r="C115" s="28"/>
      <c r="D115" s="28"/>
      <c r="E115" s="24" t="str">
        <f t="shared" si="5"/>
        <v>小</v>
      </c>
      <c r="F115" s="13" t="str">
        <f t="shared" si="6"/>
        <v>5C0F</v>
      </c>
      <c r="G115" s="13">
        <f t="shared" si="7"/>
        <v>23567</v>
      </c>
      <c r="H115" s="10" t="s">
        <v>292</v>
      </c>
      <c r="I115" s="12" t="str">
        <f t="shared" si="8"/>
        <v>uni5C0F</v>
      </c>
      <c r="J115" s="9" t="s">
        <v>137</v>
      </c>
      <c r="K115" s="10" t="str">
        <f t="shared" si="9"/>
        <v xml:space="preserve">        "uni5C0F",  # 小</v>
      </c>
    </row>
    <row r="116" spans="2:11">
      <c r="B116" s="31" t="s">
        <v>200</v>
      </c>
      <c r="C116" s="28"/>
      <c r="D116" s="28"/>
      <c r="E116" s="24" t="str">
        <f t="shared" si="5"/>
        <v>少</v>
      </c>
      <c r="F116" s="13" t="str">
        <f t="shared" si="6"/>
        <v>5C11</v>
      </c>
      <c r="G116" s="13">
        <f t="shared" si="7"/>
        <v>23569</v>
      </c>
      <c r="H116" s="10" t="s">
        <v>292</v>
      </c>
      <c r="I116" s="12" t="str">
        <f t="shared" si="8"/>
        <v>uni5C11</v>
      </c>
      <c r="J116" s="9" t="s">
        <v>137</v>
      </c>
      <c r="K116" s="10" t="str">
        <f t="shared" si="9"/>
        <v xml:space="preserve">        "uni5C11",  # 少</v>
      </c>
    </row>
    <row r="117" spans="2:11">
      <c r="B117" s="31" t="s">
        <v>203</v>
      </c>
      <c r="C117" s="28"/>
      <c r="D117" s="28"/>
      <c r="E117" s="24" t="str">
        <f t="shared" si="5"/>
        <v>工</v>
      </c>
      <c r="F117" s="13" t="str">
        <f t="shared" si="6"/>
        <v>5DE5</v>
      </c>
      <c r="G117" s="13">
        <f t="shared" si="7"/>
        <v>24037</v>
      </c>
      <c r="H117" s="10" t="s">
        <v>292</v>
      </c>
      <c r="I117" s="12" t="str">
        <f t="shared" si="8"/>
        <v>uni5DE5</v>
      </c>
      <c r="J117" s="9" t="s">
        <v>137</v>
      </c>
      <c r="K117" s="10" t="str">
        <f t="shared" si="9"/>
        <v xml:space="preserve">        "uni5DE5",  # 工</v>
      </c>
    </row>
    <row r="118" spans="2:11">
      <c r="B118" s="31" t="s">
        <v>204</v>
      </c>
      <c r="C118" s="28"/>
      <c r="D118" s="28"/>
      <c r="E118" s="24" t="str">
        <f t="shared" si="5"/>
        <v>左</v>
      </c>
      <c r="F118" s="13" t="str">
        <f t="shared" si="6"/>
        <v>5DE6</v>
      </c>
      <c r="G118" s="13">
        <f t="shared" si="7"/>
        <v>24038</v>
      </c>
      <c r="H118" s="10" t="s">
        <v>292</v>
      </c>
      <c r="I118" s="12" t="str">
        <f t="shared" si="8"/>
        <v>uni5DE6</v>
      </c>
      <c r="J118" s="9" t="s">
        <v>137</v>
      </c>
      <c r="K118" s="10" t="str">
        <f t="shared" si="9"/>
        <v xml:space="preserve">        "uni5DE6",  # 左</v>
      </c>
    </row>
    <row r="119" spans="2:11">
      <c r="B119" s="31" t="s">
        <v>201</v>
      </c>
      <c r="C119" s="28"/>
      <c r="D119" s="28"/>
      <c r="E119" s="24" t="str">
        <f t="shared" si="5"/>
        <v>己</v>
      </c>
      <c r="F119" s="13" t="str">
        <f t="shared" si="6"/>
        <v>5DF1</v>
      </c>
      <c r="G119" s="13">
        <f t="shared" si="7"/>
        <v>24049</v>
      </c>
      <c r="H119" s="10" t="s">
        <v>292</v>
      </c>
      <c r="I119" s="12" t="str">
        <f t="shared" si="8"/>
        <v>uni5DF1</v>
      </c>
      <c r="J119" s="9" t="s">
        <v>137</v>
      </c>
      <c r="K119" s="10" t="str">
        <f t="shared" si="9"/>
        <v xml:space="preserve">        "uni5DF1",  # 己</v>
      </c>
    </row>
    <row r="120" spans="2:11">
      <c r="B120" s="31" t="s">
        <v>202</v>
      </c>
      <c r="C120" s="28"/>
      <c r="D120" s="28"/>
      <c r="E120" s="24" t="str">
        <f t="shared" si="5"/>
        <v>巳</v>
      </c>
      <c r="F120" s="13" t="str">
        <f t="shared" si="6"/>
        <v>5DF3</v>
      </c>
      <c r="G120" s="13">
        <f t="shared" si="7"/>
        <v>24051</v>
      </c>
      <c r="H120" s="10" t="s">
        <v>292</v>
      </c>
      <c r="I120" s="12" t="str">
        <f t="shared" si="8"/>
        <v>uni5DF3</v>
      </c>
      <c r="J120" s="9" t="s">
        <v>137</v>
      </c>
      <c r="K120" s="10" t="str">
        <f t="shared" si="9"/>
        <v xml:space="preserve">        "uni5DF3",  # 巳</v>
      </c>
    </row>
    <row r="121" spans="2:11">
      <c r="B121" s="31" t="s">
        <v>206</v>
      </c>
      <c r="C121" s="28"/>
      <c r="D121" s="28"/>
      <c r="E121" s="24" t="str">
        <f t="shared" si="5"/>
        <v>巾</v>
      </c>
      <c r="F121" s="13" t="str">
        <f t="shared" si="6"/>
        <v>5DFE</v>
      </c>
      <c r="G121" s="13">
        <f t="shared" si="7"/>
        <v>24062</v>
      </c>
      <c r="H121" s="10" t="s">
        <v>292</v>
      </c>
      <c r="I121" s="12" t="str">
        <f t="shared" si="8"/>
        <v>uni5DFE</v>
      </c>
      <c r="J121" s="9" t="s">
        <v>137</v>
      </c>
      <c r="K121" s="10" t="str">
        <f t="shared" si="9"/>
        <v xml:space="preserve">        "uni5DFE",  # 巾</v>
      </c>
    </row>
    <row r="122" spans="2:11">
      <c r="B122" s="31" t="s">
        <v>207</v>
      </c>
      <c r="C122" s="28"/>
      <c r="D122" s="28"/>
      <c r="E122" s="24" t="str">
        <f t="shared" si="5"/>
        <v>干</v>
      </c>
      <c r="F122" s="13" t="str">
        <f t="shared" si="6"/>
        <v>5E72</v>
      </c>
      <c r="G122" s="13">
        <f t="shared" si="7"/>
        <v>24178</v>
      </c>
      <c r="H122" s="10" t="s">
        <v>292</v>
      </c>
      <c r="I122" s="12" t="str">
        <f t="shared" si="8"/>
        <v>uni5E72</v>
      </c>
      <c r="J122" s="9" t="s">
        <v>137</v>
      </c>
      <c r="K122" s="10" t="str">
        <f t="shared" si="9"/>
        <v xml:space="preserve">        "uni5E72",  # 干</v>
      </c>
    </row>
    <row r="123" spans="2:11">
      <c r="B123" s="31" t="s">
        <v>208</v>
      </c>
      <c r="C123" s="28"/>
      <c r="D123" s="28"/>
      <c r="E123" s="24" t="str">
        <f t="shared" si="5"/>
        <v>平</v>
      </c>
      <c r="F123" s="13" t="str">
        <f t="shared" si="6"/>
        <v>5E73</v>
      </c>
      <c r="G123" s="13">
        <f t="shared" si="7"/>
        <v>24179</v>
      </c>
      <c r="H123" s="10" t="s">
        <v>292</v>
      </c>
      <c r="I123" s="12" t="str">
        <f t="shared" si="8"/>
        <v>uni5E73</v>
      </c>
      <c r="J123" s="9" t="s">
        <v>137</v>
      </c>
      <c r="K123" s="10" t="str">
        <f t="shared" si="9"/>
        <v xml:space="preserve">        "uni5E73",  # 平</v>
      </c>
    </row>
    <row r="124" spans="2:11">
      <c r="B124" s="31" t="s">
        <v>209</v>
      </c>
      <c r="C124" s="28"/>
      <c r="D124" s="28"/>
      <c r="E124" s="24" t="str">
        <f t="shared" si="5"/>
        <v>年</v>
      </c>
      <c r="F124" s="13" t="str">
        <f t="shared" si="6"/>
        <v>5E74</v>
      </c>
      <c r="G124" s="13">
        <f t="shared" si="7"/>
        <v>24180</v>
      </c>
      <c r="H124" s="10" t="s">
        <v>292</v>
      </c>
      <c r="I124" s="12" t="str">
        <f t="shared" si="8"/>
        <v>uni5E74</v>
      </c>
      <c r="J124" s="9" t="s">
        <v>137</v>
      </c>
      <c r="K124" s="10" t="str">
        <f t="shared" si="9"/>
        <v xml:space="preserve">        "uni5E74",  # 年</v>
      </c>
    </row>
    <row r="125" spans="2:11">
      <c r="B125" s="31" t="s">
        <v>210</v>
      </c>
      <c r="C125" s="28"/>
      <c r="D125" s="28"/>
      <c r="E125" s="24" t="str">
        <f t="shared" si="5"/>
        <v>幸</v>
      </c>
      <c r="F125" s="13" t="str">
        <f t="shared" si="6"/>
        <v>5E78</v>
      </c>
      <c r="G125" s="13">
        <f t="shared" si="7"/>
        <v>24184</v>
      </c>
      <c r="H125" s="10" t="s">
        <v>292</v>
      </c>
      <c r="I125" s="12" t="str">
        <f t="shared" si="8"/>
        <v>uni5E78</v>
      </c>
      <c r="J125" s="9" t="s">
        <v>137</v>
      </c>
      <c r="K125" s="10" t="str">
        <f t="shared" si="9"/>
        <v xml:space="preserve">        "uni5E78",  # 幸</v>
      </c>
    </row>
    <row r="126" spans="2:11">
      <c r="B126" s="31" t="s">
        <v>213</v>
      </c>
      <c r="C126" s="28"/>
      <c r="D126" s="28"/>
      <c r="E126" s="24" t="str">
        <f t="shared" si="5"/>
        <v>戸</v>
      </c>
      <c r="F126" s="13" t="str">
        <f t="shared" si="6"/>
        <v>6238</v>
      </c>
      <c r="G126" s="13">
        <f t="shared" si="7"/>
        <v>25144</v>
      </c>
      <c r="H126" s="10" t="s">
        <v>292</v>
      </c>
      <c r="I126" s="12" t="str">
        <f t="shared" si="8"/>
        <v>uni6238</v>
      </c>
      <c r="J126" s="9" t="s">
        <v>137</v>
      </c>
      <c r="K126" s="10" t="str">
        <f t="shared" si="9"/>
        <v xml:space="preserve">        "uni6238",  # 戸</v>
      </c>
    </row>
    <row r="127" spans="2:11">
      <c r="B127" s="31" t="s">
        <v>211</v>
      </c>
      <c r="C127" s="28"/>
      <c r="D127" s="28"/>
      <c r="E127" s="24" t="str">
        <f t="shared" si="5"/>
        <v>手</v>
      </c>
      <c r="F127" s="13" t="str">
        <f t="shared" si="6"/>
        <v>624B</v>
      </c>
      <c r="G127" s="13">
        <f t="shared" si="7"/>
        <v>25163</v>
      </c>
      <c r="H127" s="10" t="s">
        <v>292</v>
      </c>
      <c r="I127" s="12" t="str">
        <f t="shared" si="8"/>
        <v>uni624B</v>
      </c>
      <c r="J127" s="9" t="s">
        <v>137</v>
      </c>
      <c r="K127" s="10" t="str">
        <f t="shared" si="9"/>
        <v xml:space="preserve">        "uni624B",  # 手</v>
      </c>
    </row>
    <row r="128" spans="2:11">
      <c r="B128" s="31"/>
      <c r="C128" s="28" t="s">
        <v>402</v>
      </c>
      <c r="D128" s="28"/>
      <c r="E128" s="24" t="str">
        <f t="shared" si="5"/>
        <v>扌</v>
      </c>
      <c r="F128" s="13" t="str">
        <f t="shared" si="6"/>
        <v>624c</v>
      </c>
      <c r="G128" s="13">
        <f t="shared" si="7"/>
        <v>25164</v>
      </c>
      <c r="H128" s="10" t="s">
        <v>292</v>
      </c>
      <c r="I128" s="12" t="str">
        <f t="shared" si="8"/>
        <v>uni624C</v>
      </c>
      <c r="J128" s="9" t="s">
        <v>137</v>
      </c>
      <c r="K128" s="10" t="str">
        <f t="shared" si="9"/>
        <v xml:space="preserve">        "uni624C",  # 扌</v>
      </c>
    </row>
    <row r="129" spans="2:11">
      <c r="B129" s="31"/>
      <c r="C129" s="28" t="s">
        <v>403</v>
      </c>
      <c r="D129" s="28"/>
      <c r="E129" s="24" t="str">
        <f t="shared" si="5"/>
        <v>才</v>
      </c>
      <c r="F129" s="13" t="str">
        <f t="shared" si="6"/>
        <v>624d</v>
      </c>
      <c r="G129" s="13">
        <f t="shared" si="7"/>
        <v>25165</v>
      </c>
      <c r="H129" s="10" t="s">
        <v>292</v>
      </c>
      <c r="I129" s="12" t="str">
        <f t="shared" si="8"/>
        <v>uni624D</v>
      </c>
      <c r="J129" s="9" t="s">
        <v>137</v>
      </c>
      <c r="K129" s="10" t="str">
        <f t="shared" si="9"/>
        <v xml:space="preserve">        "uni624D",  # 才</v>
      </c>
    </row>
    <row r="130" spans="2:11">
      <c r="B130" s="31" t="s">
        <v>214</v>
      </c>
      <c r="C130" s="28"/>
      <c r="D130" s="28"/>
      <c r="E130" s="24" t="str">
        <f t="shared" ref="E130:E193" si="10">IF(B130="",IF(G130="","",_xlfn.UNICHAR(G130)),B130)</f>
        <v>斗</v>
      </c>
      <c r="F130" s="13" t="str">
        <f t="shared" ref="F130:F193" si="11">IF(B130="",IF(D130="",IF(C130="","",C130),DEC2HEX(D130)),DEC2HEX(_xlfn.UNICODE(B130)))</f>
        <v>6597</v>
      </c>
      <c r="G130" s="13">
        <f t="shared" ref="G130:G193" si="12">IF(D130="",IF(C130="",IF(B130="","",_xlfn.UNICODE(B130)),HEX2DEC(C130)),D130)</f>
        <v>26007</v>
      </c>
      <c r="H130" s="10" t="s">
        <v>292</v>
      </c>
      <c r="I130" s="12" t="str">
        <f t="shared" ref="I130:I193" si="13">IF(F130="","","uni"&amp;UPPER(REPT("0",4-LEN(F130))&amp;F130))</f>
        <v>uni6597</v>
      </c>
      <c r="J130" s="9" t="s">
        <v>137</v>
      </c>
      <c r="K130" s="10" t="str">
        <f t="shared" ref="K130:K193" si="14">ASC(_xlfn.CONCAT(H130:J130,"  # ",E130))</f>
        <v xml:space="preserve">        "uni6597",  # 斗</v>
      </c>
    </row>
    <row r="131" spans="2:11">
      <c r="B131" s="31" t="s">
        <v>182</v>
      </c>
      <c r="C131" s="28"/>
      <c r="D131" s="28"/>
      <c r="E131" s="24" t="str">
        <f t="shared" si="10"/>
        <v>日</v>
      </c>
      <c r="F131" s="13" t="str">
        <f t="shared" si="11"/>
        <v>65E5</v>
      </c>
      <c r="G131" s="13">
        <f t="shared" si="12"/>
        <v>26085</v>
      </c>
      <c r="H131" s="10" t="s">
        <v>292</v>
      </c>
      <c r="I131" s="12" t="str">
        <f t="shared" si="13"/>
        <v>uni65E5</v>
      </c>
      <c r="J131" s="9" t="s">
        <v>137</v>
      </c>
      <c r="K131" s="10" t="str">
        <f t="shared" si="14"/>
        <v xml:space="preserve">        "uni65E5",  # 日</v>
      </c>
    </row>
    <row r="132" spans="2:11">
      <c r="B132" s="31" t="s">
        <v>172</v>
      </c>
      <c r="C132" s="28"/>
      <c r="D132" s="28"/>
      <c r="E132" s="24" t="str">
        <f t="shared" si="10"/>
        <v>昔</v>
      </c>
      <c r="F132" s="13" t="str">
        <f t="shared" si="11"/>
        <v>6614</v>
      </c>
      <c r="G132" s="13">
        <f t="shared" si="12"/>
        <v>26132</v>
      </c>
      <c r="H132" s="10" t="s">
        <v>292</v>
      </c>
      <c r="I132" s="12" t="str">
        <f t="shared" si="13"/>
        <v>uni6614</v>
      </c>
      <c r="J132" s="9" t="s">
        <v>137</v>
      </c>
      <c r="K132" s="10" t="str">
        <f t="shared" si="14"/>
        <v xml:space="preserve">        "uni6614",  # 昔</v>
      </c>
    </row>
    <row r="133" spans="2:11">
      <c r="B133" s="31" t="s">
        <v>183</v>
      </c>
      <c r="C133" s="28"/>
      <c r="D133" s="28"/>
      <c r="E133" s="24" t="str">
        <f t="shared" si="10"/>
        <v>月</v>
      </c>
      <c r="F133" s="13" t="str">
        <f t="shared" si="11"/>
        <v>6708</v>
      </c>
      <c r="G133" s="13">
        <f t="shared" si="12"/>
        <v>26376</v>
      </c>
      <c r="H133" s="10" t="s">
        <v>292</v>
      </c>
      <c r="I133" s="12" t="str">
        <f t="shared" si="13"/>
        <v>uni6708</v>
      </c>
      <c r="J133" s="9" t="s">
        <v>137</v>
      </c>
      <c r="K133" s="10" t="str">
        <f t="shared" si="14"/>
        <v xml:space="preserve">        "uni6708",  # 月</v>
      </c>
    </row>
    <row r="134" spans="2:11">
      <c r="B134" s="31" t="s">
        <v>186</v>
      </c>
      <c r="C134" s="28"/>
      <c r="D134" s="28"/>
      <c r="E134" s="24" t="str">
        <f t="shared" si="10"/>
        <v>木</v>
      </c>
      <c r="F134" s="13" t="str">
        <f t="shared" si="11"/>
        <v>6728</v>
      </c>
      <c r="G134" s="13">
        <f t="shared" si="12"/>
        <v>26408</v>
      </c>
      <c r="H134" s="10" t="s">
        <v>292</v>
      </c>
      <c r="I134" s="12" t="str">
        <f t="shared" si="13"/>
        <v>uni6728</v>
      </c>
      <c r="J134" s="9" t="s">
        <v>137</v>
      </c>
      <c r="K134" s="10" t="str">
        <f t="shared" si="14"/>
        <v xml:space="preserve">        "uni6728",  # 木</v>
      </c>
    </row>
    <row r="135" spans="2:11">
      <c r="B135" s="31" t="s">
        <v>198</v>
      </c>
      <c r="C135" s="28"/>
      <c r="D135" s="28"/>
      <c r="E135" s="24" t="str">
        <f t="shared" si="10"/>
        <v>本</v>
      </c>
      <c r="F135" s="13" t="str">
        <f t="shared" si="11"/>
        <v>672C</v>
      </c>
      <c r="G135" s="13">
        <f t="shared" si="12"/>
        <v>26412</v>
      </c>
      <c r="H135" s="10" t="s">
        <v>292</v>
      </c>
      <c r="I135" s="12" t="str">
        <f t="shared" si="13"/>
        <v>uni672C</v>
      </c>
      <c r="J135" s="9" t="s">
        <v>137</v>
      </c>
      <c r="K135" s="10" t="str">
        <f t="shared" si="14"/>
        <v xml:space="preserve">        "uni672C",  # 本</v>
      </c>
    </row>
    <row r="136" spans="2:11">
      <c r="B136" s="31" t="s">
        <v>185</v>
      </c>
      <c r="C136" s="28"/>
      <c r="D136" s="28"/>
      <c r="E136" s="24" t="str">
        <f t="shared" si="10"/>
        <v>水</v>
      </c>
      <c r="F136" s="13" t="str">
        <f t="shared" si="11"/>
        <v>6C34</v>
      </c>
      <c r="G136" s="13">
        <f t="shared" si="12"/>
        <v>27700</v>
      </c>
      <c r="H136" s="10" t="s">
        <v>292</v>
      </c>
      <c r="I136" s="12" t="str">
        <f t="shared" si="13"/>
        <v>uni6C34</v>
      </c>
      <c r="J136" s="9" t="s">
        <v>137</v>
      </c>
      <c r="K136" s="10" t="str">
        <f t="shared" si="14"/>
        <v xml:space="preserve">        "uni6C34",  # 水</v>
      </c>
    </row>
    <row r="137" spans="2:11">
      <c r="B137" s="31" t="s">
        <v>184</v>
      </c>
      <c r="C137" s="28"/>
      <c r="D137" s="28"/>
      <c r="E137" s="24" t="str">
        <f t="shared" si="10"/>
        <v>火</v>
      </c>
      <c r="F137" s="13" t="str">
        <f t="shared" si="11"/>
        <v>706B</v>
      </c>
      <c r="G137" s="13">
        <f t="shared" si="12"/>
        <v>28779</v>
      </c>
      <c r="H137" s="10" t="s">
        <v>292</v>
      </c>
      <c r="I137" s="12" t="str">
        <f t="shared" si="13"/>
        <v>uni706B</v>
      </c>
      <c r="J137" s="9" t="s">
        <v>137</v>
      </c>
      <c r="K137" s="10" t="str">
        <f t="shared" si="14"/>
        <v xml:space="preserve">        "uni706B",  # 火</v>
      </c>
    </row>
    <row r="138" spans="2:11">
      <c r="B138" s="31" t="s">
        <v>197</v>
      </c>
      <c r="C138" s="28"/>
      <c r="D138" s="28"/>
      <c r="E138" s="24" t="str">
        <f t="shared" si="10"/>
        <v>王</v>
      </c>
      <c r="F138" s="13" t="str">
        <f t="shared" si="11"/>
        <v>738B</v>
      </c>
      <c r="G138" s="13">
        <f t="shared" si="12"/>
        <v>29579</v>
      </c>
      <c r="H138" s="10" t="s">
        <v>292</v>
      </c>
      <c r="I138" s="12" t="str">
        <f t="shared" si="13"/>
        <v>uni738B</v>
      </c>
      <c r="J138" s="9" t="s">
        <v>137</v>
      </c>
      <c r="K138" s="10" t="str">
        <f t="shared" si="14"/>
        <v xml:space="preserve">        "uni738B",  # 王</v>
      </c>
    </row>
    <row r="139" spans="2:11">
      <c r="B139" s="31" t="s">
        <v>159</v>
      </c>
      <c r="C139" s="28"/>
      <c r="D139" s="28"/>
      <c r="E139" s="24" t="str">
        <f t="shared" si="10"/>
        <v>甲</v>
      </c>
      <c r="F139" s="13" t="str">
        <f t="shared" si="11"/>
        <v>7532</v>
      </c>
      <c r="G139" s="13">
        <f t="shared" si="12"/>
        <v>30002</v>
      </c>
      <c r="H139" s="10" t="s">
        <v>292</v>
      </c>
      <c r="I139" s="12" t="str">
        <f t="shared" si="13"/>
        <v>uni7532</v>
      </c>
      <c r="J139" s="9" t="s">
        <v>137</v>
      </c>
      <c r="K139" s="10" t="str">
        <f t="shared" si="14"/>
        <v xml:space="preserve">        "uni7532",  # 甲</v>
      </c>
    </row>
    <row r="140" spans="2:11">
      <c r="B140" s="31" t="s">
        <v>180</v>
      </c>
      <c r="C140" s="28"/>
      <c r="D140" s="28"/>
      <c r="E140" s="24" t="str">
        <f t="shared" si="10"/>
        <v>目</v>
      </c>
      <c r="F140" s="13" t="str">
        <f t="shared" si="11"/>
        <v>76EE</v>
      </c>
      <c r="G140" s="13">
        <f t="shared" si="12"/>
        <v>30446</v>
      </c>
      <c r="H140" s="10" t="s">
        <v>292</v>
      </c>
      <c r="I140" s="12" t="str">
        <f t="shared" si="13"/>
        <v>uni76EE</v>
      </c>
      <c r="J140" s="9" t="s">
        <v>137</v>
      </c>
      <c r="K140" s="10" t="str">
        <f t="shared" si="14"/>
        <v xml:space="preserve">        "uni76EE",  # 目</v>
      </c>
    </row>
    <row r="141" spans="2:11">
      <c r="B141" s="31" t="s">
        <v>212</v>
      </c>
      <c r="C141" s="28"/>
      <c r="D141" s="28"/>
      <c r="E141" s="24" t="str">
        <f t="shared" si="10"/>
        <v>足</v>
      </c>
      <c r="F141" s="13" t="str">
        <f t="shared" si="11"/>
        <v>8DB3</v>
      </c>
      <c r="G141" s="13">
        <f t="shared" si="12"/>
        <v>36275</v>
      </c>
      <c r="H141" s="10" t="s">
        <v>292</v>
      </c>
      <c r="I141" s="12" t="str">
        <f t="shared" si="13"/>
        <v>uni8DB3</v>
      </c>
      <c r="J141" s="9" t="s">
        <v>137</v>
      </c>
      <c r="K141" s="10" t="str">
        <f t="shared" si="14"/>
        <v xml:space="preserve">        "uni8DB3",  # 足</v>
      </c>
    </row>
    <row r="142" spans="2:11">
      <c r="B142" s="31"/>
      <c r="C142" s="28" t="s">
        <v>216</v>
      </c>
      <c r="D142" s="28"/>
      <c r="E142" s="24" t="str">
        <f t="shared" si="10"/>
        <v>ﬁ</v>
      </c>
      <c r="F142" s="13" t="str">
        <f t="shared" si="11"/>
        <v>fb01</v>
      </c>
      <c r="G142" s="13">
        <f t="shared" si="12"/>
        <v>64257</v>
      </c>
      <c r="H142" s="10" t="s">
        <v>292</v>
      </c>
      <c r="I142" s="12" t="str">
        <f t="shared" si="13"/>
        <v>uniFB01</v>
      </c>
      <c r="J142" s="9" t="s">
        <v>137</v>
      </c>
      <c r="K142" s="10" t="str">
        <f t="shared" si="14"/>
        <v xml:space="preserve">        "uniFB01",  # ﬁ</v>
      </c>
    </row>
    <row r="143" spans="2:11">
      <c r="B143" s="31"/>
      <c r="C143" s="28" t="s">
        <v>217</v>
      </c>
      <c r="D143" s="28"/>
      <c r="E143" s="24" t="str">
        <f t="shared" si="10"/>
        <v>ﬂ</v>
      </c>
      <c r="F143" s="13" t="str">
        <f t="shared" si="11"/>
        <v>fb02</v>
      </c>
      <c r="G143" s="13">
        <f t="shared" si="12"/>
        <v>64258</v>
      </c>
      <c r="H143" s="10" t="s">
        <v>292</v>
      </c>
      <c r="I143" s="12" t="str">
        <f t="shared" si="13"/>
        <v>uniFB02</v>
      </c>
      <c r="J143" s="9" t="s">
        <v>137</v>
      </c>
      <c r="K143" s="10" t="str">
        <f t="shared" si="14"/>
        <v xml:space="preserve">        "uniFB02",  # ﬂ</v>
      </c>
    </row>
    <row r="144" spans="2:11">
      <c r="B144" s="31"/>
      <c r="C144" s="28" t="s">
        <v>219</v>
      </c>
      <c r="D144" s="28"/>
      <c r="E144" s="24" t="str">
        <f t="shared" si="10"/>
        <v>﹅</v>
      </c>
      <c r="F144" s="13" t="str">
        <f t="shared" si="11"/>
        <v>fe45</v>
      </c>
      <c r="G144" s="13">
        <f t="shared" si="12"/>
        <v>65093</v>
      </c>
      <c r="H144" s="10" t="s">
        <v>292</v>
      </c>
      <c r="I144" s="12" t="str">
        <f t="shared" si="13"/>
        <v>uniFE45</v>
      </c>
      <c r="J144" s="9" t="s">
        <v>137</v>
      </c>
      <c r="K144" s="10" t="str">
        <f t="shared" si="14"/>
        <v xml:space="preserve">        "uniFE45",  # ﹅</v>
      </c>
    </row>
    <row r="145" spans="2:11">
      <c r="B145" s="31"/>
      <c r="C145" s="28" t="s">
        <v>218</v>
      </c>
      <c r="D145" s="28"/>
      <c r="E145" s="24" t="str">
        <f t="shared" si="10"/>
        <v>﹆</v>
      </c>
      <c r="F145" s="13" t="str">
        <f t="shared" si="11"/>
        <v>fe46</v>
      </c>
      <c r="G145" s="13">
        <f t="shared" si="12"/>
        <v>65094</v>
      </c>
      <c r="H145" s="10" t="s">
        <v>292</v>
      </c>
      <c r="I145" s="12" t="str">
        <f t="shared" si="13"/>
        <v>uniFE46</v>
      </c>
      <c r="J145" s="9" t="s">
        <v>137</v>
      </c>
      <c r="K145" s="10" t="str">
        <f t="shared" si="14"/>
        <v xml:space="preserve">        "uniFE46",  # ﹆</v>
      </c>
    </row>
    <row r="146" spans="2:11">
      <c r="B146" s="31"/>
      <c r="C146" s="28"/>
      <c r="D146" s="28" t="s">
        <v>473</v>
      </c>
      <c r="E146" s="24" t="str">
        <f t="shared" si="10"/>
        <v>今</v>
      </c>
      <c r="F146" s="13" t="str">
        <f t="shared" si="11"/>
        <v>4ECA</v>
      </c>
      <c r="G146" s="13" t="str">
        <f t="shared" si="12"/>
        <v>20170</v>
      </c>
      <c r="H146" s="10" t="s">
        <v>292</v>
      </c>
      <c r="I146" s="12" t="str">
        <f t="shared" si="13"/>
        <v>uni4ECA</v>
      </c>
      <c r="J146" s="9" t="s">
        <v>137</v>
      </c>
      <c r="K146" s="10" t="str">
        <f t="shared" si="14"/>
        <v xml:space="preserve">        "uni4ECA",  # 今</v>
      </c>
    </row>
    <row r="147" spans="2:11">
      <c r="B147" s="31"/>
      <c r="C147" s="28"/>
      <c r="D147" s="28" t="s">
        <v>415</v>
      </c>
      <c r="E147" s="24" t="str">
        <f t="shared" si="10"/>
        <v>介</v>
      </c>
      <c r="F147" s="13" t="str">
        <f t="shared" si="11"/>
        <v>4ECB</v>
      </c>
      <c r="G147" s="13" t="str">
        <f t="shared" si="12"/>
        <v>20171</v>
      </c>
      <c r="H147" s="10" t="s">
        <v>292</v>
      </c>
      <c r="I147" s="12" t="str">
        <f t="shared" si="13"/>
        <v>uni4ECB</v>
      </c>
      <c r="J147" s="9" t="s">
        <v>137</v>
      </c>
      <c r="K147" s="10" t="str">
        <f t="shared" si="14"/>
        <v xml:space="preserve">        "uni4ECB",  # 介</v>
      </c>
    </row>
    <row r="148" spans="2:11">
      <c r="B148" s="31"/>
      <c r="C148" s="28"/>
      <c r="D148" s="28" t="s">
        <v>416</v>
      </c>
      <c r="E148" s="24" t="str">
        <f t="shared" si="10"/>
        <v>仌</v>
      </c>
      <c r="F148" s="13" t="str">
        <f t="shared" si="11"/>
        <v>4ECC</v>
      </c>
      <c r="G148" s="13" t="str">
        <f t="shared" si="12"/>
        <v>20172</v>
      </c>
      <c r="H148" s="10" t="s">
        <v>292</v>
      </c>
      <c r="I148" s="12" t="str">
        <f t="shared" si="13"/>
        <v>uni4ECC</v>
      </c>
      <c r="J148" s="9" t="s">
        <v>137</v>
      </c>
      <c r="K148" s="10" t="str">
        <f t="shared" si="14"/>
        <v xml:space="preserve">        "uni4ECC",  # 仌</v>
      </c>
    </row>
    <row r="149" spans="2:11">
      <c r="B149" s="31"/>
      <c r="C149" s="28"/>
      <c r="D149" s="28" t="s">
        <v>417</v>
      </c>
      <c r="E149" s="24" t="str">
        <f t="shared" si="10"/>
        <v>仏</v>
      </c>
      <c r="F149" s="13" t="str">
        <f t="shared" si="11"/>
        <v>4ECF</v>
      </c>
      <c r="G149" s="13" t="str">
        <f t="shared" si="12"/>
        <v>20175</v>
      </c>
      <c r="H149" s="10" t="s">
        <v>292</v>
      </c>
      <c r="I149" s="12" t="str">
        <f t="shared" si="13"/>
        <v>uni4ECF</v>
      </c>
      <c r="J149" s="9" t="s">
        <v>137</v>
      </c>
      <c r="K149" s="10" t="str">
        <f t="shared" si="14"/>
        <v xml:space="preserve">        "uni4ECF",  # 仏</v>
      </c>
    </row>
    <row r="150" spans="2:11">
      <c r="B150" s="31"/>
      <c r="C150" s="28"/>
      <c r="D150" s="28" t="s">
        <v>418</v>
      </c>
      <c r="E150" s="24" t="str">
        <f t="shared" si="10"/>
        <v>仐</v>
      </c>
      <c r="F150" s="13" t="str">
        <f t="shared" si="11"/>
        <v>4ED0</v>
      </c>
      <c r="G150" s="13" t="str">
        <f t="shared" si="12"/>
        <v>20176</v>
      </c>
      <c r="H150" s="10" t="s">
        <v>292</v>
      </c>
      <c r="I150" s="12" t="str">
        <f t="shared" si="13"/>
        <v>uni4ED0</v>
      </c>
      <c r="J150" s="9" t="s">
        <v>137</v>
      </c>
      <c r="K150" s="10" t="str">
        <f t="shared" si="14"/>
        <v xml:space="preserve">        "uni4ED0",  # 仐</v>
      </c>
    </row>
    <row r="151" spans="2:11">
      <c r="B151" s="31"/>
      <c r="C151" s="28"/>
      <c r="D151" s="28" t="s">
        <v>419</v>
      </c>
      <c r="E151" s="24" t="str">
        <f t="shared" si="10"/>
        <v>仑</v>
      </c>
      <c r="F151" s="13" t="str">
        <f t="shared" si="11"/>
        <v>4ED1</v>
      </c>
      <c r="G151" s="13" t="str">
        <f t="shared" si="12"/>
        <v>20177</v>
      </c>
      <c r="H151" s="10" t="s">
        <v>292</v>
      </c>
      <c r="I151" s="12" t="str">
        <f t="shared" si="13"/>
        <v>uni4ED1</v>
      </c>
      <c r="J151" s="9" t="s">
        <v>137</v>
      </c>
      <c r="K151" s="10" t="str">
        <f t="shared" si="14"/>
        <v xml:space="preserve">        "uni4ED1",  # 仑</v>
      </c>
    </row>
    <row r="152" spans="2:11">
      <c r="B152" s="31"/>
      <c r="C152" s="28"/>
      <c r="D152" s="28" t="s">
        <v>420</v>
      </c>
      <c r="E152" s="24" t="str">
        <f t="shared" si="10"/>
        <v>仒</v>
      </c>
      <c r="F152" s="13" t="str">
        <f t="shared" si="11"/>
        <v>4ED2</v>
      </c>
      <c r="G152" s="13" t="str">
        <f t="shared" si="12"/>
        <v>20178</v>
      </c>
      <c r="H152" s="10" t="s">
        <v>292</v>
      </c>
      <c r="I152" s="12" t="str">
        <f t="shared" si="13"/>
        <v>uni4ED2</v>
      </c>
      <c r="J152" s="9" t="s">
        <v>137</v>
      </c>
      <c r="K152" s="10" t="str">
        <f t="shared" si="14"/>
        <v xml:space="preserve">        "uni4ED2",  # 仒</v>
      </c>
    </row>
    <row r="153" spans="2:11">
      <c r="B153" s="31"/>
      <c r="C153" s="28"/>
      <c r="D153" s="28" t="s">
        <v>421</v>
      </c>
      <c r="E153" s="24" t="str">
        <f t="shared" si="10"/>
        <v>仓</v>
      </c>
      <c r="F153" s="13" t="str">
        <f t="shared" si="11"/>
        <v>4ED3</v>
      </c>
      <c r="G153" s="13" t="str">
        <f t="shared" si="12"/>
        <v>20179</v>
      </c>
      <c r="H153" s="10" t="s">
        <v>292</v>
      </c>
      <c r="I153" s="12" t="str">
        <f t="shared" si="13"/>
        <v>uni4ED3</v>
      </c>
      <c r="J153" s="9" t="s">
        <v>137</v>
      </c>
      <c r="K153" s="10" t="str">
        <f t="shared" si="14"/>
        <v xml:space="preserve">        "uni4ED3",  # 仓</v>
      </c>
    </row>
    <row r="154" spans="2:11">
      <c r="B154" s="31"/>
      <c r="C154" s="28"/>
      <c r="D154" s="28" t="s">
        <v>422</v>
      </c>
      <c r="E154" s="24" t="str">
        <f t="shared" si="10"/>
        <v>仛</v>
      </c>
      <c r="F154" s="13" t="str">
        <f t="shared" si="11"/>
        <v>4EDB</v>
      </c>
      <c r="G154" s="13" t="str">
        <f t="shared" si="12"/>
        <v>20187</v>
      </c>
      <c r="H154" s="10" t="s">
        <v>292</v>
      </c>
      <c r="I154" s="12" t="str">
        <f t="shared" si="13"/>
        <v>uni4EDB</v>
      </c>
      <c r="J154" s="9" t="s">
        <v>137</v>
      </c>
      <c r="K154" s="10" t="str">
        <f t="shared" si="14"/>
        <v xml:space="preserve">        "uni4EDB",  # 仛</v>
      </c>
    </row>
    <row r="155" spans="2:11">
      <c r="B155" s="31"/>
      <c r="C155" s="28"/>
      <c r="D155" s="28" t="s">
        <v>423</v>
      </c>
      <c r="E155" s="24" t="str">
        <f t="shared" si="10"/>
        <v>仜</v>
      </c>
      <c r="F155" s="13" t="str">
        <f t="shared" si="11"/>
        <v>4EDC</v>
      </c>
      <c r="G155" s="13" t="str">
        <f t="shared" si="12"/>
        <v>20188</v>
      </c>
      <c r="H155" s="10" t="s">
        <v>292</v>
      </c>
      <c r="I155" s="12" t="str">
        <f t="shared" si="13"/>
        <v>uni4EDC</v>
      </c>
      <c r="J155" s="9" t="s">
        <v>137</v>
      </c>
      <c r="K155" s="10" t="str">
        <f t="shared" si="14"/>
        <v xml:space="preserve">        "uni4EDC",  # 仜</v>
      </c>
    </row>
    <row r="156" spans="2:11">
      <c r="B156" s="31"/>
      <c r="C156" s="28"/>
      <c r="D156" s="28" t="s">
        <v>424</v>
      </c>
      <c r="E156" s="24" t="str">
        <f t="shared" si="10"/>
        <v>仝</v>
      </c>
      <c r="F156" s="13" t="str">
        <f t="shared" si="11"/>
        <v>4EDD</v>
      </c>
      <c r="G156" s="13" t="str">
        <f t="shared" si="12"/>
        <v>20189</v>
      </c>
      <c r="H156" s="10" t="s">
        <v>292</v>
      </c>
      <c r="I156" s="12" t="str">
        <f t="shared" si="13"/>
        <v>uni4EDD</v>
      </c>
      <c r="J156" s="9" t="s">
        <v>137</v>
      </c>
      <c r="K156" s="10" t="str">
        <f t="shared" si="14"/>
        <v xml:space="preserve">        "uni4EDD",  # 仝</v>
      </c>
    </row>
    <row r="157" spans="2:11">
      <c r="B157" s="31"/>
      <c r="C157" s="28" t="s">
        <v>476</v>
      </c>
      <c r="D157" s="28" t="s">
        <v>425</v>
      </c>
      <c r="E157" s="24" t="str">
        <f t="shared" si="10"/>
        <v>冂</v>
      </c>
      <c r="F157" s="13" t="str">
        <f t="shared" si="11"/>
        <v>5182</v>
      </c>
      <c r="G157" s="13" t="str">
        <f t="shared" si="12"/>
        <v>20866</v>
      </c>
      <c r="H157" s="10" t="s">
        <v>292</v>
      </c>
      <c r="I157" s="12" t="str">
        <f t="shared" si="13"/>
        <v>uni5182</v>
      </c>
      <c r="J157" s="9" t="s">
        <v>137</v>
      </c>
      <c r="K157" s="10" t="str">
        <f t="shared" si="14"/>
        <v xml:space="preserve">        "uni5182",  # 冂</v>
      </c>
    </row>
    <row r="158" spans="2:11">
      <c r="B158" s="31"/>
      <c r="C158" s="28"/>
      <c r="D158" s="28" t="s">
        <v>426</v>
      </c>
      <c r="E158" s="24" t="str">
        <f t="shared" si="10"/>
        <v>冃</v>
      </c>
      <c r="F158" s="13" t="str">
        <f t="shared" si="11"/>
        <v>5183</v>
      </c>
      <c r="G158" s="13" t="str">
        <f t="shared" si="12"/>
        <v>20867</v>
      </c>
      <c r="H158" s="10" t="s">
        <v>292</v>
      </c>
      <c r="I158" s="12" t="str">
        <f t="shared" si="13"/>
        <v>uni5183</v>
      </c>
      <c r="J158" s="9" t="s">
        <v>137</v>
      </c>
      <c r="K158" s="10" t="str">
        <f t="shared" si="14"/>
        <v xml:space="preserve">        "uni5183",  # 冃</v>
      </c>
    </row>
    <row r="159" spans="2:11">
      <c r="B159" s="31"/>
      <c r="C159" s="28"/>
      <c r="D159" s="28" t="s">
        <v>427</v>
      </c>
      <c r="E159" s="24" t="str">
        <f t="shared" si="10"/>
        <v>冄</v>
      </c>
      <c r="F159" s="13" t="str">
        <f t="shared" si="11"/>
        <v>5184</v>
      </c>
      <c r="G159" s="13" t="str">
        <f t="shared" si="12"/>
        <v>20868</v>
      </c>
      <c r="H159" s="10" t="s">
        <v>292</v>
      </c>
      <c r="I159" s="12" t="str">
        <f t="shared" si="13"/>
        <v>uni5184</v>
      </c>
      <c r="J159" s="9" t="s">
        <v>137</v>
      </c>
      <c r="K159" s="10" t="str">
        <f t="shared" si="14"/>
        <v xml:space="preserve">        "uni5184",  # 冄</v>
      </c>
    </row>
    <row r="160" spans="2:11">
      <c r="B160" s="31"/>
      <c r="C160" s="28"/>
      <c r="D160" s="28" t="s">
        <v>428</v>
      </c>
      <c r="E160" s="24" t="str">
        <f t="shared" si="10"/>
        <v>内</v>
      </c>
      <c r="F160" s="13" t="str">
        <f t="shared" si="11"/>
        <v>5185</v>
      </c>
      <c r="G160" s="13" t="str">
        <f t="shared" si="12"/>
        <v>20869</v>
      </c>
      <c r="H160" s="10" t="s">
        <v>292</v>
      </c>
      <c r="I160" s="12" t="str">
        <f t="shared" si="13"/>
        <v>uni5185</v>
      </c>
      <c r="J160" s="9" t="s">
        <v>137</v>
      </c>
      <c r="K160" s="10" t="str">
        <f t="shared" si="14"/>
        <v xml:space="preserve">        "uni5185",  # 内</v>
      </c>
    </row>
    <row r="161" spans="2:11">
      <c r="B161" s="31"/>
      <c r="C161" s="28"/>
      <c r="D161" s="28" t="s">
        <v>429</v>
      </c>
      <c r="E161" s="24" t="str">
        <f t="shared" si="10"/>
        <v>円</v>
      </c>
      <c r="F161" s="13" t="str">
        <f t="shared" si="11"/>
        <v>5186</v>
      </c>
      <c r="G161" s="13" t="str">
        <f t="shared" si="12"/>
        <v>20870</v>
      </c>
      <c r="H161" s="10" t="s">
        <v>292</v>
      </c>
      <c r="I161" s="12" t="str">
        <f t="shared" si="13"/>
        <v>uni5186</v>
      </c>
      <c r="J161" s="9" t="s">
        <v>137</v>
      </c>
      <c r="K161" s="10" t="str">
        <f t="shared" si="14"/>
        <v xml:space="preserve">        "uni5186",  # 円</v>
      </c>
    </row>
    <row r="162" spans="2:11">
      <c r="B162" s="31"/>
      <c r="C162" s="28"/>
      <c r="D162" s="28" t="s">
        <v>430</v>
      </c>
      <c r="E162" s="24" t="str">
        <f t="shared" si="10"/>
        <v>冇</v>
      </c>
      <c r="F162" s="13" t="str">
        <f t="shared" si="11"/>
        <v>5187</v>
      </c>
      <c r="G162" s="13" t="str">
        <f t="shared" si="12"/>
        <v>20871</v>
      </c>
      <c r="H162" s="10" t="s">
        <v>292</v>
      </c>
      <c r="I162" s="12" t="str">
        <f t="shared" si="13"/>
        <v>uni5187</v>
      </c>
      <c r="J162" s="9" t="s">
        <v>137</v>
      </c>
      <c r="K162" s="10" t="str">
        <f t="shared" si="14"/>
        <v xml:space="preserve">        "uni5187",  # 冇</v>
      </c>
    </row>
    <row r="163" spans="2:11" ht="26">
      <c r="B163" s="32"/>
      <c r="C163" s="28"/>
      <c r="D163" s="28" t="s">
        <v>431</v>
      </c>
      <c r="E163" s="24" t="str">
        <f t="shared" si="10"/>
        <v>冈</v>
      </c>
      <c r="F163" s="13" t="str">
        <f t="shared" si="11"/>
        <v>5188</v>
      </c>
      <c r="G163" s="13" t="str">
        <f t="shared" si="12"/>
        <v>20872</v>
      </c>
      <c r="H163" s="10" t="s">
        <v>292</v>
      </c>
      <c r="I163" s="12" t="str">
        <f t="shared" si="13"/>
        <v>uni5188</v>
      </c>
      <c r="J163" s="9" t="s">
        <v>137</v>
      </c>
      <c r="K163" s="10" t="str">
        <f t="shared" si="14"/>
        <v xml:space="preserve">        "uni5188",  # 冈</v>
      </c>
    </row>
    <row r="164" spans="2:11">
      <c r="B164" s="31"/>
      <c r="C164" s="28"/>
      <c r="D164" s="28" t="s">
        <v>432</v>
      </c>
      <c r="E164" s="24" t="str">
        <f t="shared" si="10"/>
        <v>冖</v>
      </c>
      <c r="F164" s="13" t="str">
        <f t="shared" si="11"/>
        <v>5196</v>
      </c>
      <c r="G164" s="13" t="str">
        <f t="shared" si="12"/>
        <v>20886</v>
      </c>
      <c r="H164" s="10" t="s">
        <v>292</v>
      </c>
      <c r="I164" s="12" t="str">
        <f t="shared" si="13"/>
        <v>uni5196</v>
      </c>
      <c r="J164" s="9" t="s">
        <v>137</v>
      </c>
      <c r="K164" s="10" t="str">
        <f t="shared" si="14"/>
        <v xml:space="preserve">        "uni5196",  # 冖</v>
      </c>
    </row>
    <row r="165" spans="2:11">
      <c r="B165" s="31"/>
      <c r="C165" s="28"/>
      <c r="D165" s="28" t="s">
        <v>433</v>
      </c>
      <c r="E165" s="24" t="str">
        <f t="shared" si="10"/>
        <v>冗</v>
      </c>
      <c r="F165" s="13" t="str">
        <f t="shared" si="11"/>
        <v>5197</v>
      </c>
      <c r="G165" s="13" t="str">
        <f t="shared" si="12"/>
        <v>20887</v>
      </c>
      <c r="H165" s="10" t="s">
        <v>292</v>
      </c>
      <c r="I165" s="12" t="str">
        <f t="shared" si="13"/>
        <v>uni5197</v>
      </c>
      <c r="J165" s="9" t="s">
        <v>137</v>
      </c>
      <c r="K165" s="10" t="str">
        <f t="shared" si="14"/>
        <v xml:space="preserve">        "uni5197",  # 冗</v>
      </c>
    </row>
    <row r="166" spans="2:11">
      <c r="B166" s="31"/>
      <c r="C166" s="28"/>
      <c r="D166" s="28" t="s">
        <v>434</v>
      </c>
      <c r="E166" s="24" t="str">
        <f t="shared" si="10"/>
        <v>冘</v>
      </c>
      <c r="F166" s="13" t="str">
        <f t="shared" si="11"/>
        <v>5198</v>
      </c>
      <c r="G166" s="13" t="str">
        <f t="shared" si="12"/>
        <v>20888</v>
      </c>
      <c r="H166" s="10" t="s">
        <v>292</v>
      </c>
      <c r="I166" s="12" t="str">
        <f t="shared" si="13"/>
        <v>uni5198</v>
      </c>
      <c r="J166" s="9" t="s">
        <v>137</v>
      </c>
      <c r="K166" s="10" t="str">
        <f t="shared" si="14"/>
        <v xml:space="preserve">        "uni5198",  # 冘</v>
      </c>
    </row>
    <row r="167" spans="2:11">
      <c r="B167" s="31"/>
      <c r="C167" s="28"/>
      <c r="D167" s="28" t="s">
        <v>435</v>
      </c>
      <c r="E167" s="24" t="str">
        <f t="shared" si="10"/>
        <v>写</v>
      </c>
      <c r="F167" s="13" t="str">
        <f t="shared" si="11"/>
        <v>5199</v>
      </c>
      <c r="G167" s="13" t="str">
        <f t="shared" si="12"/>
        <v>20889</v>
      </c>
      <c r="H167" s="10" t="s">
        <v>292</v>
      </c>
      <c r="I167" s="12" t="str">
        <f t="shared" si="13"/>
        <v>uni5199</v>
      </c>
      <c r="J167" s="9" t="s">
        <v>137</v>
      </c>
      <c r="K167" s="10" t="str">
        <f t="shared" si="14"/>
        <v xml:space="preserve">        "uni5199",  # 写</v>
      </c>
    </row>
    <row r="168" spans="2:11">
      <c r="B168" s="31"/>
      <c r="C168" s="28"/>
      <c r="D168" s="28" t="s">
        <v>436</v>
      </c>
      <c r="E168" s="24" t="str">
        <f t="shared" si="10"/>
        <v>冝</v>
      </c>
      <c r="F168" s="13" t="str">
        <f t="shared" si="11"/>
        <v>519D</v>
      </c>
      <c r="G168" s="13" t="str">
        <f t="shared" si="12"/>
        <v>20893</v>
      </c>
      <c r="H168" s="10" t="s">
        <v>292</v>
      </c>
      <c r="I168" s="12" t="str">
        <f t="shared" si="13"/>
        <v>uni519D</v>
      </c>
      <c r="J168" s="9" t="s">
        <v>137</v>
      </c>
      <c r="K168" s="10" t="str">
        <f t="shared" si="14"/>
        <v xml:space="preserve">        "uni519D",  # 冝</v>
      </c>
    </row>
    <row r="169" spans="2:11">
      <c r="B169" s="31"/>
      <c r="C169" s="28"/>
      <c r="D169" s="28" t="s">
        <v>437</v>
      </c>
      <c r="E169" s="24" t="str">
        <f t="shared" si="10"/>
        <v>冫</v>
      </c>
      <c r="F169" s="13" t="str">
        <f t="shared" si="11"/>
        <v>51AB</v>
      </c>
      <c r="G169" s="13" t="str">
        <f t="shared" si="12"/>
        <v>20907</v>
      </c>
      <c r="H169" s="10" t="s">
        <v>292</v>
      </c>
      <c r="I169" s="12" t="str">
        <f t="shared" si="13"/>
        <v>uni51AB</v>
      </c>
      <c r="J169" s="9" t="s">
        <v>137</v>
      </c>
      <c r="K169" s="10" t="str">
        <f t="shared" si="14"/>
        <v xml:space="preserve">        "uni51AB",  # 冫</v>
      </c>
    </row>
    <row r="170" spans="2:11">
      <c r="B170" s="31"/>
      <c r="C170" s="28"/>
      <c r="D170" s="28" t="s">
        <v>438</v>
      </c>
      <c r="E170" s="24" t="str">
        <f t="shared" si="10"/>
        <v>冬</v>
      </c>
      <c r="F170" s="13" t="str">
        <f t="shared" si="11"/>
        <v>51AC</v>
      </c>
      <c r="G170" s="13" t="str">
        <f t="shared" si="12"/>
        <v>20908</v>
      </c>
      <c r="H170" s="10" t="s">
        <v>292</v>
      </c>
      <c r="I170" s="12" t="str">
        <f t="shared" si="13"/>
        <v>uni51AC</v>
      </c>
      <c r="J170" s="9" t="s">
        <v>137</v>
      </c>
      <c r="K170" s="10" t="str">
        <f t="shared" si="14"/>
        <v xml:space="preserve">        "uni51AC",  # 冬</v>
      </c>
    </row>
    <row r="171" spans="2:11">
      <c r="B171" s="31"/>
      <c r="C171" s="28"/>
      <c r="D171" s="28" t="s">
        <v>439</v>
      </c>
      <c r="E171" s="24" t="str">
        <f t="shared" si="10"/>
        <v>冭</v>
      </c>
      <c r="F171" s="13" t="str">
        <f t="shared" si="11"/>
        <v>51AD</v>
      </c>
      <c r="G171" s="13" t="str">
        <f t="shared" si="12"/>
        <v>20909</v>
      </c>
      <c r="H171" s="10" t="s">
        <v>292</v>
      </c>
      <c r="I171" s="12" t="str">
        <f t="shared" si="13"/>
        <v>uni51AD</v>
      </c>
      <c r="J171" s="9" t="s">
        <v>137</v>
      </c>
      <c r="K171" s="10" t="str">
        <f t="shared" si="14"/>
        <v xml:space="preserve">        "uni51AD",  # 冭</v>
      </c>
    </row>
    <row r="172" spans="2:11">
      <c r="B172" s="31"/>
      <c r="C172" s="28"/>
      <c r="D172" s="28" t="s">
        <v>440</v>
      </c>
      <c r="E172" s="24" t="str">
        <f t="shared" si="10"/>
        <v>冮</v>
      </c>
      <c r="F172" s="13" t="str">
        <f t="shared" si="11"/>
        <v>51AE</v>
      </c>
      <c r="G172" s="13" t="str">
        <f t="shared" si="12"/>
        <v>20910</v>
      </c>
      <c r="H172" s="10" t="s">
        <v>292</v>
      </c>
      <c r="I172" s="12" t="str">
        <f t="shared" si="13"/>
        <v>uni51AE</v>
      </c>
      <c r="J172" s="9" t="s">
        <v>137</v>
      </c>
      <c r="K172" s="10" t="str">
        <f t="shared" si="14"/>
        <v xml:space="preserve">        "uni51AE",  # 冮</v>
      </c>
    </row>
    <row r="173" spans="2:11">
      <c r="B173" s="31"/>
      <c r="C173" s="28" t="s">
        <v>477</v>
      </c>
      <c r="D173" s="28" t="s">
        <v>478</v>
      </c>
      <c r="E173" s="24" t="str">
        <f t="shared" si="10"/>
        <v>冱</v>
      </c>
      <c r="F173" s="13" t="str">
        <f t="shared" si="11"/>
        <v>51B1</v>
      </c>
      <c r="G173" s="13" t="str">
        <f t="shared" si="12"/>
        <v>20913</v>
      </c>
      <c r="H173" s="10" t="s">
        <v>292</v>
      </c>
      <c r="I173" s="12" t="str">
        <f t="shared" si="13"/>
        <v>uni51B1</v>
      </c>
      <c r="J173" s="9" t="s">
        <v>137</v>
      </c>
      <c r="K173" s="10" t="str">
        <f t="shared" si="14"/>
        <v xml:space="preserve">        "uni51B1",  # 冱</v>
      </c>
    </row>
    <row r="174" spans="2:11">
      <c r="B174" s="31"/>
      <c r="C174" s="28"/>
      <c r="D174" s="28" t="s">
        <v>441</v>
      </c>
      <c r="E174" s="24" t="str">
        <f t="shared" si="10"/>
        <v>冲</v>
      </c>
      <c r="F174" s="13" t="str">
        <f t="shared" si="11"/>
        <v>51B2</v>
      </c>
      <c r="G174" s="13" t="str">
        <f t="shared" si="12"/>
        <v>20914</v>
      </c>
      <c r="H174" s="10" t="s">
        <v>292</v>
      </c>
      <c r="I174" s="12" t="str">
        <f t="shared" si="13"/>
        <v>uni51B2</v>
      </c>
      <c r="J174" s="9" t="s">
        <v>137</v>
      </c>
      <c r="K174" s="10" t="str">
        <f t="shared" si="14"/>
        <v xml:space="preserve">        "uni51B2",  # 冲</v>
      </c>
    </row>
    <row r="175" spans="2:11">
      <c r="B175" s="31"/>
      <c r="C175" s="28"/>
      <c r="D175" s="28" t="s">
        <v>442</v>
      </c>
      <c r="E175" s="24" t="str">
        <f t="shared" si="10"/>
        <v>决</v>
      </c>
      <c r="F175" s="13" t="str">
        <f t="shared" si="11"/>
        <v>51B3</v>
      </c>
      <c r="G175" s="13" t="str">
        <f t="shared" si="12"/>
        <v>20915</v>
      </c>
      <c r="H175" s="10" t="s">
        <v>292</v>
      </c>
      <c r="I175" s="12" t="str">
        <f t="shared" si="13"/>
        <v>uni51B3</v>
      </c>
      <c r="J175" s="9" t="s">
        <v>137</v>
      </c>
      <c r="K175" s="10" t="str">
        <f t="shared" si="14"/>
        <v xml:space="preserve">        "uni51B3",  # 决</v>
      </c>
    </row>
    <row r="176" spans="2:11">
      <c r="B176" s="31"/>
      <c r="C176" s="28"/>
      <c r="D176" s="28" t="s">
        <v>443</v>
      </c>
      <c r="E176" s="24" t="str">
        <f t="shared" si="10"/>
        <v>况</v>
      </c>
      <c r="F176" s="13" t="str">
        <f t="shared" si="11"/>
        <v>51B5</v>
      </c>
      <c r="G176" s="13" t="str">
        <f t="shared" si="12"/>
        <v>20917</v>
      </c>
      <c r="H176" s="10" t="s">
        <v>292</v>
      </c>
      <c r="I176" s="12" t="str">
        <f t="shared" si="13"/>
        <v>uni51B5</v>
      </c>
      <c r="J176" s="9" t="s">
        <v>137</v>
      </c>
      <c r="K176" s="10" t="str">
        <f t="shared" si="14"/>
        <v xml:space="preserve">        "uni51B5",  # 况</v>
      </c>
    </row>
    <row r="177" spans="2:11">
      <c r="B177" s="31"/>
      <c r="C177" s="28"/>
      <c r="D177" s="28" t="s">
        <v>444</v>
      </c>
      <c r="E177" s="24" t="str">
        <f t="shared" si="10"/>
        <v>冶</v>
      </c>
      <c r="F177" s="13" t="str">
        <f t="shared" si="11"/>
        <v>51B6</v>
      </c>
      <c r="G177" s="13" t="str">
        <f t="shared" si="12"/>
        <v>20918</v>
      </c>
      <c r="H177" s="10" t="s">
        <v>292</v>
      </c>
      <c r="I177" s="12" t="str">
        <f t="shared" si="13"/>
        <v>uni51B6</v>
      </c>
      <c r="J177" s="9" t="s">
        <v>137</v>
      </c>
      <c r="K177" s="10" t="str">
        <f t="shared" si="14"/>
        <v xml:space="preserve">        "uni51B6",  # 冶</v>
      </c>
    </row>
    <row r="178" spans="2:11">
      <c r="B178" s="31"/>
      <c r="C178" s="28"/>
      <c r="D178" s="28" t="s">
        <v>445</v>
      </c>
      <c r="E178" s="24" t="str">
        <f t="shared" si="10"/>
        <v>冷</v>
      </c>
      <c r="F178" s="13" t="str">
        <f t="shared" si="11"/>
        <v>51B7</v>
      </c>
      <c r="G178" s="13" t="str">
        <f t="shared" si="12"/>
        <v>20919</v>
      </c>
      <c r="H178" s="10" t="s">
        <v>292</v>
      </c>
      <c r="I178" s="12" t="str">
        <f t="shared" si="13"/>
        <v>uni51B7</v>
      </c>
      <c r="J178" s="9" t="s">
        <v>137</v>
      </c>
      <c r="K178" s="10" t="str">
        <f t="shared" si="14"/>
        <v xml:space="preserve">        "uni51B7",  # 冷</v>
      </c>
    </row>
    <row r="179" spans="2:11">
      <c r="B179" s="31"/>
      <c r="C179" s="28"/>
      <c r="D179" s="28" t="s">
        <v>446</v>
      </c>
      <c r="E179" s="24" t="str">
        <f t="shared" si="10"/>
        <v>冸</v>
      </c>
      <c r="F179" s="13" t="str">
        <f t="shared" si="11"/>
        <v>51B8</v>
      </c>
      <c r="G179" s="13" t="str">
        <f t="shared" si="12"/>
        <v>20920</v>
      </c>
      <c r="H179" s="10" t="s">
        <v>292</v>
      </c>
      <c r="I179" s="12" t="str">
        <f t="shared" si="13"/>
        <v>uni51B8</v>
      </c>
      <c r="J179" s="9" t="s">
        <v>137</v>
      </c>
      <c r="K179" s="10" t="str">
        <f t="shared" si="14"/>
        <v xml:space="preserve">        "uni51B8",  # 冸</v>
      </c>
    </row>
    <row r="180" spans="2:11">
      <c r="B180" s="31"/>
      <c r="C180" s="28"/>
      <c r="D180" s="28" t="s">
        <v>447</v>
      </c>
      <c r="E180" s="24" t="str">
        <f t="shared" si="10"/>
        <v>冼</v>
      </c>
      <c r="F180" s="13" t="str">
        <f t="shared" si="11"/>
        <v>51BC</v>
      </c>
      <c r="G180" s="13" t="str">
        <f t="shared" si="12"/>
        <v>20924</v>
      </c>
      <c r="H180" s="10" t="s">
        <v>292</v>
      </c>
      <c r="I180" s="12" t="str">
        <f t="shared" si="13"/>
        <v>uni51BC</v>
      </c>
      <c r="J180" s="9" t="s">
        <v>137</v>
      </c>
      <c r="K180" s="10" t="str">
        <f t="shared" si="14"/>
        <v xml:space="preserve">        "uni51BC",  # 冼</v>
      </c>
    </row>
    <row r="181" spans="2:11">
      <c r="B181" s="31"/>
      <c r="C181" s="28"/>
      <c r="D181" s="28" t="s">
        <v>448</v>
      </c>
      <c r="E181" s="24" t="str">
        <f t="shared" si="10"/>
        <v>冾</v>
      </c>
      <c r="F181" s="13" t="str">
        <f t="shared" si="11"/>
        <v>51BE</v>
      </c>
      <c r="G181" s="13" t="str">
        <f t="shared" si="12"/>
        <v>20926</v>
      </c>
      <c r="H181" s="10" t="s">
        <v>292</v>
      </c>
      <c r="I181" s="12" t="str">
        <f t="shared" si="13"/>
        <v>uni51BE</v>
      </c>
      <c r="J181" s="9" t="s">
        <v>137</v>
      </c>
      <c r="K181" s="10" t="str">
        <f t="shared" si="14"/>
        <v xml:space="preserve">        "uni51BE",  # 冾</v>
      </c>
    </row>
    <row r="182" spans="2:11">
      <c r="B182" s="31"/>
      <c r="C182" s="28"/>
      <c r="D182" s="28">
        <v>21353</v>
      </c>
      <c r="E182" s="24" t="str">
        <f t="shared" si="10"/>
        <v>卩</v>
      </c>
      <c r="F182" s="13" t="str">
        <f t="shared" si="11"/>
        <v>5369</v>
      </c>
      <c r="G182" s="13">
        <f t="shared" si="12"/>
        <v>21353</v>
      </c>
      <c r="H182" s="10" t="s">
        <v>292</v>
      </c>
      <c r="I182" s="12" t="str">
        <f t="shared" si="13"/>
        <v>uni5369</v>
      </c>
      <c r="J182" s="9" t="s">
        <v>137</v>
      </c>
      <c r="K182" s="10" t="str">
        <f t="shared" si="14"/>
        <v xml:space="preserve">        "uni5369",  # 卩</v>
      </c>
    </row>
    <row r="183" spans="2:11">
      <c r="B183" s="31" t="s">
        <v>95</v>
      </c>
      <c r="C183" s="28"/>
      <c r="D183" s="28">
        <v>21354</v>
      </c>
      <c r="E183" s="24" t="str">
        <f t="shared" si="10"/>
        <v>卪</v>
      </c>
      <c r="F183" s="13" t="str">
        <f t="shared" si="11"/>
        <v>536A</v>
      </c>
      <c r="G183" s="13">
        <f t="shared" si="12"/>
        <v>21354</v>
      </c>
      <c r="H183" s="10" t="s">
        <v>292</v>
      </c>
      <c r="I183" s="12" t="str">
        <f t="shared" si="13"/>
        <v>uni536A</v>
      </c>
      <c r="J183" s="9" t="s">
        <v>137</v>
      </c>
      <c r="K183" s="10" t="str">
        <f t="shared" si="14"/>
        <v xml:space="preserve">        "uni536A",  # 卪</v>
      </c>
    </row>
    <row r="184" spans="2:11">
      <c r="B184" s="31"/>
      <c r="C184" s="28"/>
      <c r="D184" s="28">
        <v>21355</v>
      </c>
      <c r="E184" s="24" t="str">
        <f t="shared" si="10"/>
        <v>卫</v>
      </c>
      <c r="F184" s="13" t="str">
        <f t="shared" si="11"/>
        <v>536B</v>
      </c>
      <c r="G184" s="13">
        <f t="shared" si="12"/>
        <v>21355</v>
      </c>
      <c r="H184" s="10" t="s">
        <v>292</v>
      </c>
      <c r="I184" s="12" t="str">
        <f t="shared" si="13"/>
        <v>uni536B</v>
      </c>
      <c r="J184" s="9" t="s">
        <v>137</v>
      </c>
      <c r="K184" s="10" t="str">
        <f t="shared" si="14"/>
        <v xml:space="preserve">        "uni536B",  # 卫</v>
      </c>
    </row>
    <row r="185" spans="2:11">
      <c r="B185" s="31" t="s">
        <v>95</v>
      </c>
      <c r="C185" s="28"/>
      <c r="D185" s="28">
        <v>21356</v>
      </c>
      <c r="E185" s="24" t="str">
        <f t="shared" si="10"/>
        <v>卬</v>
      </c>
      <c r="F185" s="13" t="str">
        <f t="shared" si="11"/>
        <v>536C</v>
      </c>
      <c r="G185" s="13">
        <f t="shared" si="12"/>
        <v>21356</v>
      </c>
      <c r="H185" s="10" t="s">
        <v>292</v>
      </c>
      <c r="I185" s="12" t="str">
        <f t="shared" si="13"/>
        <v>uni536C</v>
      </c>
      <c r="J185" s="9" t="s">
        <v>137</v>
      </c>
      <c r="K185" s="10" t="str">
        <f t="shared" si="14"/>
        <v xml:space="preserve">        "uni536C",  # 卬</v>
      </c>
    </row>
    <row r="186" spans="2:11">
      <c r="B186" s="31"/>
      <c r="C186" s="28"/>
      <c r="D186" s="28">
        <v>21357</v>
      </c>
      <c r="E186" s="24" t="str">
        <f t="shared" si="10"/>
        <v>卭</v>
      </c>
      <c r="F186" s="13" t="str">
        <f t="shared" si="11"/>
        <v>536D</v>
      </c>
      <c r="G186" s="13">
        <f t="shared" si="12"/>
        <v>21357</v>
      </c>
      <c r="H186" s="10" t="s">
        <v>292</v>
      </c>
      <c r="I186" s="12" t="str">
        <f t="shared" si="13"/>
        <v>uni536D</v>
      </c>
      <c r="J186" s="9" t="s">
        <v>137</v>
      </c>
      <c r="K186" s="10" t="str">
        <f t="shared" si="14"/>
        <v xml:space="preserve">        "uni536D",  # 卭</v>
      </c>
    </row>
    <row r="187" spans="2:11">
      <c r="B187" s="31" t="s">
        <v>95</v>
      </c>
      <c r="C187" s="28"/>
      <c r="D187" s="28">
        <v>21378</v>
      </c>
      <c r="E187" s="24" t="str">
        <f t="shared" si="10"/>
        <v>厂</v>
      </c>
      <c r="F187" s="13" t="str">
        <f t="shared" si="11"/>
        <v>5382</v>
      </c>
      <c r="G187" s="13">
        <f t="shared" si="12"/>
        <v>21378</v>
      </c>
      <c r="H187" s="10" t="s">
        <v>292</v>
      </c>
      <c r="I187" s="12" t="str">
        <f t="shared" si="13"/>
        <v>uni5382</v>
      </c>
      <c r="J187" s="9" t="s">
        <v>137</v>
      </c>
      <c r="K187" s="10" t="str">
        <f t="shared" si="14"/>
        <v xml:space="preserve">        "uni5382",  # 厂</v>
      </c>
    </row>
    <row r="188" spans="2:11">
      <c r="B188" s="31"/>
      <c r="C188" s="28"/>
      <c r="D188" s="28">
        <v>21379</v>
      </c>
      <c r="E188" s="24" t="str">
        <f t="shared" si="10"/>
        <v>厃</v>
      </c>
      <c r="F188" s="13" t="str">
        <f t="shared" si="11"/>
        <v>5383</v>
      </c>
      <c r="G188" s="13">
        <f t="shared" si="12"/>
        <v>21379</v>
      </c>
      <c r="H188" s="10" t="s">
        <v>292</v>
      </c>
      <c r="I188" s="12" t="str">
        <f t="shared" si="13"/>
        <v>uni5383</v>
      </c>
      <c r="J188" s="9" t="s">
        <v>137</v>
      </c>
      <c r="K188" s="10" t="str">
        <f t="shared" si="14"/>
        <v xml:space="preserve">        "uni5383",  # 厃</v>
      </c>
    </row>
    <row r="189" spans="2:11">
      <c r="B189" s="31" t="s">
        <v>95</v>
      </c>
      <c r="C189" s="28"/>
      <c r="D189" s="28">
        <v>21380</v>
      </c>
      <c r="E189" s="24" t="str">
        <f t="shared" si="10"/>
        <v>厄</v>
      </c>
      <c r="F189" s="13" t="str">
        <f t="shared" si="11"/>
        <v>5384</v>
      </c>
      <c r="G189" s="13">
        <f t="shared" si="12"/>
        <v>21380</v>
      </c>
      <c r="H189" s="10" t="s">
        <v>292</v>
      </c>
      <c r="I189" s="12" t="str">
        <f t="shared" si="13"/>
        <v>uni5384</v>
      </c>
      <c r="J189" s="9" t="s">
        <v>137</v>
      </c>
      <c r="K189" s="10" t="str">
        <f t="shared" si="14"/>
        <v xml:space="preserve">        "uni5384",  # 厄</v>
      </c>
    </row>
    <row r="190" spans="2:11">
      <c r="B190" s="31"/>
      <c r="C190" s="28"/>
      <c r="D190" s="28">
        <v>21381</v>
      </c>
      <c r="E190" s="24" t="str">
        <f t="shared" si="10"/>
        <v>厅</v>
      </c>
      <c r="F190" s="13" t="str">
        <f t="shared" si="11"/>
        <v>5385</v>
      </c>
      <c r="G190" s="13">
        <f t="shared" si="12"/>
        <v>21381</v>
      </c>
      <c r="H190" s="10" t="s">
        <v>292</v>
      </c>
      <c r="I190" s="12" t="str">
        <f t="shared" si="13"/>
        <v>uni5385</v>
      </c>
      <c r="J190" s="9" t="s">
        <v>137</v>
      </c>
      <c r="K190" s="10" t="str">
        <f t="shared" si="14"/>
        <v xml:space="preserve">        "uni5385",  # 厅</v>
      </c>
    </row>
    <row r="191" spans="2:11">
      <c r="B191" s="31" t="s">
        <v>95</v>
      </c>
      <c r="C191" s="28"/>
      <c r="D191" s="28">
        <v>21382</v>
      </c>
      <c r="E191" s="24" t="str">
        <f t="shared" si="10"/>
        <v>历</v>
      </c>
      <c r="F191" s="13" t="str">
        <f t="shared" si="11"/>
        <v>5386</v>
      </c>
      <c r="G191" s="13">
        <f t="shared" si="12"/>
        <v>21382</v>
      </c>
      <c r="H191" s="10" t="s">
        <v>292</v>
      </c>
      <c r="I191" s="12" t="str">
        <f t="shared" si="13"/>
        <v>uni5386</v>
      </c>
      <c r="J191" s="9" t="s">
        <v>137</v>
      </c>
      <c r="K191" s="10" t="str">
        <f t="shared" si="14"/>
        <v xml:space="preserve">        "uni5386",  # 历</v>
      </c>
    </row>
    <row r="192" spans="2:11">
      <c r="B192" s="31"/>
      <c r="C192" s="28"/>
      <c r="D192" s="28">
        <v>21383</v>
      </c>
      <c r="E192" s="24" t="str">
        <f t="shared" si="10"/>
        <v>厇</v>
      </c>
      <c r="F192" s="13" t="str">
        <f t="shared" si="11"/>
        <v>5387</v>
      </c>
      <c r="G192" s="13">
        <f t="shared" si="12"/>
        <v>21383</v>
      </c>
      <c r="H192" s="10" t="s">
        <v>292</v>
      </c>
      <c r="I192" s="12" t="str">
        <f t="shared" si="13"/>
        <v>uni5387</v>
      </c>
      <c r="J192" s="9" t="s">
        <v>137</v>
      </c>
      <c r="K192" s="10" t="str">
        <f t="shared" si="14"/>
        <v xml:space="preserve">        "uni5387",  # 厇</v>
      </c>
    </row>
    <row r="193" spans="2:11">
      <c r="B193" s="31" t="s">
        <v>95</v>
      </c>
      <c r="C193" s="28"/>
      <c r="D193" s="28">
        <v>21384</v>
      </c>
      <c r="E193" s="24" t="str">
        <f t="shared" si="10"/>
        <v>厈</v>
      </c>
      <c r="F193" s="13" t="str">
        <f t="shared" si="11"/>
        <v>5388</v>
      </c>
      <c r="G193" s="13">
        <f t="shared" si="12"/>
        <v>21384</v>
      </c>
      <c r="H193" s="10" t="s">
        <v>292</v>
      </c>
      <c r="I193" s="12" t="str">
        <f t="shared" si="13"/>
        <v>uni5388</v>
      </c>
      <c r="J193" s="9" t="s">
        <v>137</v>
      </c>
      <c r="K193" s="10" t="str">
        <f t="shared" si="14"/>
        <v xml:space="preserve">        "uni5388",  # 厈</v>
      </c>
    </row>
    <row r="194" spans="2:11">
      <c r="B194" s="31"/>
      <c r="C194" s="28"/>
      <c r="D194" s="28">
        <v>21385</v>
      </c>
      <c r="E194" s="24" t="str">
        <f t="shared" ref="E194:E257" si="15">IF(B194="",IF(G194="","",_xlfn.UNICHAR(G194)),B194)</f>
        <v>厉</v>
      </c>
      <c r="F194" s="13" t="str">
        <f t="shared" ref="F194:F257" si="16">IF(B194="",IF(D194="",IF(C194="","",C194),DEC2HEX(D194)),DEC2HEX(_xlfn.UNICODE(B194)))</f>
        <v>5389</v>
      </c>
      <c r="G194" s="13">
        <f t="shared" ref="G194:G257" si="17">IF(D194="",IF(C194="",IF(B194="","",_xlfn.UNICODE(B194)),HEX2DEC(C194)),D194)</f>
        <v>21385</v>
      </c>
      <c r="H194" s="10" t="s">
        <v>292</v>
      </c>
      <c r="I194" s="12" t="str">
        <f t="shared" ref="I194:I257" si="18">IF(F194="","","uni"&amp;UPPER(REPT("0",4-LEN(F194))&amp;F194))</f>
        <v>uni5389</v>
      </c>
      <c r="J194" s="9" t="s">
        <v>137</v>
      </c>
      <c r="K194" s="10" t="str">
        <f t="shared" ref="K194:K257" si="19">ASC(_xlfn.CONCAT(H194:J194,"  # ",E194))</f>
        <v xml:space="preserve">        "uni5389",  # 厉</v>
      </c>
    </row>
    <row r="195" spans="2:11">
      <c r="B195" s="31" t="s">
        <v>95</v>
      </c>
      <c r="C195" s="28"/>
      <c r="D195" s="28">
        <v>21387</v>
      </c>
      <c r="E195" s="24" t="str">
        <f t="shared" si="15"/>
        <v>压</v>
      </c>
      <c r="F195" s="13" t="str">
        <f t="shared" si="16"/>
        <v>538B</v>
      </c>
      <c r="G195" s="13">
        <f t="shared" si="17"/>
        <v>21387</v>
      </c>
      <c r="H195" s="10" t="s">
        <v>292</v>
      </c>
      <c r="I195" s="12" t="str">
        <f t="shared" si="18"/>
        <v>uni538B</v>
      </c>
      <c r="J195" s="9" t="s">
        <v>137</v>
      </c>
      <c r="K195" s="10" t="str">
        <f t="shared" si="19"/>
        <v xml:space="preserve">        "uni538B",  # 压</v>
      </c>
    </row>
    <row r="196" spans="2:11">
      <c r="B196" s="31"/>
      <c r="C196" s="28"/>
      <c r="D196" s="28">
        <v>21388</v>
      </c>
      <c r="E196" s="24" t="str">
        <f t="shared" si="15"/>
        <v>厌</v>
      </c>
      <c r="F196" s="13" t="str">
        <f t="shared" si="16"/>
        <v>538C</v>
      </c>
      <c r="G196" s="13">
        <f t="shared" si="17"/>
        <v>21388</v>
      </c>
      <c r="H196" s="10" t="s">
        <v>292</v>
      </c>
      <c r="I196" s="12" t="str">
        <f t="shared" si="18"/>
        <v>uni538C</v>
      </c>
      <c r="J196" s="9" t="s">
        <v>137</v>
      </c>
      <c r="K196" s="10" t="str">
        <f t="shared" si="19"/>
        <v xml:space="preserve">        "uni538C",  # 厌</v>
      </c>
    </row>
    <row r="197" spans="2:11">
      <c r="B197" s="31" t="s">
        <v>95</v>
      </c>
      <c r="C197" s="28"/>
      <c r="D197" s="28">
        <v>21391</v>
      </c>
      <c r="E197" s="24" t="str">
        <f t="shared" si="15"/>
        <v>厏</v>
      </c>
      <c r="F197" s="13" t="str">
        <f t="shared" si="16"/>
        <v>538F</v>
      </c>
      <c r="G197" s="13">
        <f t="shared" si="17"/>
        <v>21391</v>
      </c>
      <c r="H197" s="10" t="s">
        <v>292</v>
      </c>
      <c r="I197" s="12" t="str">
        <f t="shared" si="18"/>
        <v>uni538F</v>
      </c>
      <c r="J197" s="9" t="s">
        <v>137</v>
      </c>
      <c r="K197" s="10" t="str">
        <f t="shared" si="19"/>
        <v xml:space="preserve">        "uni538F",  # 厏</v>
      </c>
    </row>
    <row r="198" spans="2:11">
      <c r="B198" s="31" t="s">
        <v>95</v>
      </c>
      <c r="C198" s="28" t="s">
        <v>492</v>
      </c>
      <c r="D198" s="28" t="s">
        <v>449</v>
      </c>
      <c r="E198" s="24" t="str">
        <f t="shared" si="15"/>
        <v>厶</v>
      </c>
      <c r="F198" s="13" t="str">
        <f t="shared" si="16"/>
        <v>53B6</v>
      </c>
      <c r="G198" s="13" t="str">
        <f t="shared" si="17"/>
        <v>21430</v>
      </c>
      <c r="H198" s="10" t="s">
        <v>292</v>
      </c>
      <c r="I198" s="12" t="str">
        <f t="shared" si="18"/>
        <v>uni53B6</v>
      </c>
      <c r="J198" s="9" t="s">
        <v>137</v>
      </c>
      <c r="K198" s="10" t="str">
        <f t="shared" si="19"/>
        <v xml:space="preserve">        "uni53B6",  # 厶</v>
      </c>
    </row>
    <row r="199" spans="2:11">
      <c r="B199" s="31"/>
      <c r="C199" s="28"/>
      <c r="D199" s="28" t="s">
        <v>450</v>
      </c>
      <c r="E199" s="24" t="str">
        <f t="shared" si="15"/>
        <v>厷</v>
      </c>
      <c r="F199" s="13" t="str">
        <f t="shared" si="16"/>
        <v>53B7</v>
      </c>
      <c r="G199" s="13" t="str">
        <f t="shared" si="17"/>
        <v>21431</v>
      </c>
      <c r="H199" s="10" t="s">
        <v>292</v>
      </c>
      <c r="I199" s="12" t="str">
        <f t="shared" si="18"/>
        <v>uni53B7</v>
      </c>
      <c r="J199" s="9" t="s">
        <v>137</v>
      </c>
      <c r="K199" s="10" t="str">
        <f t="shared" si="19"/>
        <v xml:space="preserve">        "uni53B7",  # 厷</v>
      </c>
    </row>
    <row r="200" spans="2:11">
      <c r="B200" s="31" t="s">
        <v>95</v>
      </c>
      <c r="C200" s="28"/>
      <c r="D200" s="28" t="s">
        <v>451</v>
      </c>
      <c r="E200" s="24" t="str">
        <f t="shared" si="15"/>
        <v>厸</v>
      </c>
      <c r="F200" s="13" t="str">
        <f t="shared" si="16"/>
        <v>53B8</v>
      </c>
      <c r="G200" s="13" t="str">
        <f t="shared" si="17"/>
        <v>21432</v>
      </c>
      <c r="H200" s="10" t="s">
        <v>292</v>
      </c>
      <c r="I200" s="12" t="str">
        <f t="shared" si="18"/>
        <v>uni53B8</v>
      </c>
      <c r="J200" s="9" t="s">
        <v>137</v>
      </c>
      <c r="K200" s="10" t="str">
        <f t="shared" si="19"/>
        <v xml:space="preserve">        "uni53B8",  # 厸</v>
      </c>
    </row>
    <row r="201" spans="2:11">
      <c r="B201" s="31"/>
      <c r="C201" s="28"/>
      <c r="D201" s="28" t="s">
        <v>452</v>
      </c>
      <c r="E201" s="24" t="str">
        <f t="shared" si="15"/>
        <v>厹</v>
      </c>
      <c r="F201" s="13" t="str">
        <f t="shared" si="16"/>
        <v>53B9</v>
      </c>
      <c r="G201" s="13" t="str">
        <f t="shared" si="17"/>
        <v>21433</v>
      </c>
      <c r="H201" s="10" t="s">
        <v>292</v>
      </c>
      <c r="I201" s="12" t="str">
        <f t="shared" si="18"/>
        <v>uni53B9</v>
      </c>
      <c r="J201" s="9" t="s">
        <v>137</v>
      </c>
      <c r="K201" s="10" t="str">
        <f t="shared" si="19"/>
        <v xml:space="preserve">        "uni53B9",  # 厹</v>
      </c>
    </row>
    <row r="202" spans="2:11">
      <c r="B202" s="31" t="s">
        <v>95</v>
      </c>
      <c r="C202" s="28"/>
      <c r="D202" s="28" t="s">
        <v>453</v>
      </c>
      <c r="E202" s="24" t="str">
        <f t="shared" si="15"/>
        <v>厺</v>
      </c>
      <c r="F202" s="13" t="str">
        <f t="shared" si="16"/>
        <v>53BA</v>
      </c>
      <c r="G202" s="13" t="str">
        <f t="shared" si="17"/>
        <v>21434</v>
      </c>
      <c r="H202" s="10" t="s">
        <v>292</v>
      </c>
      <c r="I202" s="12" t="str">
        <f t="shared" si="18"/>
        <v>uni53BA</v>
      </c>
      <c r="J202" s="9" t="s">
        <v>137</v>
      </c>
      <c r="K202" s="10" t="str">
        <f t="shared" si="19"/>
        <v xml:space="preserve">        "uni53BA",  # 厺</v>
      </c>
    </row>
    <row r="203" spans="2:11">
      <c r="B203" s="31"/>
      <c r="C203" s="28"/>
      <c r="D203" s="28" t="s">
        <v>454</v>
      </c>
      <c r="E203" s="24" t="str">
        <f t="shared" si="15"/>
        <v>去</v>
      </c>
      <c r="F203" s="13" t="str">
        <f t="shared" si="16"/>
        <v>53BB</v>
      </c>
      <c r="G203" s="13" t="str">
        <f t="shared" si="17"/>
        <v>21435</v>
      </c>
      <c r="H203" s="10" t="s">
        <v>292</v>
      </c>
      <c r="I203" s="12" t="str">
        <f t="shared" si="18"/>
        <v>uni53BB</v>
      </c>
      <c r="J203" s="9" t="s">
        <v>137</v>
      </c>
      <c r="K203" s="10" t="str">
        <f t="shared" si="19"/>
        <v xml:space="preserve">        "uni53BB",  # 去</v>
      </c>
    </row>
    <row r="204" spans="2:11">
      <c r="B204" s="31" t="s">
        <v>95</v>
      </c>
      <c r="C204" s="28"/>
      <c r="D204" s="28" t="s">
        <v>455</v>
      </c>
      <c r="E204" s="24" t="str">
        <f t="shared" si="15"/>
        <v>厼</v>
      </c>
      <c r="F204" s="13" t="str">
        <f t="shared" si="16"/>
        <v>53BC</v>
      </c>
      <c r="G204" s="13" t="str">
        <f t="shared" si="17"/>
        <v>21436</v>
      </c>
      <c r="H204" s="10" t="s">
        <v>292</v>
      </c>
      <c r="I204" s="12" t="str">
        <f t="shared" si="18"/>
        <v>uni53BC</v>
      </c>
      <c r="J204" s="9" t="s">
        <v>137</v>
      </c>
      <c r="K204" s="10" t="str">
        <f t="shared" si="19"/>
        <v xml:space="preserve">        "uni53BC",  # 厼</v>
      </c>
    </row>
    <row r="205" spans="2:11">
      <c r="B205" s="31"/>
      <c r="C205" s="28"/>
      <c r="D205" s="28" t="s">
        <v>456</v>
      </c>
      <c r="E205" s="24" t="str">
        <f t="shared" si="15"/>
        <v>又</v>
      </c>
      <c r="F205" s="13" t="str">
        <f t="shared" si="16"/>
        <v>53C8</v>
      </c>
      <c r="G205" s="13" t="str">
        <f t="shared" si="17"/>
        <v>21448</v>
      </c>
      <c r="H205" s="10" t="s">
        <v>292</v>
      </c>
      <c r="I205" s="12" t="str">
        <f t="shared" si="18"/>
        <v>uni53C8</v>
      </c>
      <c r="J205" s="9" t="s">
        <v>137</v>
      </c>
      <c r="K205" s="10" t="str">
        <f t="shared" si="19"/>
        <v xml:space="preserve">        "uni53C8",  # 又</v>
      </c>
    </row>
    <row r="206" spans="2:11">
      <c r="B206" s="31" t="s">
        <v>95</v>
      </c>
      <c r="C206" s="28"/>
      <c r="D206" s="28" t="s">
        <v>457</v>
      </c>
      <c r="E206" s="24" t="str">
        <f t="shared" si="15"/>
        <v>叉</v>
      </c>
      <c r="F206" s="13" t="str">
        <f t="shared" si="16"/>
        <v>53C9</v>
      </c>
      <c r="G206" s="13" t="str">
        <f t="shared" si="17"/>
        <v>21449</v>
      </c>
      <c r="H206" s="10" t="s">
        <v>292</v>
      </c>
      <c r="I206" s="12" t="str">
        <f t="shared" si="18"/>
        <v>uni53C9</v>
      </c>
      <c r="J206" s="9" t="s">
        <v>137</v>
      </c>
      <c r="K206" s="10" t="str">
        <f t="shared" si="19"/>
        <v xml:space="preserve">        "uni53C9",  # 叉</v>
      </c>
    </row>
    <row r="207" spans="2:11">
      <c r="B207" s="31"/>
      <c r="C207" s="28"/>
      <c r="D207" s="28" t="s">
        <v>458</v>
      </c>
      <c r="E207" s="24" t="str">
        <f t="shared" si="15"/>
        <v>及</v>
      </c>
      <c r="F207" s="13" t="str">
        <f t="shared" si="16"/>
        <v>53CA</v>
      </c>
      <c r="G207" s="13" t="str">
        <f t="shared" si="17"/>
        <v>21450</v>
      </c>
      <c r="H207" s="10" t="s">
        <v>292</v>
      </c>
      <c r="I207" s="12" t="str">
        <f t="shared" si="18"/>
        <v>uni53CA</v>
      </c>
      <c r="J207" s="9" t="s">
        <v>137</v>
      </c>
      <c r="K207" s="10" t="str">
        <f t="shared" si="19"/>
        <v xml:space="preserve">        "uni53CA",  # 及</v>
      </c>
    </row>
    <row r="208" spans="2:11">
      <c r="B208" s="31" t="s">
        <v>95</v>
      </c>
      <c r="C208" s="28"/>
      <c r="D208" s="28" t="s">
        <v>459</v>
      </c>
      <c r="E208" s="24" t="str">
        <f t="shared" si="15"/>
        <v>友</v>
      </c>
      <c r="F208" s="13" t="str">
        <f t="shared" si="16"/>
        <v>53CB</v>
      </c>
      <c r="G208" s="13" t="str">
        <f t="shared" si="17"/>
        <v>21451</v>
      </c>
      <c r="H208" s="10" t="s">
        <v>292</v>
      </c>
      <c r="I208" s="12" t="str">
        <f t="shared" si="18"/>
        <v>uni53CB</v>
      </c>
      <c r="J208" s="9" t="s">
        <v>137</v>
      </c>
      <c r="K208" s="10" t="str">
        <f t="shared" si="19"/>
        <v xml:space="preserve">        "uni53CB",  # 友</v>
      </c>
    </row>
    <row r="209" spans="2:11">
      <c r="B209" s="31"/>
      <c r="C209" s="28"/>
      <c r="D209" s="28" t="s">
        <v>460</v>
      </c>
      <c r="E209" s="24" t="str">
        <f t="shared" si="15"/>
        <v>反</v>
      </c>
      <c r="F209" s="13" t="str">
        <f t="shared" si="16"/>
        <v>53CD</v>
      </c>
      <c r="G209" s="13" t="str">
        <f t="shared" si="17"/>
        <v>21453</v>
      </c>
      <c r="H209" s="10" t="s">
        <v>292</v>
      </c>
      <c r="I209" s="12" t="str">
        <f t="shared" si="18"/>
        <v>uni53CD</v>
      </c>
      <c r="J209" s="9" t="s">
        <v>137</v>
      </c>
      <c r="K209" s="10" t="str">
        <f t="shared" si="19"/>
        <v xml:space="preserve">        "uni53CD",  # 反</v>
      </c>
    </row>
    <row r="210" spans="2:11">
      <c r="B210" s="31" t="s">
        <v>95</v>
      </c>
      <c r="C210" s="28"/>
      <c r="D210" s="28" t="s">
        <v>461</v>
      </c>
      <c r="E210" s="24" t="str">
        <f t="shared" si="15"/>
        <v>口</v>
      </c>
      <c r="F210" s="13" t="str">
        <f t="shared" si="16"/>
        <v>53E3</v>
      </c>
      <c r="G210" s="13" t="str">
        <f t="shared" si="17"/>
        <v>21475</v>
      </c>
      <c r="H210" s="10" t="s">
        <v>292</v>
      </c>
      <c r="I210" s="12" t="str">
        <f t="shared" si="18"/>
        <v>uni53E3</v>
      </c>
      <c r="J210" s="9" t="s">
        <v>137</v>
      </c>
      <c r="K210" s="10" t="str">
        <f t="shared" si="19"/>
        <v xml:space="preserve">        "uni53E3",  # 口</v>
      </c>
    </row>
    <row r="211" spans="2:11">
      <c r="B211" s="31"/>
      <c r="C211" s="28"/>
      <c r="D211" s="28" t="s">
        <v>462</v>
      </c>
      <c r="E211" s="24" t="str">
        <f t="shared" si="15"/>
        <v>古</v>
      </c>
      <c r="F211" s="13" t="str">
        <f t="shared" si="16"/>
        <v>53E4</v>
      </c>
      <c r="G211" s="13" t="str">
        <f t="shared" si="17"/>
        <v>21476</v>
      </c>
      <c r="H211" s="10" t="s">
        <v>292</v>
      </c>
      <c r="I211" s="12" t="str">
        <f t="shared" si="18"/>
        <v>uni53E4</v>
      </c>
      <c r="J211" s="9" t="s">
        <v>137</v>
      </c>
      <c r="K211" s="10" t="str">
        <f t="shared" si="19"/>
        <v xml:space="preserve">        "uni53E4",  # 古</v>
      </c>
    </row>
    <row r="212" spans="2:11">
      <c r="B212" s="31" t="s">
        <v>95</v>
      </c>
      <c r="C212" s="28"/>
      <c r="D212" s="28" t="s">
        <v>463</v>
      </c>
      <c r="E212" s="24" t="str">
        <f t="shared" si="15"/>
        <v>只</v>
      </c>
      <c r="F212" s="13" t="str">
        <f t="shared" si="16"/>
        <v>53EA</v>
      </c>
      <c r="G212" s="13" t="str">
        <f t="shared" si="17"/>
        <v>21482</v>
      </c>
      <c r="H212" s="10" t="s">
        <v>292</v>
      </c>
      <c r="I212" s="12" t="str">
        <f t="shared" si="18"/>
        <v>uni53EA</v>
      </c>
      <c r="J212" s="9" t="s">
        <v>137</v>
      </c>
      <c r="K212" s="10" t="str">
        <f t="shared" si="19"/>
        <v xml:space="preserve">        "uni53EA",  # 只</v>
      </c>
    </row>
    <row r="213" spans="2:11">
      <c r="B213" s="31"/>
      <c r="C213" s="28"/>
      <c r="D213" s="28" t="s">
        <v>464</v>
      </c>
      <c r="E213" s="24" t="str">
        <f t="shared" si="15"/>
        <v>召</v>
      </c>
      <c r="F213" s="13" t="str">
        <f t="shared" si="16"/>
        <v>53EC</v>
      </c>
      <c r="G213" s="13" t="str">
        <f t="shared" si="17"/>
        <v>21484</v>
      </c>
      <c r="H213" s="10" t="s">
        <v>292</v>
      </c>
      <c r="I213" s="12" t="str">
        <f t="shared" si="18"/>
        <v>uni53EC</v>
      </c>
      <c r="J213" s="9" t="s">
        <v>137</v>
      </c>
      <c r="K213" s="10" t="str">
        <f t="shared" si="19"/>
        <v xml:space="preserve">        "uni53EC",  # 召</v>
      </c>
    </row>
    <row r="214" spans="2:11">
      <c r="B214" s="31" t="s">
        <v>95</v>
      </c>
      <c r="C214" s="28"/>
      <c r="D214" s="28" t="s">
        <v>465</v>
      </c>
      <c r="E214" s="24" t="str">
        <f t="shared" si="15"/>
        <v>可</v>
      </c>
      <c r="F214" s="13" t="str">
        <f t="shared" si="16"/>
        <v>53EF</v>
      </c>
      <c r="G214" s="13" t="str">
        <f t="shared" si="17"/>
        <v>21487</v>
      </c>
      <c r="H214" s="10" t="s">
        <v>292</v>
      </c>
      <c r="I214" s="12" t="str">
        <f t="shared" si="18"/>
        <v>uni53EF</v>
      </c>
      <c r="J214" s="9" t="s">
        <v>137</v>
      </c>
      <c r="K214" s="10" t="str">
        <f t="shared" si="19"/>
        <v xml:space="preserve">        "uni53EF",  # 可</v>
      </c>
    </row>
    <row r="215" spans="2:11">
      <c r="B215" s="31"/>
      <c r="C215" s="28"/>
      <c r="D215" s="28" t="s">
        <v>466</v>
      </c>
      <c r="E215" s="24" t="str">
        <f t="shared" si="15"/>
        <v>台</v>
      </c>
      <c r="F215" s="13" t="str">
        <f t="shared" si="16"/>
        <v>53F0</v>
      </c>
      <c r="G215" s="13" t="str">
        <f t="shared" si="17"/>
        <v>21488</v>
      </c>
      <c r="H215" s="10" t="s">
        <v>292</v>
      </c>
      <c r="I215" s="12" t="str">
        <f t="shared" si="18"/>
        <v>uni53F0</v>
      </c>
      <c r="J215" s="9" t="s">
        <v>137</v>
      </c>
      <c r="K215" s="10" t="str">
        <f t="shared" si="19"/>
        <v xml:space="preserve">        "uni53F0",  # 台</v>
      </c>
    </row>
    <row r="216" spans="2:11">
      <c r="B216" s="31" t="s">
        <v>95</v>
      </c>
      <c r="C216" s="28"/>
      <c r="D216" s="28" t="s">
        <v>467</v>
      </c>
      <c r="E216" s="24" t="str">
        <f t="shared" si="15"/>
        <v>史</v>
      </c>
      <c r="F216" s="13" t="str">
        <f t="shared" si="16"/>
        <v>53F2</v>
      </c>
      <c r="G216" s="13" t="str">
        <f t="shared" si="17"/>
        <v>21490</v>
      </c>
      <c r="H216" s="10" t="s">
        <v>292</v>
      </c>
      <c r="I216" s="12" t="str">
        <f t="shared" si="18"/>
        <v>uni53F2</v>
      </c>
      <c r="J216" s="9" t="s">
        <v>137</v>
      </c>
      <c r="K216" s="10" t="str">
        <f t="shared" si="19"/>
        <v xml:space="preserve">        "uni53F2",  # 史</v>
      </c>
    </row>
    <row r="217" spans="2:11">
      <c r="B217" s="31"/>
      <c r="C217" s="28"/>
      <c r="D217" s="28" t="s">
        <v>468</v>
      </c>
      <c r="E217" s="24" t="str">
        <f t="shared" si="15"/>
        <v>右</v>
      </c>
      <c r="F217" s="13" t="str">
        <f t="shared" si="16"/>
        <v>53F3</v>
      </c>
      <c r="G217" s="13" t="str">
        <f t="shared" si="17"/>
        <v>21491</v>
      </c>
      <c r="H217" s="10" t="s">
        <v>292</v>
      </c>
      <c r="I217" s="12" t="str">
        <f t="shared" si="18"/>
        <v>uni53F3</v>
      </c>
      <c r="J217" s="9" t="s">
        <v>137</v>
      </c>
      <c r="K217" s="10" t="str">
        <f t="shared" si="19"/>
        <v xml:space="preserve">        "uni53F3",  # 右</v>
      </c>
    </row>
    <row r="218" spans="2:11">
      <c r="B218" s="31" t="s">
        <v>95</v>
      </c>
      <c r="C218" s="28"/>
      <c r="D218" s="28" t="s">
        <v>469</v>
      </c>
      <c r="E218" s="24" t="str">
        <f t="shared" si="15"/>
        <v>叴</v>
      </c>
      <c r="F218" s="13" t="str">
        <f t="shared" si="16"/>
        <v>53F4</v>
      </c>
      <c r="G218" s="13" t="str">
        <f t="shared" si="17"/>
        <v>21492</v>
      </c>
      <c r="H218" s="10" t="s">
        <v>292</v>
      </c>
      <c r="I218" s="12" t="str">
        <f t="shared" si="18"/>
        <v>uni53F4</v>
      </c>
      <c r="J218" s="9" t="s">
        <v>137</v>
      </c>
      <c r="K218" s="10" t="str">
        <f t="shared" si="19"/>
        <v xml:space="preserve">        "uni53F4",  # 叴</v>
      </c>
    </row>
    <row r="219" spans="2:11">
      <c r="B219" s="31"/>
      <c r="C219" s="28"/>
      <c r="D219" s="28" t="s">
        <v>470</v>
      </c>
      <c r="E219" s="24" t="str">
        <f t="shared" si="15"/>
        <v>叶</v>
      </c>
      <c r="F219" s="13" t="str">
        <f t="shared" si="16"/>
        <v>53F6</v>
      </c>
      <c r="G219" s="13" t="str">
        <f t="shared" si="17"/>
        <v>21494</v>
      </c>
      <c r="H219" s="10" t="s">
        <v>292</v>
      </c>
      <c r="I219" s="12" t="str">
        <f t="shared" si="18"/>
        <v>uni53F6</v>
      </c>
      <c r="J219" s="9" t="s">
        <v>137</v>
      </c>
      <c r="K219" s="10" t="str">
        <f t="shared" si="19"/>
        <v xml:space="preserve">        "uni53F6",  # 叶</v>
      </c>
    </row>
    <row r="220" spans="2:11">
      <c r="B220" s="31" t="s">
        <v>95</v>
      </c>
      <c r="C220" s="28"/>
      <c r="D220" s="28" t="s">
        <v>471</v>
      </c>
      <c r="E220" s="24" t="str">
        <f t="shared" si="15"/>
        <v>号</v>
      </c>
      <c r="F220" s="13" t="str">
        <f t="shared" si="16"/>
        <v>53F7</v>
      </c>
      <c r="G220" s="13" t="str">
        <f t="shared" si="17"/>
        <v>21495</v>
      </c>
      <c r="H220" s="10" t="s">
        <v>292</v>
      </c>
      <c r="I220" s="12" t="str">
        <f t="shared" si="18"/>
        <v>uni53F7</v>
      </c>
      <c r="J220" s="9" t="s">
        <v>137</v>
      </c>
      <c r="K220" s="10" t="str">
        <f t="shared" si="19"/>
        <v xml:space="preserve">        "uni53F7",  # 号</v>
      </c>
    </row>
    <row r="221" spans="2:11">
      <c r="B221" s="31"/>
      <c r="C221" s="28"/>
      <c r="D221" s="28" t="s">
        <v>472</v>
      </c>
      <c r="E221" s="24" t="str">
        <f t="shared" si="15"/>
        <v>司</v>
      </c>
      <c r="F221" s="13" t="str">
        <f t="shared" si="16"/>
        <v>53F8</v>
      </c>
      <c r="G221" s="13" t="str">
        <f t="shared" si="17"/>
        <v>21496</v>
      </c>
      <c r="H221" s="10" t="s">
        <v>292</v>
      </c>
      <c r="I221" s="12" t="str">
        <f t="shared" si="18"/>
        <v>uni53F8</v>
      </c>
      <c r="J221" s="9" t="s">
        <v>137</v>
      </c>
      <c r="K221" s="10" t="str">
        <f t="shared" si="19"/>
        <v xml:space="preserve">        "uni53F8",  # 司</v>
      </c>
    </row>
    <row r="222" spans="2:11">
      <c r="B222" s="31" t="s">
        <v>95</v>
      </c>
      <c r="C222" s="28" t="s">
        <v>498</v>
      </c>
      <c r="D222" s="28">
        <v>22231</v>
      </c>
      <c r="E222" s="24" t="str">
        <f t="shared" si="15"/>
        <v>囗</v>
      </c>
      <c r="F222" s="13" t="str">
        <f t="shared" si="16"/>
        <v>56D7</v>
      </c>
      <c r="G222" s="13">
        <f t="shared" si="17"/>
        <v>22231</v>
      </c>
      <c r="H222" s="10" t="s">
        <v>292</v>
      </c>
      <c r="I222" s="12" t="str">
        <f t="shared" si="18"/>
        <v>uni56D7</v>
      </c>
      <c r="J222" s="9" t="s">
        <v>137</v>
      </c>
      <c r="K222" s="10" t="str">
        <f t="shared" si="19"/>
        <v xml:space="preserve">        "uni56D7",  # 囗</v>
      </c>
    </row>
    <row r="223" spans="2:11">
      <c r="B223" s="31"/>
      <c r="C223" s="28"/>
      <c r="D223" s="28">
        <v>22234</v>
      </c>
      <c r="E223" s="24" t="str">
        <f t="shared" si="15"/>
        <v>囚</v>
      </c>
      <c r="F223" s="13" t="str">
        <f t="shared" si="16"/>
        <v>56DA</v>
      </c>
      <c r="G223" s="13">
        <f t="shared" si="17"/>
        <v>22234</v>
      </c>
      <c r="H223" s="10" t="s">
        <v>292</v>
      </c>
      <c r="I223" s="12" t="str">
        <f t="shared" si="18"/>
        <v>uni56DA</v>
      </c>
      <c r="J223" s="9" t="s">
        <v>137</v>
      </c>
      <c r="K223" s="10" t="str">
        <f t="shared" si="19"/>
        <v xml:space="preserve">        "uni56DA",  # 囚</v>
      </c>
    </row>
    <row r="224" spans="2:11">
      <c r="B224" s="31" t="s">
        <v>95</v>
      </c>
      <c r="C224" s="28"/>
      <c r="D224" s="28">
        <v>22236</v>
      </c>
      <c r="E224" s="24" t="str">
        <f t="shared" si="15"/>
        <v>囜</v>
      </c>
      <c r="F224" s="13" t="str">
        <f t="shared" si="16"/>
        <v>56DC</v>
      </c>
      <c r="G224" s="13">
        <f t="shared" si="17"/>
        <v>22236</v>
      </c>
      <c r="H224" s="10" t="s">
        <v>292</v>
      </c>
      <c r="I224" s="12" t="str">
        <f t="shared" si="18"/>
        <v>uni56DC</v>
      </c>
      <c r="J224" s="9" t="s">
        <v>137</v>
      </c>
      <c r="K224" s="10" t="str">
        <f t="shared" si="19"/>
        <v xml:space="preserve">        "uni56DC",  # 囜</v>
      </c>
    </row>
    <row r="225" spans="2:11">
      <c r="B225" s="31"/>
      <c r="C225" s="28"/>
      <c r="D225" s="28">
        <v>22237</v>
      </c>
      <c r="E225" s="24" t="str">
        <f t="shared" si="15"/>
        <v>囝</v>
      </c>
      <c r="F225" s="13" t="str">
        <f t="shared" si="16"/>
        <v>56DD</v>
      </c>
      <c r="G225" s="13">
        <f t="shared" si="17"/>
        <v>22237</v>
      </c>
      <c r="H225" s="10" t="s">
        <v>292</v>
      </c>
      <c r="I225" s="12" t="str">
        <f t="shared" si="18"/>
        <v>uni56DD</v>
      </c>
      <c r="J225" s="9" t="s">
        <v>137</v>
      </c>
      <c r="K225" s="10" t="str">
        <f t="shared" si="19"/>
        <v xml:space="preserve">        "uni56DD",  # 囝</v>
      </c>
    </row>
    <row r="226" spans="2:11">
      <c r="B226" s="31" t="s">
        <v>95</v>
      </c>
      <c r="C226" s="28"/>
      <c r="D226" s="28">
        <v>22238</v>
      </c>
      <c r="E226" s="24" t="str">
        <f t="shared" si="15"/>
        <v>回</v>
      </c>
      <c r="F226" s="13" t="str">
        <f t="shared" si="16"/>
        <v>56DE</v>
      </c>
      <c r="G226" s="13">
        <f t="shared" si="17"/>
        <v>22238</v>
      </c>
      <c r="H226" s="10" t="s">
        <v>292</v>
      </c>
      <c r="I226" s="12" t="str">
        <f t="shared" si="18"/>
        <v>uni56DE</v>
      </c>
      <c r="J226" s="9" t="s">
        <v>137</v>
      </c>
      <c r="K226" s="10" t="str">
        <f t="shared" si="19"/>
        <v xml:space="preserve">        "uni56DE",  # 回</v>
      </c>
    </row>
    <row r="227" spans="2:11">
      <c r="B227" s="31"/>
      <c r="C227" s="28"/>
      <c r="D227" s="28">
        <v>22239</v>
      </c>
      <c r="E227" s="24" t="str">
        <f t="shared" si="15"/>
        <v>囟</v>
      </c>
      <c r="F227" s="13" t="str">
        <f t="shared" si="16"/>
        <v>56DF</v>
      </c>
      <c r="G227" s="13">
        <f t="shared" si="17"/>
        <v>22239</v>
      </c>
      <c r="H227" s="10" t="s">
        <v>292</v>
      </c>
      <c r="I227" s="12" t="str">
        <f t="shared" si="18"/>
        <v>uni56DF</v>
      </c>
      <c r="J227" s="9" t="s">
        <v>137</v>
      </c>
      <c r="K227" s="10" t="str">
        <f t="shared" si="19"/>
        <v xml:space="preserve">        "uni56DF",  # 囟</v>
      </c>
    </row>
    <row r="228" spans="2:11">
      <c r="B228" s="31" t="s">
        <v>95</v>
      </c>
      <c r="C228" s="28"/>
      <c r="D228" s="28">
        <v>22240</v>
      </c>
      <c r="E228" s="24" t="str">
        <f t="shared" si="15"/>
        <v>因</v>
      </c>
      <c r="F228" s="13" t="str">
        <f t="shared" si="16"/>
        <v>56E0</v>
      </c>
      <c r="G228" s="13">
        <f t="shared" si="17"/>
        <v>22240</v>
      </c>
      <c r="H228" s="10" t="s">
        <v>292</v>
      </c>
      <c r="I228" s="12" t="str">
        <f t="shared" si="18"/>
        <v>uni56E0</v>
      </c>
      <c r="J228" s="9" t="s">
        <v>137</v>
      </c>
      <c r="K228" s="10" t="str">
        <f t="shared" si="19"/>
        <v xml:space="preserve">        "uni56E0",  # 因</v>
      </c>
    </row>
    <row r="229" spans="2:11">
      <c r="B229" s="31"/>
      <c r="C229" s="28"/>
      <c r="D229" s="28">
        <v>22241</v>
      </c>
      <c r="E229" s="24" t="str">
        <f t="shared" si="15"/>
        <v>囡</v>
      </c>
      <c r="F229" s="13" t="str">
        <f t="shared" si="16"/>
        <v>56E1</v>
      </c>
      <c r="G229" s="13">
        <f t="shared" si="17"/>
        <v>22241</v>
      </c>
      <c r="H229" s="10" t="s">
        <v>292</v>
      </c>
      <c r="I229" s="12" t="str">
        <f t="shared" si="18"/>
        <v>uni56E1</v>
      </c>
      <c r="J229" s="9" t="s">
        <v>137</v>
      </c>
      <c r="K229" s="10" t="str">
        <f t="shared" si="19"/>
        <v xml:space="preserve">        "uni56E1",  # 囡</v>
      </c>
    </row>
    <row r="230" spans="2:11">
      <c r="B230" s="31" t="s">
        <v>95</v>
      </c>
      <c r="C230" s="28"/>
      <c r="D230" s="28">
        <v>22242</v>
      </c>
      <c r="E230" s="24" t="str">
        <f t="shared" si="15"/>
        <v>团</v>
      </c>
      <c r="F230" s="13" t="str">
        <f t="shared" si="16"/>
        <v>56E2</v>
      </c>
      <c r="G230" s="13">
        <f t="shared" si="17"/>
        <v>22242</v>
      </c>
      <c r="H230" s="10" t="s">
        <v>292</v>
      </c>
      <c r="I230" s="12" t="str">
        <f t="shared" si="18"/>
        <v>uni56E2</v>
      </c>
      <c r="J230" s="9" t="s">
        <v>137</v>
      </c>
      <c r="K230" s="10" t="str">
        <f t="shared" si="19"/>
        <v xml:space="preserve">        "uni56E2",  # 团</v>
      </c>
    </row>
    <row r="231" spans="2:11">
      <c r="B231" s="31"/>
      <c r="C231" s="28"/>
      <c r="D231" s="28">
        <v>22243</v>
      </c>
      <c r="E231" s="24" t="str">
        <f t="shared" si="15"/>
        <v>団</v>
      </c>
      <c r="F231" s="13" t="str">
        <f t="shared" si="16"/>
        <v>56E3</v>
      </c>
      <c r="G231" s="13">
        <f t="shared" si="17"/>
        <v>22243</v>
      </c>
      <c r="H231" s="10" t="s">
        <v>292</v>
      </c>
      <c r="I231" s="12" t="str">
        <f t="shared" si="18"/>
        <v>uni56E3</v>
      </c>
      <c r="J231" s="9" t="s">
        <v>137</v>
      </c>
      <c r="K231" s="10" t="str">
        <f t="shared" si="19"/>
        <v xml:space="preserve">        "uni56E3",  # 団</v>
      </c>
    </row>
    <row r="232" spans="2:11">
      <c r="B232" s="31" t="s">
        <v>95</v>
      </c>
      <c r="C232" s="28"/>
      <c r="D232" s="28">
        <v>22245</v>
      </c>
      <c r="E232" s="24" t="str">
        <f t="shared" si="15"/>
        <v>囥</v>
      </c>
      <c r="F232" s="13" t="str">
        <f t="shared" si="16"/>
        <v>56E5</v>
      </c>
      <c r="G232" s="13">
        <f t="shared" si="17"/>
        <v>22245</v>
      </c>
      <c r="H232" s="10" t="s">
        <v>292</v>
      </c>
      <c r="I232" s="12" t="str">
        <f t="shared" si="18"/>
        <v>uni56E5</v>
      </c>
      <c r="J232" s="9" t="s">
        <v>137</v>
      </c>
      <c r="K232" s="10" t="str">
        <f t="shared" si="19"/>
        <v xml:space="preserve">        "uni56E5",  # 囥</v>
      </c>
    </row>
    <row r="233" spans="2:11">
      <c r="B233" s="31"/>
      <c r="C233" s="28"/>
      <c r="D233" s="28">
        <v>22246</v>
      </c>
      <c r="E233" s="24" t="str">
        <f t="shared" si="15"/>
        <v>囦</v>
      </c>
      <c r="F233" s="13" t="str">
        <f t="shared" si="16"/>
        <v>56E6</v>
      </c>
      <c r="G233" s="13">
        <f t="shared" si="17"/>
        <v>22246</v>
      </c>
      <c r="H233" s="10" t="s">
        <v>292</v>
      </c>
      <c r="I233" s="12" t="str">
        <f t="shared" si="18"/>
        <v>uni56E6</v>
      </c>
      <c r="J233" s="9" t="s">
        <v>137</v>
      </c>
      <c r="K233" s="10" t="str">
        <f t="shared" si="19"/>
        <v xml:space="preserve">        "uni56E6",  # 囦</v>
      </c>
    </row>
    <row r="234" spans="2:11">
      <c r="B234" s="31" t="s">
        <v>95</v>
      </c>
      <c r="C234" s="28"/>
      <c r="D234" s="28">
        <v>22247</v>
      </c>
      <c r="E234" s="24" t="str">
        <f t="shared" si="15"/>
        <v>囧</v>
      </c>
      <c r="F234" s="13" t="str">
        <f t="shared" si="16"/>
        <v>56E7</v>
      </c>
      <c r="G234" s="13">
        <f t="shared" si="17"/>
        <v>22247</v>
      </c>
      <c r="H234" s="10" t="s">
        <v>292</v>
      </c>
      <c r="I234" s="12" t="str">
        <f t="shared" si="18"/>
        <v>uni56E7</v>
      </c>
      <c r="J234" s="9" t="s">
        <v>137</v>
      </c>
      <c r="K234" s="10" t="str">
        <f t="shared" si="19"/>
        <v xml:space="preserve">        "uni56E7",  # 囧</v>
      </c>
    </row>
    <row r="235" spans="2:11">
      <c r="B235" s="31"/>
      <c r="C235" s="28"/>
      <c r="D235" s="28">
        <v>22248</v>
      </c>
      <c r="E235" s="24" t="str">
        <f t="shared" si="15"/>
        <v>囨</v>
      </c>
      <c r="F235" s="13" t="str">
        <f t="shared" si="16"/>
        <v>56E8</v>
      </c>
      <c r="G235" s="13">
        <f t="shared" si="17"/>
        <v>22248</v>
      </c>
      <c r="H235" s="10" t="s">
        <v>292</v>
      </c>
      <c r="I235" s="12" t="str">
        <f t="shared" si="18"/>
        <v>uni56E8</v>
      </c>
      <c r="J235" s="9" t="s">
        <v>137</v>
      </c>
      <c r="K235" s="10" t="str">
        <f t="shared" si="19"/>
        <v xml:space="preserve">        "uni56E8",  # 囨</v>
      </c>
    </row>
    <row r="236" spans="2:11">
      <c r="B236" s="31" t="s">
        <v>95</v>
      </c>
      <c r="C236" s="28"/>
      <c r="D236" s="28">
        <v>22249</v>
      </c>
      <c r="E236" s="24" t="str">
        <f t="shared" si="15"/>
        <v>囩</v>
      </c>
      <c r="F236" s="13" t="str">
        <f t="shared" si="16"/>
        <v>56E9</v>
      </c>
      <c r="G236" s="13">
        <f t="shared" si="17"/>
        <v>22249</v>
      </c>
      <c r="H236" s="10" t="s">
        <v>292</v>
      </c>
      <c r="I236" s="12" t="str">
        <f t="shared" si="18"/>
        <v>uni56E9</v>
      </c>
      <c r="J236" s="9" t="s">
        <v>137</v>
      </c>
      <c r="K236" s="10" t="str">
        <f t="shared" si="19"/>
        <v xml:space="preserve">        "uni56E9",  # 囩</v>
      </c>
    </row>
    <row r="237" spans="2:11">
      <c r="B237" s="31"/>
      <c r="C237" s="28"/>
      <c r="D237" s="28">
        <v>22250</v>
      </c>
      <c r="E237" s="24" t="str">
        <f t="shared" si="15"/>
        <v>囪</v>
      </c>
      <c r="F237" s="13" t="str">
        <f t="shared" si="16"/>
        <v>56EA</v>
      </c>
      <c r="G237" s="13">
        <f t="shared" si="17"/>
        <v>22250</v>
      </c>
      <c r="H237" s="10" t="s">
        <v>292</v>
      </c>
      <c r="I237" s="12" t="str">
        <f t="shared" si="18"/>
        <v>uni56EA</v>
      </c>
      <c r="J237" s="9" t="s">
        <v>137</v>
      </c>
      <c r="K237" s="10" t="str">
        <f t="shared" si="19"/>
        <v xml:space="preserve">        "uni56EA",  # 囪</v>
      </c>
    </row>
    <row r="238" spans="2:11">
      <c r="B238" s="31" t="s">
        <v>95</v>
      </c>
      <c r="C238" s="28"/>
      <c r="D238" s="28">
        <v>22251</v>
      </c>
      <c r="E238" s="24" t="str">
        <f t="shared" si="15"/>
        <v>囫</v>
      </c>
      <c r="F238" s="13" t="str">
        <f t="shared" si="16"/>
        <v>56EB</v>
      </c>
      <c r="G238" s="13">
        <f t="shared" si="17"/>
        <v>22251</v>
      </c>
      <c r="H238" s="10" t="s">
        <v>292</v>
      </c>
      <c r="I238" s="12" t="str">
        <f t="shared" si="18"/>
        <v>uni56EB</v>
      </c>
      <c r="J238" s="9" t="s">
        <v>137</v>
      </c>
      <c r="K238" s="10" t="str">
        <f t="shared" si="19"/>
        <v xml:space="preserve">        "uni56EB",  # 囫</v>
      </c>
    </row>
    <row r="239" spans="2:11">
      <c r="B239" s="31"/>
      <c r="C239" s="28"/>
      <c r="D239" s="28">
        <v>22252</v>
      </c>
      <c r="E239" s="24" t="str">
        <f t="shared" si="15"/>
        <v>囬</v>
      </c>
      <c r="F239" s="13" t="str">
        <f t="shared" si="16"/>
        <v>56EC</v>
      </c>
      <c r="G239" s="13">
        <f t="shared" si="17"/>
        <v>22252</v>
      </c>
      <c r="H239" s="10" t="s">
        <v>292</v>
      </c>
      <c r="I239" s="12" t="str">
        <f t="shared" si="18"/>
        <v>uni56EC</v>
      </c>
      <c r="J239" s="9" t="s">
        <v>137</v>
      </c>
      <c r="K239" s="10" t="str">
        <f t="shared" si="19"/>
        <v xml:space="preserve">        "uni56EC",  # 囬</v>
      </c>
    </row>
    <row r="240" spans="2:11">
      <c r="B240" s="31" t="s">
        <v>95</v>
      </c>
      <c r="C240" s="28"/>
      <c r="D240" s="28">
        <v>22253</v>
      </c>
      <c r="E240" s="24" t="str">
        <f t="shared" si="15"/>
        <v>园</v>
      </c>
      <c r="F240" s="13" t="str">
        <f t="shared" si="16"/>
        <v>56ED</v>
      </c>
      <c r="G240" s="13">
        <f t="shared" si="17"/>
        <v>22253</v>
      </c>
      <c r="H240" s="10" t="s">
        <v>292</v>
      </c>
      <c r="I240" s="12" t="str">
        <f t="shared" si="18"/>
        <v>uni56ED</v>
      </c>
      <c r="J240" s="9" t="s">
        <v>137</v>
      </c>
      <c r="K240" s="10" t="str">
        <f t="shared" si="19"/>
        <v xml:space="preserve">        "uni56ED",  # 园</v>
      </c>
    </row>
    <row r="241" spans="2:11">
      <c r="B241" s="31"/>
      <c r="C241" s="28"/>
      <c r="D241" s="28">
        <v>22255</v>
      </c>
      <c r="E241" s="24" t="str">
        <f t="shared" si="15"/>
        <v>囯</v>
      </c>
      <c r="F241" s="13" t="str">
        <f t="shared" si="16"/>
        <v>56EF</v>
      </c>
      <c r="G241" s="13">
        <f t="shared" si="17"/>
        <v>22255</v>
      </c>
      <c r="H241" s="10" t="s">
        <v>292</v>
      </c>
      <c r="I241" s="12" t="str">
        <f t="shared" si="18"/>
        <v>uni56EF</v>
      </c>
      <c r="J241" s="9" t="s">
        <v>137</v>
      </c>
      <c r="K241" s="10" t="str">
        <f t="shared" si="19"/>
        <v xml:space="preserve">        "uni56EF",  # 囯</v>
      </c>
    </row>
    <row r="242" spans="2:11">
      <c r="B242" s="31" t="s">
        <v>95</v>
      </c>
      <c r="C242" s="28"/>
      <c r="D242" s="28">
        <v>22256</v>
      </c>
      <c r="E242" s="24" t="str">
        <f t="shared" si="15"/>
        <v>困</v>
      </c>
      <c r="F242" s="13" t="str">
        <f t="shared" si="16"/>
        <v>56F0</v>
      </c>
      <c r="G242" s="13">
        <f t="shared" si="17"/>
        <v>22256</v>
      </c>
      <c r="H242" s="10" t="s">
        <v>292</v>
      </c>
      <c r="I242" s="12" t="str">
        <f t="shared" si="18"/>
        <v>uni56F0</v>
      </c>
      <c r="J242" s="9" t="s">
        <v>137</v>
      </c>
      <c r="K242" s="10" t="str">
        <f t="shared" si="19"/>
        <v xml:space="preserve">        "uni56F0",  # 困</v>
      </c>
    </row>
    <row r="243" spans="2:11">
      <c r="B243" s="31"/>
      <c r="C243" s="28"/>
      <c r="D243" s="28">
        <v>22264</v>
      </c>
      <c r="E243" s="24" t="str">
        <f t="shared" si="15"/>
        <v>囸</v>
      </c>
      <c r="F243" s="13" t="str">
        <f t="shared" si="16"/>
        <v>56F8</v>
      </c>
      <c r="G243" s="13">
        <f t="shared" si="17"/>
        <v>22264</v>
      </c>
      <c r="H243" s="10" t="s">
        <v>292</v>
      </c>
      <c r="I243" s="12" t="str">
        <f t="shared" si="18"/>
        <v>uni56F8</v>
      </c>
      <c r="J243" s="9" t="s">
        <v>137</v>
      </c>
      <c r="K243" s="10" t="str">
        <f t="shared" si="19"/>
        <v xml:space="preserve">        "uni56F8",  # 囸</v>
      </c>
    </row>
    <row r="244" spans="2:11">
      <c r="B244" s="31" t="s">
        <v>95</v>
      </c>
      <c r="C244" s="28"/>
      <c r="D244" s="28">
        <v>22265</v>
      </c>
      <c r="E244" s="24" t="str">
        <f t="shared" si="15"/>
        <v>囹</v>
      </c>
      <c r="F244" s="13" t="str">
        <f t="shared" si="16"/>
        <v>56F9</v>
      </c>
      <c r="G244" s="13">
        <f t="shared" si="17"/>
        <v>22265</v>
      </c>
      <c r="H244" s="10" t="s">
        <v>292</v>
      </c>
      <c r="I244" s="12" t="str">
        <f t="shared" si="18"/>
        <v>uni56F9</v>
      </c>
      <c r="J244" s="9" t="s">
        <v>137</v>
      </c>
      <c r="K244" s="10" t="str">
        <f t="shared" si="19"/>
        <v xml:space="preserve">        "uni56F9",  # 囹</v>
      </c>
    </row>
    <row r="245" spans="2:11">
      <c r="B245" s="31"/>
      <c r="C245" s="28"/>
      <c r="D245" s="28">
        <v>22266</v>
      </c>
      <c r="E245" s="24" t="str">
        <f t="shared" si="15"/>
        <v>固</v>
      </c>
      <c r="F245" s="13" t="str">
        <f t="shared" si="16"/>
        <v>56FA</v>
      </c>
      <c r="G245" s="13">
        <f t="shared" si="17"/>
        <v>22266</v>
      </c>
      <c r="H245" s="10" t="s">
        <v>292</v>
      </c>
      <c r="I245" s="12" t="str">
        <f t="shared" si="18"/>
        <v>uni56FA</v>
      </c>
      <c r="J245" s="9" t="s">
        <v>137</v>
      </c>
      <c r="K245" s="10" t="str">
        <f t="shared" si="19"/>
        <v xml:space="preserve">        "uni56FA",  # 固</v>
      </c>
    </row>
    <row r="246" spans="2:11">
      <c r="B246" s="31" t="s">
        <v>95</v>
      </c>
      <c r="C246" s="28"/>
      <c r="D246" s="28">
        <v>22267</v>
      </c>
      <c r="E246" s="24" t="str">
        <f t="shared" si="15"/>
        <v>囻</v>
      </c>
      <c r="F246" s="13" t="str">
        <f t="shared" si="16"/>
        <v>56FB</v>
      </c>
      <c r="G246" s="13">
        <f t="shared" si="17"/>
        <v>22267</v>
      </c>
      <c r="H246" s="10" t="s">
        <v>292</v>
      </c>
      <c r="I246" s="12" t="str">
        <f t="shared" si="18"/>
        <v>uni56FB</v>
      </c>
      <c r="J246" s="9" t="s">
        <v>137</v>
      </c>
      <c r="K246" s="10" t="str">
        <f t="shared" si="19"/>
        <v xml:space="preserve">        "uni56FB",  # 囻</v>
      </c>
    </row>
    <row r="247" spans="2:11">
      <c r="B247" s="31"/>
      <c r="C247" s="28"/>
      <c r="D247" s="28">
        <v>22268</v>
      </c>
      <c r="E247" s="24" t="str">
        <f t="shared" si="15"/>
        <v>囼</v>
      </c>
      <c r="F247" s="13" t="str">
        <f t="shared" si="16"/>
        <v>56FC</v>
      </c>
      <c r="G247" s="13">
        <f t="shared" si="17"/>
        <v>22268</v>
      </c>
      <c r="H247" s="10" t="s">
        <v>292</v>
      </c>
      <c r="I247" s="12" t="str">
        <f t="shared" si="18"/>
        <v>uni56FC</v>
      </c>
      <c r="J247" s="9" t="s">
        <v>137</v>
      </c>
      <c r="K247" s="10" t="str">
        <f t="shared" si="19"/>
        <v xml:space="preserve">        "uni56FC",  # 囼</v>
      </c>
    </row>
    <row r="248" spans="2:11">
      <c r="B248" s="31" t="s">
        <v>95</v>
      </c>
      <c r="C248" s="28"/>
      <c r="D248" s="28">
        <v>22269</v>
      </c>
      <c r="E248" s="24" t="str">
        <f t="shared" si="15"/>
        <v>国</v>
      </c>
      <c r="F248" s="13" t="str">
        <f t="shared" si="16"/>
        <v>56FD</v>
      </c>
      <c r="G248" s="13">
        <f t="shared" si="17"/>
        <v>22269</v>
      </c>
      <c r="H248" s="10" t="s">
        <v>292</v>
      </c>
      <c r="I248" s="12" t="str">
        <f t="shared" si="18"/>
        <v>uni56FD</v>
      </c>
      <c r="J248" s="9" t="s">
        <v>137</v>
      </c>
      <c r="K248" s="10" t="str">
        <f t="shared" si="19"/>
        <v xml:space="preserve">        "uni56FD",  # 国</v>
      </c>
    </row>
    <row r="249" spans="2:11">
      <c r="B249" s="31"/>
      <c r="C249" s="28"/>
      <c r="D249" s="28">
        <v>22273</v>
      </c>
      <c r="E249" s="24" t="str">
        <f t="shared" si="15"/>
        <v>圁</v>
      </c>
      <c r="F249" s="13" t="str">
        <f t="shared" si="16"/>
        <v>5701</v>
      </c>
      <c r="G249" s="13">
        <f t="shared" si="17"/>
        <v>22273</v>
      </c>
      <c r="H249" s="10" t="s">
        <v>292</v>
      </c>
      <c r="I249" s="12" t="str">
        <f t="shared" si="18"/>
        <v>uni5701</v>
      </c>
      <c r="J249" s="9" t="s">
        <v>137</v>
      </c>
      <c r="K249" s="10" t="str">
        <f t="shared" si="19"/>
        <v xml:space="preserve">        "uni5701",  # 圁</v>
      </c>
    </row>
    <row r="250" spans="2:11">
      <c r="B250" s="31"/>
      <c r="C250" s="28"/>
      <c r="D250" s="28">
        <v>22305</v>
      </c>
      <c r="E250" s="24" t="str">
        <f t="shared" si="15"/>
        <v>圡</v>
      </c>
      <c r="F250" s="13" t="str">
        <f t="shared" si="16"/>
        <v>5721</v>
      </c>
      <c r="G250" s="13">
        <f t="shared" si="17"/>
        <v>22305</v>
      </c>
      <c r="H250" s="10" t="s">
        <v>292</v>
      </c>
      <c r="I250" s="12" t="str">
        <f t="shared" si="18"/>
        <v>uni5721</v>
      </c>
      <c r="J250" s="9" t="s">
        <v>137</v>
      </c>
      <c r="K250" s="10" t="str">
        <f t="shared" si="19"/>
        <v xml:space="preserve">        "uni5721",  # 圡</v>
      </c>
    </row>
    <row r="251" spans="2:11">
      <c r="B251" s="31" t="s">
        <v>95</v>
      </c>
      <c r="C251" s="28"/>
      <c r="D251" s="28">
        <v>22306</v>
      </c>
      <c r="E251" s="24" t="str">
        <f t="shared" si="15"/>
        <v>圢</v>
      </c>
      <c r="F251" s="13" t="str">
        <f t="shared" si="16"/>
        <v>5722</v>
      </c>
      <c r="G251" s="13">
        <f t="shared" si="17"/>
        <v>22306</v>
      </c>
      <c r="H251" s="10" t="s">
        <v>292</v>
      </c>
      <c r="I251" s="12" t="str">
        <f t="shared" si="18"/>
        <v>uni5722</v>
      </c>
      <c r="J251" s="9" t="s">
        <v>137</v>
      </c>
      <c r="K251" s="10" t="str">
        <f t="shared" si="19"/>
        <v xml:space="preserve">        "uni5722",  # 圢</v>
      </c>
    </row>
    <row r="252" spans="2:11">
      <c r="B252" s="31"/>
      <c r="C252" s="28"/>
      <c r="D252" s="28">
        <v>22307</v>
      </c>
      <c r="E252" s="24" t="str">
        <f t="shared" si="15"/>
        <v>圣</v>
      </c>
      <c r="F252" s="13" t="str">
        <f t="shared" si="16"/>
        <v>5723</v>
      </c>
      <c r="G252" s="13">
        <f t="shared" si="17"/>
        <v>22307</v>
      </c>
      <c r="H252" s="10" t="s">
        <v>292</v>
      </c>
      <c r="I252" s="12" t="str">
        <f t="shared" si="18"/>
        <v>uni5723</v>
      </c>
      <c r="J252" s="9" t="s">
        <v>137</v>
      </c>
      <c r="K252" s="10" t="str">
        <f t="shared" si="19"/>
        <v xml:space="preserve">        "uni5723",  # 圣</v>
      </c>
    </row>
    <row r="253" spans="2:11">
      <c r="B253" s="31" t="s">
        <v>95</v>
      </c>
      <c r="C253" s="28"/>
      <c r="D253" s="28">
        <v>22308</v>
      </c>
      <c r="E253" s="24" t="str">
        <f t="shared" si="15"/>
        <v>圤</v>
      </c>
      <c r="F253" s="13" t="str">
        <f t="shared" si="16"/>
        <v>5724</v>
      </c>
      <c r="G253" s="13">
        <f t="shared" si="17"/>
        <v>22308</v>
      </c>
      <c r="H253" s="10" t="s">
        <v>292</v>
      </c>
      <c r="I253" s="12" t="str">
        <f t="shared" si="18"/>
        <v>uni5724</v>
      </c>
      <c r="J253" s="9" t="s">
        <v>137</v>
      </c>
      <c r="K253" s="10" t="str">
        <f t="shared" si="19"/>
        <v xml:space="preserve">        "uni5724",  # 圤</v>
      </c>
    </row>
    <row r="254" spans="2:11">
      <c r="B254" s="31"/>
      <c r="C254" s="28"/>
      <c r="D254" s="28">
        <v>22309</v>
      </c>
      <c r="E254" s="24" t="str">
        <f t="shared" si="15"/>
        <v>圥</v>
      </c>
      <c r="F254" s="13" t="str">
        <f t="shared" si="16"/>
        <v>5725</v>
      </c>
      <c r="G254" s="13">
        <f t="shared" si="17"/>
        <v>22309</v>
      </c>
      <c r="H254" s="10" t="s">
        <v>292</v>
      </c>
      <c r="I254" s="12" t="str">
        <f t="shared" si="18"/>
        <v>uni5725</v>
      </c>
      <c r="J254" s="9" t="s">
        <v>137</v>
      </c>
      <c r="K254" s="10" t="str">
        <f t="shared" si="19"/>
        <v xml:space="preserve">        "uni5725",  # 圥</v>
      </c>
    </row>
    <row r="255" spans="2:11">
      <c r="B255" s="31" t="s">
        <v>95</v>
      </c>
      <c r="C255" s="28"/>
      <c r="D255" s="28">
        <v>22311</v>
      </c>
      <c r="E255" s="24" t="str">
        <f t="shared" si="15"/>
        <v>圧</v>
      </c>
      <c r="F255" s="13" t="str">
        <f t="shared" si="16"/>
        <v>5727</v>
      </c>
      <c r="G255" s="13">
        <f t="shared" si="17"/>
        <v>22311</v>
      </c>
      <c r="H255" s="10" t="s">
        <v>292</v>
      </c>
      <c r="I255" s="12" t="str">
        <f t="shared" si="18"/>
        <v>uni5727</v>
      </c>
      <c r="J255" s="9" t="s">
        <v>137</v>
      </c>
      <c r="K255" s="10" t="str">
        <f t="shared" si="19"/>
        <v xml:space="preserve">        "uni5727",  # 圧</v>
      </c>
    </row>
    <row r="256" spans="2:11">
      <c r="B256" s="31"/>
      <c r="C256" s="28"/>
      <c r="D256" s="28">
        <v>22312</v>
      </c>
      <c r="E256" s="24" t="str">
        <f t="shared" si="15"/>
        <v>在</v>
      </c>
      <c r="F256" s="13" t="str">
        <f t="shared" si="16"/>
        <v>5728</v>
      </c>
      <c r="G256" s="13">
        <f t="shared" si="17"/>
        <v>22312</v>
      </c>
      <c r="H256" s="10" t="s">
        <v>292</v>
      </c>
      <c r="I256" s="12" t="str">
        <f t="shared" si="18"/>
        <v>uni5728</v>
      </c>
      <c r="J256" s="9" t="s">
        <v>137</v>
      </c>
      <c r="K256" s="10" t="str">
        <f t="shared" si="19"/>
        <v xml:space="preserve">        "uni5728",  # 在</v>
      </c>
    </row>
    <row r="257" spans="2:11">
      <c r="B257" s="31" t="s">
        <v>95</v>
      </c>
      <c r="C257" s="28"/>
      <c r="D257" s="28">
        <v>22313</v>
      </c>
      <c r="E257" s="24" t="str">
        <f t="shared" si="15"/>
        <v>圩</v>
      </c>
      <c r="F257" s="13" t="str">
        <f t="shared" si="16"/>
        <v>5729</v>
      </c>
      <c r="G257" s="13">
        <f t="shared" si="17"/>
        <v>22313</v>
      </c>
      <c r="H257" s="10" t="s">
        <v>292</v>
      </c>
      <c r="I257" s="12" t="str">
        <f t="shared" si="18"/>
        <v>uni5729</v>
      </c>
      <c r="J257" s="9" t="s">
        <v>137</v>
      </c>
      <c r="K257" s="10" t="str">
        <f t="shared" si="19"/>
        <v xml:space="preserve">        "uni5729",  # 圩</v>
      </c>
    </row>
    <row r="258" spans="2:11">
      <c r="B258" s="31"/>
      <c r="C258" s="28"/>
      <c r="D258" s="28">
        <v>22317</v>
      </c>
      <c r="E258" s="24" t="str">
        <f t="shared" ref="E258:E321" si="20">IF(B258="",IF(G258="","",_xlfn.UNICHAR(G258)),B258)</f>
        <v>圭</v>
      </c>
      <c r="F258" s="13" t="str">
        <f t="shared" ref="F258:F321" si="21">IF(B258="",IF(D258="",IF(C258="","",C258),DEC2HEX(D258)),DEC2HEX(_xlfn.UNICODE(B258)))</f>
        <v>572D</v>
      </c>
      <c r="G258" s="13">
        <f t="shared" ref="G258:G321" si="22">IF(D258="",IF(C258="",IF(B258="","",_xlfn.UNICODE(B258)),HEX2DEC(C258)),D258)</f>
        <v>22317</v>
      </c>
      <c r="H258" s="10" t="s">
        <v>292</v>
      </c>
      <c r="I258" s="12" t="str">
        <f t="shared" ref="I258:I321" si="23">IF(F258="","","uni"&amp;UPPER(REPT("0",4-LEN(F258))&amp;F258))</f>
        <v>uni572D</v>
      </c>
      <c r="J258" s="9" t="s">
        <v>137</v>
      </c>
      <c r="K258" s="10" t="str">
        <f t="shared" ref="K258:K321" si="24">ASC(_xlfn.CONCAT(H258:J258,"  # ",E258))</f>
        <v xml:space="preserve">        "uni572D",  # 圭</v>
      </c>
    </row>
    <row r="259" spans="2:11">
      <c r="B259" s="31" t="s">
        <v>95</v>
      </c>
      <c r="C259" s="28"/>
      <c r="D259" s="28">
        <v>22318</v>
      </c>
      <c r="E259" s="24" t="str">
        <f t="shared" si="20"/>
        <v>圮</v>
      </c>
      <c r="F259" s="13" t="str">
        <f t="shared" si="21"/>
        <v>572E</v>
      </c>
      <c r="G259" s="13">
        <f t="shared" si="22"/>
        <v>22318</v>
      </c>
      <c r="H259" s="10" t="s">
        <v>292</v>
      </c>
      <c r="I259" s="12" t="str">
        <f t="shared" si="23"/>
        <v>uni572E</v>
      </c>
      <c r="J259" s="9" t="s">
        <v>137</v>
      </c>
      <c r="K259" s="10" t="str">
        <f t="shared" si="24"/>
        <v xml:space="preserve">        "uni572E",  # 圮</v>
      </c>
    </row>
    <row r="260" spans="2:11">
      <c r="B260" s="31"/>
      <c r="C260" s="28"/>
      <c r="D260" s="28">
        <v>22332</v>
      </c>
      <c r="E260" s="24" t="str">
        <f t="shared" si="20"/>
        <v>圼</v>
      </c>
      <c r="F260" s="13" t="str">
        <f t="shared" si="21"/>
        <v>573C</v>
      </c>
      <c r="G260" s="13">
        <f t="shared" si="22"/>
        <v>22332</v>
      </c>
      <c r="H260" s="10" t="s">
        <v>292</v>
      </c>
      <c r="I260" s="12" t="str">
        <f t="shared" si="23"/>
        <v>uni573C</v>
      </c>
      <c r="J260" s="9" t="s">
        <v>137</v>
      </c>
      <c r="K260" s="10" t="str">
        <f t="shared" si="24"/>
        <v xml:space="preserve">        "uni573C",  # 圼</v>
      </c>
    </row>
    <row r="261" spans="2:11">
      <c r="B261" s="31" t="s">
        <v>95</v>
      </c>
      <c r="C261" s="28"/>
      <c r="D261" s="28">
        <v>22346</v>
      </c>
      <c r="E261" s="24" t="str">
        <f t="shared" si="20"/>
        <v>坊</v>
      </c>
      <c r="F261" s="13" t="str">
        <f t="shared" si="21"/>
        <v>574A</v>
      </c>
      <c r="G261" s="13">
        <f t="shared" si="22"/>
        <v>22346</v>
      </c>
      <c r="H261" s="10" t="s">
        <v>292</v>
      </c>
      <c r="I261" s="12" t="str">
        <f t="shared" si="23"/>
        <v>uni574A</v>
      </c>
      <c r="J261" s="9" t="s">
        <v>137</v>
      </c>
      <c r="K261" s="10" t="str">
        <f t="shared" si="24"/>
        <v xml:space="preserve">        "uni574A",  # 坊</v>
      </c>
    </row>
    <row r="262" spans="2:11">
      <c r="B262" s="31"/>
      <c r="C262" s="28"/>
      <c r="D262" s="28">
        <v>22347</v>
      </c>
      <c r="E262" s="24" t="str">
        <f t="shared" si="20"/>
        <v>坋</v>
      </c>
      <c r="F262" s="13" t="str">
        <f t="shared" si="21"/>
        <v>574B</v>
      </c>
      <c r="G262" s="13">
        <f t="shared" si="22"/>
        <v>22347</v>
      </c>
      <c r="H262" s="10" t="s">
        <v>292</v>
      </c>
      <c r="I262" s="12" t="str">
        <f t="shared" si="23"/>
        <v>uni574B</v>
      </c>
      <c r="J262" s="9" t="s">
        <v>137</v>
      </c>
      <c r="K262" s="10" t="str">
        <f t="shared" si="24"/>
        <v xml:space="preserve">        "uni574B",  # 坋</v>
      </c>
    </row>
    <row r="263" spans="2:11">
      <c r="B263" s="31" t="s">
        <v>95</v>
      </c>
      <c r="C263" s="28"/>
      <c r="D263" s="28">
        <v>22765</v>
      </c>
      <c r="E263" s="24" t="str">
        <f t="shared" si="20"/>
        <v>壭</v>
      </c>
      <c r="F263" s="13" t="str">
        <f t="shared" si="21"/>
        <v>58ED</v>
      </c>
      <c r="G263" s="13">
        <f t="shared" si="22"/>
        <v>22765</v>
      </c>
      <c r="H263" s="10" t="s">
        <v>292</v>
      </c>
      <c r="I263" s="12" t="str">
        <f t="shared" si="23"/>
        <v>uni58ED</v>
      </c>
      <c r="J263" s="9" t="s">
        <v>137</v>
      </c>
      <c r="K263" s="10" t="str">
        <f t="shared" si="24"/>
        <v xml:space="preserve">        "uni58ED",  # 壭</v>
      </c>
    </row>
    <row r="264" spans="2:11">
      <c r="B264" s="31"/>
      <c r="C264" s="28"/>
      <c r="D264" s="28">
        <v>22766</v>
      </c>
      <c r="E264" s="24" t="str">
        <f t="shared" si="20"/>
        <v>壮</v>
      </c>
      <c r="F264" s="13" t="str">
        <f t="shared" si="21"/>
        <v>58EE</v>
      </c>
      <c r="G264" s="13">
        <f t="shared" si="22"/>
        <v>22766</v>
      </c>
      <c r="H264" s="10" t="s">
        <v>292</v>
      </c>
      <c r="I264" s="12" t="str">
        <f t="shared" si="23"/>
        <v>uni58EE</v>
      </c>
      <c r="J264" s="9" t="s">
        <v>137</v>
      </c>
      <c r="K264" s="10" t="str">
        <f t="shared" si="24"/>
        <v xml:space="preserve">        "uni58EE",  # 壮</v>
      </c>
    </row>
    <row r="265" spans="2:11">
      <c r="B265" s="31" t="s">
        <v>95</v>
      </c>
      <c r="C265" s="28"/>
      <c r="D265" s="28">
        <v>22768</v>
      </c>
      <c r="E265" s="24" t="str">
        <f t="shared" si="20"/>
        <v>声</v>
      </c>
      <c r="F265" s="13" t="str">
        <f t="shared" si="21"/>
        <v>58F0</v>
      </c>
      <c r="G265" s="13">
        <f t="shared" si="22"/>
        <v>22768</v>
      </c>
      <c r="H265" s="10" t="s">
        <v>292</v>
      </c>
      <c r="I265" s="12" t="str">
        <f t="shared" si="23"/>
        <v>uni58F0</v>
      </c>
      <c r="J265" s="9" t="s">
        <v>137</v>
      </c>
      <c r="K265" s="10" t="str">
        <f t="shared" si="24"/>
        <v xml:space="preserve">        "uni58F0",  # 声</v>
      </c>
    </row>
    <row r="266" spans="2:11">
      <c r="B266" s="31"/>
      <c r="C266" s="28"/>
      <c r="D266" s="28">
        <v>22769</v>
      </c>
      <c r="E266" s="24" t="str">
        <f t="shared" si="20"/>
        <v>壱</v>
      </c>
      <c r="F266" s="13" t="str">
        <f t="shared" si="21"/>
        <v>58F1</v>
      </c>
      <c r="G266" s="13">
        <f t="shared" si="22"/>
        <v>22769</v>
      </c>
      <c r="H266" s="10" t="s">
        <v>292</v>
      </c>
      <c r="I266" s="12" t="str">
        <f t="shared" si="23"/>
        <v>uni58F1</v>
      </c>
      <c r="J266" s="9" t="s">
        <v>137</v>
      </c>
      <c r="K266" s="10" t="str">
        <f t="shared" si="24"/>
        <v xml:space="preserve">        "uni58F1",  # 壱</v>
      </c>
    </row>
    <row r="267" spans="2:11">
      <c r="B267" s="31" t="s">
        <v>95</v>
      </c>
      <c r="C267" s="28"/>
      <c r="D267" s="28">
        <v>22770</v>
      </c>
      <c r="E267" s="24" t="str">
        <f t="shared" si="20"/>
        <v>売</v>
      </c>
      <c r="F267" s="13" t="str">
        <f t="shared" si="21"/>
        <v>58F2</v>
      </c>
      <c r="G267" s="13">
        <f t="shared" si="22"/>
        <v>22770</v>
      </c>
      <c r="H267" s="10" t="s">
        <v>292</v>
      </c>
      <c r="I267" s="12" t="str">
        <f t="shared" si="23"/>
        <v>uni58F2</v>
      </c>
      <c r="J267" s="9" t="s">
        <v>137</v>
      </c>
      <c r="K267" s="10" t="str">
        <f t="shared" si="24"/>
        <v xml:space="preserve">        "uni58F2",  # 売</v>
      </c>
    </row>
    <row r="268" spans="2:11">
      <c r="B268" s="31"/>
      <c r="C268" s="28"/>
      <c r="D268" s="28">
        <v>22771</v>
      </c>
      <c r="E268" s="24" t="str">
        <f t="shared" si="20"/>
        <v>壳</v>
      </c>
      <c r="F268" s="13" t="str">
        <f t="shared" si="21"/>
        <v>58F3</v>
      </c>
      <c r="G268" s="13">
        <f t="shared" si="22"/>
        <v>22771</v>
      </c>
      <c r="H268" s="10" t="s">
        <v>292</v>
      </c>
      <c r="I268" s="12" t="str">
        <f t="shared" si="23"/>
        <v>uni58F3</v>
      </c>
      <c r="J268" s="9" t="s">
        <v>137</v>
      </c>
      <c r="K268" s="10" t="str">
        <f t="shared" si="24"/>
        <v xml:space="preserve">        "uni58F3",  # 壳</v>
      </c>
    </row>
    <row r="269" spans="2:11">
      <c r="B269" s="31" t="s">
        <v>95</v>
      </c>
      <c r="C269" s="28"/>
      <c r="D269" s="28">
        <v>22772</v>
      </c>
      <c r="E269" s="24" t="str">
        <f t="shared" si="20"/>
        <v>壴</v>
      </c>
      <c r="F269" s="13" t="str">
        <f t="shared" si="21"/>
        <v>58F4</v>
      </c>
      <c r="G269" s="13">
        <f t="shared" si="22"/>
        <v>22772</v>
      </c>
      <c r="H269" s="10" t="s">
        <v>292</v>
      </c>
      <c r="I269" s="12" t="str">
        <f t="shared" si="23"/>
        <v>uni58F4</v>
      </c>
      <c r="J269" s="9" t="s">
        <v>137</v>
      </c>
      <c r="K269" s="10" t="str">
        <f t="shared" si="24"/>
        <v xml:space="preserve">        "uni58F4",  # 壴</v>
      </c>
    </row>
    <row r="270" spans="2:11">
      <c r="B270" s="31"/>
      <c r="C270" s="28"/>
      <c r="D270" s="28">
        <v>22773</v>
      </c>
      <c r="E270" s="24" t="str">
        <f t="shared" si="20"/>
        <v>壵</v>
      </c>
      <c r="F270" s="13" t="str">
        <f t="shared" si="21"/>
        <v>58F5</v>
      </c>
      <c r="G270" s="13">
        <f t="shared" si="22"/>
        <v>22773</v>
      </c>
      <c r="H270" s="10" t="s">
        <v>292</v>
      </c>
      <c r="I270" s="12" t="str">
        <f t="shared" si="23"/>
        <v>uni58F5</v>
      </c>
      <c r="J270" s="9" t="s">
        <v>137</v>
      </c>
      <c r="K270" s="10" t="str">
        <f t="shared" si="24"/>
        <v xml:space="preserve">        "uni58F5",  # 壵</v>
      </c>
    </row>
    <row r="271" spans="2:11">
      <c r="B271" s="31" t="s">
        <v>95</v>
      </c>
      <c r="C271" s="28" t="s">
        <v>499</v>
      </c>
      <c r="D271" s="28">
        <v>22786</v>
      </c>
      <c r="E271" s="24" t="str">
        <f t="shared" si="20"/>
        <v>夂</v>
      </c>
      <c r="F271" s="13" t="str">
        <f t="shared" si="21"/>
        <v>5902</v>
      </c>
      <c r="G271" s="13">
        <f t="shared" si="22"/>
        <v>22786</v>
      </c>
      <c r="H271" s="10" t="s">
        <v>292</v>
      </c>
      <c r="I271" s="12" t="str">
        <f t="shared" si="23"/>
        <v>uni5902</v>
      </c>
      <c r="J271" s="9" t="s">
        <v>137</v>
      </c>
      <c r="K271" s="10" t="str">
        <f t="shared" si="24"/>
        <v xml:space="preserve">        "uni5902",  # 夂</v>
      </c>
    </row>
    <row r="272" spans="2:11">
      <c r="B272" s="31"/>
      <c r="C272" s="28"/>
      <c r="D272" s="28">
        <v>22789</v>
      </c>
      <c r="E272" s="24" t="str">
        <f t="shared" si="20"/>
        <v>夅</v>
      </c>
      <c r="F272" s="13" t="str">
        <f t="shared" si="21"/>
        <v>5905</v>
      </c>
      <c r="G272" s="13">
        <f t="shared" si="22"/>
        <v>22789</v>
      </c>
      <c r="H272" s="10" t="s">
        <v>292</v>
      </c>
      <c r="I272" s="12" t="str">
        <f t="shared" si="23"/>
        <v>uni5905</v>
      </c>
      <c r="J272" s="9" t="s">
        <v>137</v>
      </c>
      <c r="K272" s="10" t="str">
        <f t="shared" si="24"/>
        <v xml:space="preserve">        "uni5905",  # 夅</v>
      </c>
    </row>
    <row r="273" spans="2:11">
      <c r="B273" s="31" t="s">
        <v>95</v>
      </c>
      <c r="C273" s="28"/>
      <c r="D273" s="28">
        <v>22790</v>
      </c>
      <c r="E273" s="24" t="str">
        <f t="shared" si="20"/>
        <v>夆</v>
      </c>
      <c r="F273" s="13" t="str">
        <f t="shared" si="21"/>
        <v>5906</v>
      </c>
      <c r="G273" s="13">
        <f t="shared" si="22"/>
        <v>22790</v>
      </c>
      <c r="H273" s="10" t="s">
        <v>292</v>
      </c>
      <c r="I273" s="12" t="str">
        <f t="shared" si="23"/>
        <v>uni5906</v>
      </c>
      <c r="J273" s="9" t="s">
        <v>137</v>
      </c>
      <c r="K273" s="10" t="str">
        <f t="shared" si="24"/>
        <v xml:space="preserve">        "uni5906",  # 夆</v>
      </c>
    </row>
    <row r="274" spans="2:11">
      <c r="B274" s="31"/>
      <c r="C274" s="28"/>
      <c r="D274" s="28">
        <v>22794</v>
      </c>
      <c r="E274" s="24" t="str">
        <f t="shared" si="20"/>
        <v>夊</v>
      </c>
      <c r="F274" s="13" t="str">
        <f t="shared" si="21"/>
        <v>590A</v>
      </c>
      <c r="G274" s="13">
        <f t="shared" si="22"/>
        <v>22794</v>
      </c>
      <c r="H274" s="10" t="s">
        <v>292</v>
      </c>
      <c r="I274" s="12" t="str">
        <f t="shared" si="23"/>
        <v>uni590A</v>
      </c>
      <c r="J274" s="9" t="s">
        <v>137</v>
      </c>
      <c r="K274" s="10" t="str">
        <f t="shared" si="24"/>
        <v xml:space="preserve">        "uni590A",  # 夊</v>
      </c>
    </row>
    <row r="275" spans="2:11">
      <c r="B275" s="31" t="s">
        <v>95</v>
      </c>
      <c r="C275" s="28"/>
      <c r="D275" s="28">
        <v>22806</v>
      </c>
      <c r="E275" s="24" t="str">
        <f t="shared" si="20"/>
        <v>外</v>
      </c>
      <c r="F275" s="13" t="str">
        <f t="shared" si="21"/>
        <v>5916</v>
      </c>
      <c r="G275" s="13">
        <f t="shared" si="22"/>
        <v>22806</v>
      </c>
      <c r="H275" s="10" t="s">
        <v>292</v>
      </c>
      <c r="I275" s="12" t="str">
        <f t="shared" si="23"/>
        <v>uni5916</v>
      </c>
      <c r="J275" s="9" t="s">
        <v>137</v>
      </c>
      <c r="K275" s="10" t="str">
        <f t="shared" si="24"/>
        <v xml:space="preserve">        "uni5916",  # 外</v>
      </c>
    </row>
    <row r="276" spans="2:11">
      <c r="B276" s="31" t="s">
        <v>95</v>
      </c>
      <c r="C276" s="28"/>
      <c r="D276" s="28">
        <v>22824</v>
      </c>
      <c r="E276" s="24" t="str">
        <f t="shared" si="20"/>
        <v>夨</v>
      </c>
      <c r="F276" s="13" t="str">
        <f t="shared" si="21"/>
        <v>5928</v>
      </c>
      <c r="G276" s="13">
        <f t="shared" si="22"/>
        <v>22824</v>
      </c>
      <c r="H276" s="10" t="s">
        <v>292</v>
      </c>
      <c r="I276" s="12" t="str">
        <f t="shared" si="23"/>
        <v>uni5928</v>
      </c>
      <c r="J276" s="9" t="s">
        <v>137</v>
      </c>
      <c r="K276" s="10" t="str">
        <f t="shared" si="24"/>
        <v xml:space="preserve">        "uni5928",  # 夨</v>
      </c>
    </row>
    <row r="277" spans="2:11">
      <c r="B277" s="31" t="s">
        <v>95</v>
      </c>
      <c r="C277" s="28"/>
      <c r="D277" s="28">
        <v>22826</v>
      </c>
      <c r="E277" s="24" t="str">
        <f t="shared" si="20"/>
        <v>太</v>
      </c>
      <c r="F277" s="13" t="str">
        <f t="shared" si="21"/>
        <v>592A</v>
      </c>
      <c r="G277" s="13">
        <f t="shared" si="22"/>
        <v>22826</v>
      </c>
      <c r="H277" s="10" t="s">
        <v>292</v>
      </c>
      <c r="I277" s="12" t="str">
        <f t="shared" si="23"/>
        <v>uni592A</v>
      </c>
      <c r="J277" s="9" t="s">
        <v>137</v>
      </c>
      <c r="K277" s="10" t="str">
        <f t="shared" si="24"/>
        <v xml:space="preserve">        "uni592A",  # 太</v>
      </c>
    </row>
    <row r="278" spans="2:11">
      <c r="B278" s="31" t="s">
        <v>95</v>
      </c>
      <c r="C278" s="28"/>
      <c r="D278" s="28">
        <v>22828</v>
      </c>
      <c r="E278" s="24" t="str">
        <f t="shared" si="20"/>
        <v>夬</v>
      </c>
      <c r="F278" s="13" t="str">
        <f t="shared" si="21"/>
        <v>592C</v>
      </c>
      <c r="G278" s="13">
        <f t="shared" si="22"/>
        <v>22828</v>
      </c>
      <c r="H278" s="10" t="s">
        <v>292</v>
      </c>
      <c r="I278" s="12" t="str">
        <f t="shared" si="23"/>
        <v>uni592C</v>
      </c>
      <c r="J278" s="9" t="s">
        <v>137</v>
      </c>
      <c r="K278" s="10" t="str">
        <f t="shared" si="24"/>
        <v xml:space="preserve">        "uni592C",  # 夬</v>
      </c>
    </row>
    <row r="279" spans="2:11">
      <c r="B279" s="31"/>
      <c r="C279" s="28"/>
      <c r="D279" s="28">
        <v>22829</v>
      </c>
      <c r="E279" s="24" t="str">
        <f t="shared" si="20"/>
        <v>夭</v>
      </c>
      <c r="F279" s="13" t="str">
        <f t="shared" si="21"/>
        <v>592D</v>
      </c>
      <c r="G279" s="13">
        <f t="shared" si="22"/>
        <v>22829</v>
      </c>
      <c r="H279" s="10" t="s">
        <v>292</v>
      </c>
      <c r="I279" s="12" t="str">
        <f t="shared" si="23"/>
        <v>uni592D</v>
      </c>
      <c r="J279" s="9" t="s">
        <v>137</v>
      </c>
      <c r="K279" s="10" t="str">
        <f t="shared" si="24"/>
        <v xml:space="preserve">        "uni592D",  # 夭</v>
      </c>
    </row>
    <row r="280" spans="2:11">
      <c r="B280" s="31"/>
      <c r="C280" s="28"/>
      <c r="D280" s="28">
        <v>22831</v>
      </c>
      <c r="E280" s="24" t="str">
        <f t="shared" si="20"/>
        <v>夯</v>
      </c>
      <c r="F280" s="13" t="str">
        <f t="shared" si="21"/>
        <v>592F</v>
      </c>
      <c r="G280" s="13">
        <f t="shared" si="22"/>
        <v>22831</v>
      </c>
      <c r="H280" s="10" t="s">
        <v>292</v>
      </c>
      <c r="I280" s="12" t="str">
        <f t="shared" si="23"/>
        <v>uni592F</v>
      </c>
      <c r="J280" s="9" t="s">
        <v>137</v>
      </c>
      <c r="K280" s="10" t="str">
        <f t="shared" si="24"/>
        <v xml:space="preserve">        "uni592F",  # 夯</v>
      </c>
    </row>
    <row r="281" spans="2:11">
      <c r="B281" s="31" t="s">
        <v>95</v>
      </c>
      <c r="C281" s="28"/>
      <c r="D281" s="28">
        <v>22832</v>
      </c>
      <c r="E281" s="24" t="str">
        <f t="shared" si="20"/>
        <v>夰</v>
      </c>
      <c r="F281" s="13" t="str">
        <f t="shared" si="21"/>
        <v>5930</v>
      </c>
      <c r="G281" s="13">
        <f t="shared" si="22"/>
        <v>22832</v>
      </c>
      <c r="H281" s="10" t="s">
        <v>292</v>
      </c>
      <c r="I281" s="12" t="str">
        <f t="shared" si="23"/>
        <v>uni5930</v>
      </c>
      <c r="J281" s="9" t="s">
        <v>137</v>
      </c>
      <c r="K281" s="10" t="str">
        <f t="shared" si="24"/>
        <v xml:space="preserve">        "uni5930",  # 夰</v>
      </c>
    </row>
    <row r="282" spans="2:11">
      <c r="B282" s="31"/>
      <c r="C282" s="28"/>
      <c r="D282" s="28">
        <v>22833</v>
      </c>
      <c r="E282" s="24" t="str">
        <f t="shared" si="20"/>
        <v>失</v>
      </c>
      <c r="F282" s="13" t="str">
        <f t="shared" si="21"/>
        <v>5931</v>
      </c>
      <c r="G282" s="13">
        <f t="shared" si="22"/>
        <v>22833</v>
      </c>
      <c r="H282" s="10" t="s">
        <v>292</v>
      </c>
      <c r="I282" s="12" t="str">
        <f t="shared" si="23"/>
        <v>uni5931</v>
      </c>
      <c r="J282" s="9" t="s">
        <v>137</v>
      </c>
      <c r="K282" s="10" t="str">
        <f t="shared" si="24"/>
        <v xml:space="preserve">        "uni5931",  # 失</v>
      </c>
    </row>
    <row r="283" spans="2:11">
      <c r="B283" s="31" t="s">
        <v>95</v>
      </c>
      <c r="C283" s="28"/>
      <c r="D283" s="28">
        <v>22834</v>
      </c>
      <c r="E283" s="24" t="str">
        <f t="shared" si="20"/>
        <v>夲</v>
      </c>
      <c r="F283" s="13" t="str">
        <f t="shared" si="21"/>
        <v>5932</v>
      </c>
      <c r="G283" s="13">
        <f t="shared" si="22"/>
        <v>22834</v>
      </c>
      <c r="H283" s="10" t="s">
        <v>292</v>
      </c>
      <c r="I283" s="12" t="str">
        <f t="shared" si="23"/>
        <v>uni5932</v>
      </c>
      <c r="J283" s="9" t="s">
        <v>137</v>
      </c>
      <c r="K283" s="10" t="str">
        <f t="shared" si="24"/>
        <v xml:space="preserve">        "uni5932",  # 夲</v>
      </c>
    </row>
    <row r="284" spans="2:11">
      <c r="B284" s="31"/>
      <c r="C284" s="28"/>
      <c r="D284" s="28">
        <v>22835</v>
      </c>
      <c r="E284" s="24" t="str">
        <f t="shared" si="20"/>
        <v>夳</v>
      </c>
      <c r="F284" s="13" t="str">
        <f t="shared" si="21"/>
        <v>5933</v>
      </c>
      <c r="G284" s="13">
        <f t="shared" si="22"/>
        <v>22835</v>
      </c>
      <c r="H284" s="10" t="s">
        <v>292</v>
      </c>
      <c r="I284" s="12" t="str">
        <f t="shared" si="23"/>
        <v>uni5933</v>
      </c>
      <c r="J284" s="9" t="s">
        <v>137</v>
      </c>
      <c r="K284" s="10" t="str">
        <f t="shared" si="24"/>
        <v xml:space="preserve">        "uni5933",  # 夳</v>
      </c>
    </row>
    <row r="285" spans="2:11">
      <c r="B285" s="31" t="s">
        <v>95</v>
      </c>
      <c r="C285" s="28"/>
      <c r="D285" s="28">
        <v>22836</v>
      </c>
      <c r="E285" s="24" t="str">
        <f t="shared" si="20"/>
        <v>头</v>
      </c>
      <c r="F285" s="13" t="str">
        <f t="shared" si="21"/>
        <v>5934</v>
      </c>
      <c r="G285" s="13">
        <f t="shared" si="22"/>
        <v>22836</v>
      </c>
      <c r="H285" s="10" t="s">
        <v>292</v>
      </c>
      <c r="I285" s="12" t="str">
        <f t="shared" si="23"/>
        <v>uni5934</v>
      </c>
      <c r="J285" s="9" t="s">
        <v>137</v>
      </c>
      <c r="K285" s="10" t="str">
        <f t="shared" si="24"/>
        <v xml:space="preserve">        "uni5934",  # 头</v>
      </c>
    </row>
    <row r="286" spans="2:11">
      <c r="B286" s="31"/>
      <c r="C286" s="28" t="s">
        <v>500</v>
      </c>
      <c r="D286" s="28">
        <v>22899</v>
      </c>
      <c r="E286" s="24" t="str">
        <f t="shared" si="20"/>
        <v>女</v>
      </c>
      <c r="F286" s="13" t="str">
        <f t="shared" si="21"/>
        <v>5973</v>
      </c>
      <c r="G286" s="13">
        <f t="shared" si="22"/>
        <v>22899</v>
      </c>
      <c r="H286" s="10" t="s">
        <v>292</v>
      </c>
      <c r="I286" s="12" t="str">
        <f t="shared" si="23"/>
        <v>uni5973</v>
      </c>
      <c r="J286" s="9" t="s">
        <v>137</v>
      </c>
      <c r="K286" s="10" t="str">
        <f t="shared" si="24"/>
        <v xml:space="preserve">        "uni5973",  # 女</v>
      </c>
    </row>
    <row r="287" spans="2:11">
      <c r="B287" s="31"/>
      <c r="C287" s="28"/>
      <c r="D287" s="28">
        <v>23377</v>
      </c>
      <c r="E287" s="24" t="str">
        <f t="shared" si="20"/>
        <v>孑</v>
      </c>
      <c r="F287" s="13" t="str">
        <f t="shared" si="21"/>
        <v>5B51</v>
      </c>
      <c r="G287" s="13">
        <f t="shared" si="22"/>
        <v>23377</v>
      </c>
      <c r="H287" s="10" t="s">
        <v>292</v>
      </c>
      <c r="I287" s="12" t="str">
        <f t="shared" si="23"/>
        <v>uni5B51</v>
      </c>
      <c r="J287" s="9" t="s">
        <v>137</v>
      </c>
      <c r="K287" s="10" t="str">
        <f t="shared" si="24"/>
        <v xml:space="preserve">        "uni5B51",  # 孑</v>
      </c>
    </row>
    <row r="288" spans="2:11">
      <c r="B288" s="31" t="s">
        <v>95</v>
      </c>
      <c r="C288" s="28"/>
      <c r="D288" s="28">
        <v>23378</v>
      </c>
      <c r="E288" s="24" t="str">
        <f t="shared" si="20"/>
        <v>孒</v>
      </c>
      <c r="F288" s="13" t="str">
        <f t="shared" si="21"/>
        <v>5B52</v>
      </c>
      <c r="G288" s="13">
        <f t="shared" si="22"/>
        <v>23378</v>
      </c>
      <c r="H288" s="10" t="s">
        <v>292</v>
      </c>
      <c r="I288" s="12" t="str">
        <f t="shared" si="23"/>
        <v>uni5B52</v>
      </c>
      <c r="J288" s="9" t="s">
        <v>137</v>
      </c>
      <c r="K288" s="10" t="str">
        <f t="shared" si="24"/>
        <v xml:space="preserve">        "uni5B52",  # 孒</v>
      </c>
    </row>
    <row r="289" spans="2:11">
      <c r="B289" s="31"/>
      <c r="C289" s="28"/>
      <c r="D289" s="28">
        <v>23379</v>
      </c>
      <c r="E289" s="24" t="str">
        <f t="shared" si="20"/>
        <v>孓</v>
      </c>
      <c r="F289" s="13" t="str">
        <f t="shared" si="21"/>
        <v>5B53</v>
      </c>
      <c r="G289" s="13">
        <f t="shared" si="22"/>
        <v>23379</v>
      </c>
      <c r="H289" s="10" t="s">
        <v>292</v>
      </c>
      <c r="I289" s="12" t="str">
        <f t="shared" si="23"/>
        <v>uni5B53</v>
      </c>
      <c r="J289" s="9" t="s">
        <v>137</v>
      </c>
      <c r="K289" s="10" t="str">
        <f t="shared" si="24"/>
        <v xml:space="preserve">        "uni5B53",  # 孓</v>
      </c>
    </row>
    <row r="290" spans="2:11">
      <c r="B290" s="31" t="s">
        <v>95</v>
      </c>
      <c r="C290" s="28"/>
      <c r="D290" s="28">
        <v>23383</v>
      </c>
      <c r="E290" s="24" t="str">
        <f t="shared" si="20"/>
        <v>字</v>
      </c>
      <c r="F290" s="13" t="str">
        <f t="shared" si="21"/>
        <v>5B57</v>
      </c>
      <c r="G290" s="13">
        <f t="shared" si="22"/>
        <v>23383</v>
      </c>
      <c r="H290" s="10" t="s">
        <v>292</v>
      </c>
      <c r="I290" s="12" t="str">
        <f t="shared" si="23"/>
        <v>uni5B57</v>
      </c>
      <c r="J290" s="9" t="s">
        <v>137</v>
      </c>
      <c r="K290" s="10" t="str">
        <f t="shared" si="24"/>
        <v xml:space="preserve">        "uni5B57",  # 字</v>
      </c>
    </row>
    <row r="291" spans="2:11">
      <c r="B291" s="31"/>
      <c r="C291" s="28"/>
      <c r="D291" s="28">
        <v>22856</v>
      </c>
      <c r="E291" s="24" t="str">
        <f t="shared" si="20"/>
        <v>奈</v>
      </c>
      <c r="F291" s="13" t="str">
        <f t="shared" si="21"/>
        <v>5948</v>
      </c>
      <c r="G291" s="13">
        <f t="shared" si="22"/>
        <v>22856</v>
      </c>
      <c r="H291" s="10" t="s">
        <v>292</v>
      </c>
      <c r="I291" s="12" t="str">
        <f t="shared" si="23"/>
        <v>uni5948</v>
      </c>
      <c r="J291" s="9" t="s">
        <v>137</v>
      </c>
      <c r="K291" s="10" t="str">
        <f t="shared" si="24"/>
        <v xml:space="preserve">        "uni5948",  # 奈</v>
      </c>
    </row>
    <row r="292" spans="2:11">
      <c r="B292" s="31" t="s">
        <v>95</v>
      </c>
      <c r="C292" s="28"/>
      <c r="D292" s="28">
        <v>22857</v>
      </c>
      <c r="E292" s="24" t="str">
        <f t="shared" si="20"/>
        <v>奉</v>
      </c>
      <c r="F292" s="13" t="str">
        <f t="shared" si="21"/>
        <v>5949</v>
      </c>
      <c r="G292" s="13">
        <f t="shared" si="22"/>
        <v>22857</v>
      </c>
      <c r="H292" s="10" t="s">
        <v>292</v>
      </c>
      <c r="I292" s="12" t="str">
        <f t="shared" si="23"/>
        <v>uni5949</v>
      </c>
      <c r="J292" s="9" t="s">
        <v>137</v>
      </c>
      <c r="K292" s="10" t="str">
        <f t="shared" si="24"/>
        <v xml:space="preserve">        "uni5949",  # 奉</v>
      </c>
    </row>
    <row r="293" spans="2:11">
      <c r="B293" s="31"/>
      <c r="C293" s="28" t="s">
        <v>501</v>
      </c>
      <c r="D293" s="28" t="s">
        <v>493</v>
      </c>
      <c r="E293" s="24" t="str">
        <f t="shared" si="20"/>
        <v>寸</v>
      </c>
      <c r="F293" s="13" t="str">
        <f t="shared" si="21"/>
        <v>5BF8</v>
      </c>
      <c r="G293" s="13" t="str">
        <f t="shared" si="22"/>
        <v>23544</v>
      </c>
      <c r="H293" s="10" t="s">
        <v>292</v>
      </c>
      <c r="I293" s="12" t="str">
        <f t="shared" si="23"/>
        <v>uni5BF8</v>
      </c>
      <c r="J293" s="9" t="s">
        <v>137</v>
      </c>
      <c r="K293" s="10" t="str">
        <f t="shared" si="24"/>
        <v xml:space="preserve">        "uni5BF8",  # 寸</v>
      </c>
    </row>
    <row r="294" spans="2:11">
      <c r="B294" s="31" t="s">
        <v>95</v>
      </c>
      <c r="C294" s="28" t="s">
        <v>502</v>
      </c>
      <c r="D294" s="28" t="s">
        <v>494</v>
      </c>
      <c r="E294" s="24" t="str">
        <f t="shared" si="20"/>
        <v>寺</v>
      </c>
      <c r="F294" s="13" t="str">
        <f t="shared" si="21"/>
        <v>5BFA</v>
      </c>
      <c r="G294" s="13" t="str">
        <f t="shared" si="22"/>
        <v>23546</v>
      </c>
      <c r="H294" s="10" t="s">
        <v>292</v>
      </c>
      <c r="I294" s="12" t="str">
        <f t="shared" si="23"/>
        <v>uni5BFA</v>
      </c>
      <c r="J294" s="9" t="s">
        <v>137</v>
      </c>
      <c r="K294" s="10" t="str">
        <f t="shared" si="24"/>
        <v xml:space="preserve">        "uni5BFA",  # 寺</v>
      </c>
    </row>
    <row r="295" spans="2:11">
      <c r="B295" s="31"/>
      <c r="C295" s="28" t="s">
        <v>503</v>
      </c>
      <c r="D295" s="28" t="s">
        <v>495</v>
      </c>
      <c r="E295" s="24" t="str">
        <f t="shared" si="20"/>
        <v>寻</v>
      </c>
      <c r="F295" s="13" t="str">
        <f t="shared" si="21"/>
        <v>5BFB</v>
      </c>
      <c r="G295" s="13" t="str">
        <f t="shared" si="22"/>
        <v>23547</v>
      </c>
      <c r="H295" s="10" t="s">
        <v>292</v>
      </c>
      <c r="I295" s="12" t="str">
        <f t="shared" si="23"/>
        <v>uni5BFB</v>
      </c>
      <c r="J295" s="9" t="s">
        <v>137</v>
      </c>
      <c r="K295" s="10" t="str">
        <f t="shared" si="24"/>
        <v xml:space="preserve">        "uni5BFB",  # 寻</v>
      </c>
    </row>
    <row r="296" spans="2:11">
      <c r="B296" s="31" t="s">
        <v>95</v>
      </c>
      <c r="C296" s="28"/>
      <c r="D296" s="28" t="s">
        <v>496</v>
      </c>
      <c r="E296" s="24" t="str">
        <f t="shared" si="20"/>
        <v>导</v>
      </c>
      <c r="F296" s="13" t="str">
        <f t="shared" si="21"/>
        <v>5BFC</v>
      </c>
      <c r="G296" s="13" t="str">
        <f t="shared" si="22"/>
        <v>23548</v>
      </c>
      <c r="H296" s="10" t="s">
        <v>292</v>
      </c>
      <c r="I296" s="12" t="str">
        <f t="shared" si="23"/>
        <v>uni5BFC</v>
      </c>
      <c r="J296" s="9" t="s">
        <v>137</v>
      </c>
      <c r="K296" s="10" t="str">
        <f t="shared" si="24"/>
        <v xml:space="preserve">        "uni5BFC",  # 导</v>
      </c>
    </row>
    <row r="297" spans="2:11">
      <c r="B297" s="31"/>
      <c r="C297" s="28"/>
      <c r="D297" s="28" t="s">
        <v>497</v>
      </c>
      <c r="E297" s="24" t="str">
        <f t="shared" si="20"/>
        <v>寿</v>
      </c>
      <c r="F297" s="13" t="str">
        <f t="shared" si="21"/>
        <v>5BFF</v>
      </c>
      <c r="G297" s="13" t="str">
        <f t="shared" si="22"/>
        <v>23551</v>
      </c>
      <c r="H297" s="10" t="s">
        <v>292</v>
      </c>
      <c r="I297" s="12" t="str">
        <f t="shared" si="23"/>
        <v>uni5BFF</v>
      </c>
      <c r="J297" s="9" t="s">
        <v>137</v>
      </c>
      <c r="K297" s="10" t="str">
        <f t="shared" si="24"/>
        <v xml:space="preserve">        "uni5BFF",  # 寿</v>
      </c>
    </row>
    <row r="298" spans="2:11">
      <c r="B298" s="31" t="s">
        <v>95</v>
      </c>
      <c r="C298" s="28"/>
      <c r="D298" s="28">
        <v>23568</v>
      </c>
      <c r="E298" s="24" t="str">
        <f t="shared" si="20"/>
        <v>尐</v>
      </c>
      <c r="F298" s="13" t="str">
        <f t="shared" si="21"/>
        <v>5C10</v>
      </c>
      <c r="G298" s="13">
        <f t="shared" si="22"/>
        <v>23568</v>
      </c>
      <c r="H298" s="10" t="s">
        <v>292</v>
      </c>
      <c r="I298" s="12" t="str">
        <f t="shared" si="23"/>
        <v>uni5C10</v>
      </c>
      <c r="J298" s="9" t="s">
        <v>137</v>
      </c>
      <c r="K298" s="10" t="str">
        <f t="shared" si="24"/>
        <v xml:space="preserve">        "uni5C10",  # 尐</v>
      </c>
    </row>
    <row r="299" spans="2:11">
      <c r="B299" s="31"/>
      <c r="C299" s="28"/>
      <c r="D299" s="28">
        <v>23588</v>
      </c>
      <c r="E299" s="24" t="str">
        <f t="shared" si="20"/>
        <v>尤</v>
      </c>
      <c r="F299" s="13" t="str">
        <f t="shared" si="21"/>
        <v>5C24</v>
      </c>
      <c r="G299" s="13">
        <f t="shared" si="22"/>
        <v>23588</v>
      </c>
      <c r="H299" s="10" t="s">
        <v>292</v>
      </c>
      <c r="I299" s="12" t="str">
        <f t="shared" si="23"/>
        <v>uni5C24</v>
      </c>
      <c r="J299" s="9" t="s">
        <v>137</v>
      </c>
      <c r="K299" s="10" t="str">
        <f t="shared" si="24"/>
        <v xml:space="preserve">        "uni5C24",  # 尤</v>
      </c>
    </row>
    <row r="300" spans="2:11">
      <c r="B300" s="31" t="s">
        <v>95</v>
      </c>
      <c r="C300" s="28"/>
      <c r="D300" s="28">
        <v>23608</v>
      </c>
      <c r="E300" s="24" t="str">
        <f t="shared" si="20"/>
        <v>尸</v>
      </c>
      <c r="F300" s="13" t="str">
        <f t="shared" si="21"/>
        <v>5C38</v>
      </c>
      <c r="G300" s="13">
        <f t="shared" si="22"/>
        <v>23608</v>
      </c>
      <c r="H300" s="10" t="s">
        <v>292</v>
      </c>
      <c r="I300" s="12" t="str">
        <f t="shared" si="23"/>
        <v>uni5C38</v>
      </c>
      <c r="J300" s="9" t="s">
        <v>137</v>
      </c>
      <c r="K300" s="10" t="str">
        <f t="shared" si="24"/>
        <v xml:space="preserve">        "uni5C38",  # 尸</v>
      </c>
    </row>
    <row r="301" spans="2:11">
      <c r="B301" s="31"/>
      <c r="C301" s="28"/>
      <c r="D301" s="28">
        <v>23609</v>
      </c>
      <c r="E301" s="24" t="str">
        <f t="shared" si="20"/>
        <v>尹</v>
      </c>
      <c r="F301" s="13" t="str">
        <f t="shared" si="21"/>
        <v>5C39</v>
      </c>
      <c r="G301" s="13">
        <f t="shared" si="22"/>
        <v>23609</v>
      </c>
      <c r="H301" s="10" t="s">
        <v>292</v>
      </c>
      <c r="I301" s="12" t="str">
        <f t="shared" si="23"/>
        <v>uni5C39</v>
      </c>
      <c r="J301" s="9" t="s">
        <v>137</v>
      </c>
      <c r="K301" s="10" t="str">
        <f t="shared" si="24"/>
        <v xml:space="preserve">        "uni5C39",  # 尹</v>
      </c>
    </row>
    <row r="302" spans="2:11">
      <c r="B302" s="31" t="s">
        <v>95</v>
      </c>
      <c r="C302" s="28"/>
      <c r="D302" s="28">
        <v>23610</v>
      </c>
      <c r="E302" s="24" t="str">
        <f t="shared" si="20"/>
        <v>尺</v>
      </c>
      <c r="F302" s="13" t="str">
        <f t="shared" si="21"/>
        <v>5C3A</v>
      </c>
      <c r="G302" s="13">
        <f t="shared" si="22"/>
        <v>23610</v>
      </c>
      <c r="H302" s="10" t="s">
        <v>292</v>
      </c>
      <c r="I302" s="12" t="str">
        <f t="shared" si="23"/>
        <v>uni5C3A</v>
      </c>
      <c r="J302" s="9" t="s">
        <v>137</v>
      </c>
      <c r="K302" s="10" t="str">
        <f t="shared" si="24"/>
        <v xml:space="preserve">        "uni5C3A",  # 尺</v>
      </c>
    </row>
    <row r="303" spans="2:11">
      <c r="B303" s="31"/>
      <c r="C303" s="28"/>
      <c r="D303" s="28">
        <v>23662</v>
      </c>
      <c r="E303" s="24" t="str">
        <f t="shared" si="20"/>
        <v>屮</v>
      </c>
      <c r="F303" s="13" t="str">
        <f t="shared" si="21"/>
        <v>5C6E</v>
      </c>
      <c r="G303" s="13">
        <f t="shared" si="22"/>
        <v>23662</v>
      </c>
      <c r="H303" s="10" t="s">
        <v>292</v>
      </c>
      <c r="I303" s="12" t="str">
        <f t="shared" si="23"/>
        <v>uni5C6E</v>
      </c>
      <c r="J303" s="9" t="s">
        <v>137</v>
      </c>
      <c r="K303" s="10" t="str">
        <f t="shared" si="24"/>
        <v xml:space="preserve">        "uni5C6E",  # 屮</v>
      </c>
    </row>
    <row r="304" spans="2:11">
      <c r="B304" s="31" t="s">
        <v>95</v>
      </c>
      <c r="C304" s="28"/>
      <c r="D304" s="28">
        <v>23665</v>
      </c>
      <c r="E304" s="24" t="str">
        <f t="shared" si="20"/>
        <v>山</v>
      </c>
      <c r="F304" s="13" t="str">
        <f t="shared" si="21"/>
        <v>5C71</v>
      </c>
      <c r="G304" s="13">
        <f t="shared" si="22"/>
        <v>23665</v>
      </c>
      <c r="H304" s="10" t="s">
        <v>292</v>
      </c>
      <c r="I304" s="12" t="str">
        <f t="shared" si="23"/>
        <v>uni5C71</v>
      </c>
      <c r="J304" s="9" t="s">
        <v>137</v>
      </c>
      <c r="K304" s="10" t="str">
        <f t="shared" si="24"/>
        <v xml:space="preserve">        "uni5C71",  # 山</v>
      </c>
    </row>
    <row r="305" spans="2:11">
      <c r="B305" s="31"/>
      <c r="C305" s="28"/>
      <c r="D305" s="28">
        <v>23666</v>
      </c>
      <c r="E305" s="24" t="str">
        <f t="shared" si="20"/>
        <v>屲</v>
      </c>
      <c r="F305" s="13" t="str">
        <f t="shared" si="21"/>
        <v>5C72</v>
      </c>
      <c r="G305" s="13">
        <f t="shared" si="22"/>
        <v>23666</v>
      </c>
      <c r="H305" s="10" t="s">
        <v>292</v>
      </c>
      <c r="I305" s="12" t="str">
        <f t="shared" si="23"/>
        <v>uni5C72</v>
      </c>
      <c r="J305" s="9" t="s">
        <v>137</v>
      </c>
      <c r="K305" s="10" t="str">
        <f t="shared" si="24"/>
        <v xml:space="preserve">        "uni5C72",  # 屲</v>
      </c>
    </row>
    <row r="306" spans="2:11">
      <c r="B306" s="31" t="s">
        <v>95</v>
      </c>
      <c r="C306" s="28"/>
      <c r="D306" s="28">
        <v>23667</v>
      </c>
      <c r="E306" s="24" t="str">
        <f t="shared" si="20"/>
        <v>屳</v>
      </c>
      <c r="F306" s="13" t="str">
        <f t="shared" si="21"/>
        <v>5C73</v>
      </c>
      <c r="G306" s="13">
        <f t="shared" si="22"/>
        <v>23667</v>
      </c>
      <c r="H306" s="10" t="s">
        <v>292</v>
      </c>
      <c r="I306" s="12" t="str">
        <f t="shared" si="23"/>
        <v>uni5C73</v>
      </c>
      <c r="J306" s="9" t="s">
        <v>137</v>
      </c>
      <c r="K306" s="10" t="str">
        <f t="shared" si="24"/>
        <v xml:space="preserve">        "uni5C73",  # 屳</v>
      </c>
    </row>
    <row r="307" spans="2:11">
      <c r="B307" s="31"/>
      <c r="C307" s="28"/>
      <c r="D307" s="28">
        <v>23668</v>
      </c>
      <c r="E307" s="24" t="str">
        <f t="shared" si="20"/>
        <v>屴</v>
      </c>
      <c r="F307" s="13" t="str">
        <f t="shared" si="21"/>
        <v>5C74</v>
      </c>
      <c r="G307" s="13">
        <f t="shared" si="22"/>
        <v>23668</v>
      </c>
      <c r="H307" s="10" t="s">
        <v>292</v>
      </c>
      <c r="I307" s="12" t="str">
        <f t="shared" si="23"/>
        <v>uni5C74</v>
      </c>
      <c r="J307" s="9" t="s">
        <v>137</v>
      </c>
      <c r="K307" s="10" t="str">
        <f t="shared" si="24"/>
        <v xml:space="preserve">        "uni5C74",  # 屴</v>
      </c>
    </row>
    <row r="308" spans="2:11">
      <c r="B308" s="31" t="s">
        <v>95</v>
      </c>
      <c r="C308" s="28"/>
      <c r="D308" s="28">
        <v>23669</v>
      </c>
      <c r="E308" s="24" t="str">
        <f t="shared" si="20"/>
        <v>屵</v>
      </c>
      <c r="F308" s="13" t="str">
        <f t="shared" si="21"/>
        <v>5C75</v>
      </c>
      <c r="G308" s="13">
        <f t="shared" si="22"/>
        <v>23669</v>
      </c>
      <c r="H308" s="10" t="s">
        <v>292</v>
      </c>
      <c r="I308" s="12" t="str">
        <f t="shared" si="23"/>
        <v>uni5C75</v>
      </c>
      <c r="J308" s="9" t="s">
        <v>137</v>
      </c>
      <c r="K308" s="10" t="str">
        <f t="shared" si="24"/>
        <v xml:space="preserve">        "uni5C75",  # 屵</v>
      </c>
    </row>
    <row r="309" spans="2:11">
      <c r="B309" s="31"/>
      <c r="C309" s="28"/>
      <c r="D309" s="28">
        <v>23670</v>
      </c>
      <c r="E309" s="24" t="str">
        <f t="shared" si="20"/>
        <v>屶</v>
      </c>
      <c r="F309" s="13" t="str">
        <f t="shared" si="21"/>
        <v>5C76</v>
      </c>
      <c r="G309" s="13">
        <f t="shared" si="22"/>
        <v>23670</v>
      </c>
      <c r="H309" s="10" t="s">
        <v>292</v>
      </c>
      <c r="I309" s="12" t="str">
        <f t="shared" si="23"/>
        <v>uni5C76</v>
      </c>
      <c r="J309" s="9" t="s">
        <v>137</v>
      </c>
      <c r="K309" s="10" t="str">
        <f t="shared" si="24"/>
        <v xml:space="preserve">        "uni5C76",  # 屶</v>
      </c>
    </row>
    <row r="310" spans="2:11">
      <c r="B310" s="31" t="s">
        <v>95</v>
      </c>
      <c r="C310" s="28"/>
      <c r="D310" s="28">
        <v>23680</v>
      </c>
      <c r="E310" s="24" t="str">
        <f t="shared" si="20"/>
        <v>岀</v>
      </c>
      <c r="F310" s="13" t="str">
        <f t="shared" si="21"/>
        <v>5C80</v>
      </c>
      <c r="G310" s="13">
        <f t="shared" si="22"/>
        <v>23680</v>
      </c>
      <c r="H310" s="10" t="s">
        <v>292</v>
      </c>
      <c r="I310" s="12" t="str">
        <f t="shared" si="23"/>
        <v>uni5C80</v>
      </c>
      <c r="J310" s="9" t="s">
        <v>137</v>
      </c>
      <c r="K310" s="10" t="str">
        <f t="shared" si="24"/>
        <v xml:space="preserve">        "uni5C80",  # 岀</v>
      </c>
    </row>
    <row r="311" spans="2:11">
      <c r="B311" s="31"/>
      <c r="C311" s="28"/>
      <c r="D311" s="28">
        <v>23681</v>
      </c>
      <c r="E311" s="24" t="str">
        <f t="shared" si="20"/>
        <v>岁</v>
      </c>
      <c r="F311" s="13" t="str">
        <f t="shared" si="21"/>
        <v>5C81</v>
      </c>
      <c r="G311" s="13">
        <f t="shared" si="22"/>
        <v>23681</v>
      </c>
      <c r="H311" s="10" t="s">
        <v>292</v>
      </c>
      <c r="I311" s="12" t="str">
        <f t="shared" si="23"/>
        <v>uni5C81</v>
      </c>
      <c r="J311" s="9" t="s">
        <v>137</v>
      </c>
      <c r="K311" s="10" t="str">
        <f t="shared" si="24"/>
        <v xml:space="preserve">        "uni5C81",  # 岁</v>
      </c>
    </row>
    <row r="312" spans="2:11">
      <c r="B312" s="31" t="s">
        <v>95</v>
      </c>
      <c r="C312" s="28"/>
      <c r="D312" s="28">
        <v>23682</v>
      </c>
      <c r="E312" s="24" t="str">
        <f t="shared" si="20"/>
        <v>岂</v>
      </c>
      <c r="F312" s="13" t="str">
        <f t="shared" si="21"/>
        <v>5C82</v>
      </c>
      <c r="G312" s="13">
        <f t="shared" si="22"/>
        <v>23682</v>
      </c>
      <c r="H312" s="10" t="s">
        <v>292</v>
      </c>
      <c r="I312" s="12" t="str">
        <f t="shared" si="23"/>
        <v>uni5C82</v>
      </c>
      <c r="J312" s="9" t="s">
        <v>137</v>
      </c>
      <c r="K312" s="10" t="str">
        <f t="shared" si="24"/>
        <v xml:space="preserve">        "uni5C82",  # 岂</v>
      </c>
    </row>
    <row r="313" spans="2:11">
      <c r="B313" s="31"/>
      <c r="C313" s="28"/>
      <c r="D313" s="28">
        <v>24040</v>
      </c>
      <c r="E313" s="24" t="str">
        <f t="shared" si="20"/>
        <v>巨</v>
      </c>
      <c r="F313" s="13" t="str">
        <f t="shared" si="21"/>
        <v>5DE8</v>
      </c>
      <c r="G313" s="13">
        <f t="shared" si="22"/>
        <v>24040</v>
      </c>
      <c r="H313" s="10" t="s">
        <v>292</v>
      </c>
      <c r="I313" s="12" t="str">
        <f t="shared" si="23"/>
        <v>uni5DE8</v>
      </c>
      <c r="J313" s="9" t="s">
        <v>137</v>
      </c>
      <c r="K313" s="10" t="str">
        <f t="shared" si="24"/>
        <v xml:space="preserve">        "uni5DE8",  # 巨</v>
      </c>
    </row>
    <row r="314" spans="2:11">
      <c r="B314" s="31"/>
      <c r="C314" s="28"/>
      <c r="D314" s="28">
        <v>24050</v>
      </c>
      <c r="E314" s="24" t="str">
        <f t="shared" si="20"/>
        <v>已</v>
      </c>
      <c r="F314" s="13" t="str">
        <f t="shared" si="21"/>
        <v>5DF2</v>
      </c>
      <c r="G314" s="13">
        <f t="shared" si="22"/>
        <v>24050</v>
      </c>
      <c r="H314" s="10" t="s">
        <v>292</v>
      </c>
      <c r="I314" s="12" t="str">
        <f t="shared" si="23"/>
        <v>uni5DF2</v>
      </c>
      <c r="J314" s="9" t="s">
        <v>137</v>
      </c>
      <c r="K314" s="10" t="str">
        <f t="shared" si="24"/>
        <v xml:space="preserve">        "uni5DF2",  # 已</v>
      </c>
    </row>
    <row r="315" spans="2:11">
      <c r="B315" s="31"/>
      <c r="C315" s="28"/>
      <c r="D315" s="28">
        <v>24052</v>
      </c>
      <c r="E315" s="24" t="str">
        <f t="shared" si="20"/>
        <v>巴</v>
      </c>
      <c r="F315" s="13" t="str">
        <f t="shared" si="21"/>
        <v>5DF4</v>
      </c>
      <c r="G315" s="13">
        <f t="shared" si="22"/>
        <v>24052</v>
      </c>
      <c r="H315" s="10" t="s">
        <v>292</v>
      </c>
      <c r="I315" s="12" t="str">
        <f t="shared" si="23"/>
        <v>uni5DF4</v>
      </c>
      <c r="J315" s="9" t="s">
        <v>137</v>
      </c>
      <c r="K315" s="10" t="str">
        <f t="shared" si="24"/>
        <v xml:space="preserve">        "uni5DF4",  # 巴</v>
      </c>
    </row>
    <row r="316" spans="2:11">
      <c r="B316" s="31"/>
      <c r="C316" s="28"/>
      <c r="D316" s="28">
        <v>24063</v>
      </c>
      <c r="E316" s="24" t="str">
        <f t="shared" si="20"/>
        <v>巿</v>
      </c>
      <c r="F316" s="13" t="str">
        <f t="shared" si="21"/>
        <v>5DFF</v>
      </c>
      <c r="G316" s="13">
        <f t="shared" si="22"/>
        <v>24063</v>
      </c>
      <c r="H316" s="10" t="s">
        <v>292</v>
      </c>
      <c r="I316" s="12" t="str">
        <f t="shared" si="23"/>
        <v>uni5DFF</v>
      </c>
      <c r="J316" s="9" t="s">
        <v>137</v>
      </c>
      <c r="K316" s="10" t="str">
        <f t="shared" si="24"/>
        <v xml:space="preserve">        "uni5DFF",  # 巿</v>
      </c>
    </row>
    <row r="317" spans="2:11">
      <c r="B317" s="31" t="s">
        <v>95</v>
      </c>
      <c r="C317" s="28"/>
      <c r="D317" s="28">
        <v>24064</v>
      </c>
      <c r="E317" s="24" t="str">
        <f t="shared" si="20"/>
        <v>帀</v>
      </c>
      <c r="F317" s="13" t="str">
        <f t="shared" si="21"/>
        <v>5E00</v>
      </c>
      <c r="G317" s="13">
        <f t="shared" si="22"/>
        <v>24064</v>
      </c>
      <c r="H317" s="10" t="s">
        <v>292</v>
      </c>
      <c r="I317" s="12" t="str">
        <f t="shared" si="23"/>
        <v>uni5E00</v>
      </c>
      <c r="J317" s="9" t="s">
        <v>137</v>
      </c>
      <c r="K317" s="10" t="str">
        <f t="shared" si="24"/>
        <v xml:space="preserve">        "uni5E00",  # 帀</v>
      </c>
    </row>
    <row r="318" spans="2:11">
      <c r="B318" s="31"/>
      <c r="C318" s="28"/>
      <c r="D318" s="28">
        <v>24065</v>
      </c>
      <c r="E318" s="24" t="str">
        <f t="shared" si="20"/>
        <v>币</v>
      </c>
      <c r="F318" s="13" t="str">
        <f t="shared" si="21"/>
        <v>5E01</v>
      </c>
      <c r="G318" s="13">
        <f t="shared" si="22"/>
        <v>24065</v>
      </c>
      <c r="H318" s="10" t="s">
        <v>292</v>
      </c>
      <c r="I318" s="12" t="str">
        <f t="shared" si="23"/>
        <v>uni5E01</v>
      </c>
      <c r="J318" s="9" t="s">
        <v>137</v>
      </c>
      <c r="K318" s="10" t="str">
        <f t="shared" si="24"/>
        <v xml:space="preserve">        "uni5E01",  # 币</v>
      </c>
    </row>
    <row r="319" spans="2:11">
      <c r="B319" s="31" t="s">
        <v>95</v>
      </c>
      <c r="C319" s="28"/>
      <c r="D319" s="28">
        <v>24066</v>
      </c>
      <c r="E319" s="24" t="str">
        <f t="shared" si="20"/>
        <v>市</v>
      </c>
      <c r="F319" s="13" t="str">
        <f t="shared" si="21"/>
        <v>5E02</v>
      </c>
      <c r="G319" s="13">
        <f t="shared" si="22"/>
        <v>24066</v>
      </c>
      <c r="H319" s="10" t="s">
        <v>292</v>
      </c>
      <c r="I319" s="12" t="str">
        <f t="shared" si="23"/>
        <v>uni5E02</v>
      </c>
      <c r="J319" s="9" t="s">
        <v>137</v>
      </c>
      <c r="K319" s="10" t="str">
        <f t="shared" si="24"/>
        <v xml:space="preserve">        "uni5E02",  # 市</v>
      </c>
    </row>
    <row r="320" spans="2:11">
      <c r="B320" s="31" t="s">
        <v>95</v>
      </c>
      <c r="C320" s="28"/>
      <c r="D320" s="28">
        <v>24181</v>
      </c>
      <c r="E320" s="24" t="str">
        <f t="shared" si="20"/>
        <v>幵</v>
      </c>
      <c r="F320" s="13" t="str">
        <f t="shared" si="21"/>
        <v>5E75</v>
      </c>
      <c r="G320" s="13">
        <f t="shared" si="22"/>
        <v>24181</v>
      </c>
      <c r="H320" s="10" t="s">
        <v>292</v>
      </c>
      <c r="I320" s="12" t="str">
        <f t="shared" si="23"/>
        <v>uni5E75</v>
      </c>
      <c r="J320" s="9" t="s">
        <v>137</v>
      </c>
      <c r="K320" s="10" t="str">
        <f t="shared" si="24"/>
        <v xml:space="preserve">        "uni5E75",  # 幵</v>
      </c>
    </row>
    <row r="321" spans="2:11">
      <c r="B321" s="31"/>
      <c r="C321" s="28"/>
      <c r="D321" s="28">
        <v>24182</v>
      </c>
      <c r="E321" s="24" t="str">
        <f t="shared" si="20"/>
        <v>并</v>
      </c>
      <c r="F321" s="13" t="str">
        <f t="shared" si="21"/>
        <v>5E76</v>
      </c>
      <c r="G321" s="13">
        <f t="shared" si="22"/>
        <v>24182</v>
      </c>
      <c r="H321" s="10" t="s">
        <v>292</v>
      </c>
      <c r="I321" s="12" t="str">
        <f t="shared" si="23"/>
        <v>uni5E76</v>
      </c>
      <c r="J321" s="9" t="s">
        <v>137</v>
      </c>
      <c r="K321" s="10" t="str">
        <f t="shared" si="24"/>
        <v xml:space="preserve">        "uni5E76",  # 并</v>
      </c>
    </row>
    <row r="322" spans="2:11">
      <c r="B322" s="31" t="s">
        <v>95</v>
      </c>
      <c r="C322" s="28"/>
      <c r="D322" s="28">
        <v>24183</v>
      </c>
      <c r="E322" s="24" t="str">
        <f t="shared" ref="E322:E385" si="25">IF(B322="",IF(G322="","",_xlfn.UNICHAR(G322)),B322)</f>
        <v>幷</v>
      </c>
      <c r="F322" s="13" t="str">
        <f t="shared" ref="F322:F385" si="26">IF(B322="",IF(D322="",IF(C322="","",C322),DEC2HEX(D322)),DEC2HEX(_xlfn.UNICODE(B322)))</f>
        <v>5E77</v>
      </c>
      <c r="G322" s="13">
        <f t="shared" ref="G322:G385" si="27">IF(D322="",IF(C322="",IF(B322="","",_xlfn.UNICODE(B322)),HEX2DEC(C322)),D322)</f>
        <v>24183</v>
      </c>
      <c r="H322" s="10" t="s">
        <v>292</v>
      </c>
      <c r="I322" s="12" t="str">
        <f t="shared" ref="I322:I385" si="28">IF(F322="","","uni"&amp;UPPER(REPT("0",4-LEN(F322))&amp;F322))</f>
        <v>uni5E77</v>
      </c>
      <c r="J322" s="9" t="s">
        <v>137</v>
      </c>
      <c r="K322" s="10" t="str">
        <f t="shared" ref="K322:K385" si="29">ASC(_xlfn.CONCAT(H322:J322,"  # ",E322))</f>
        <v xml:space="preserve">        "uni5E77",  # 幷</v>
      </c>
    </row>
    <row r="323" spans="2:11">
      <c r="B323" s="31" t="s">
        <v>95</v>
      </c>
      <c r="C323" s="28"/>
      <c r="D323" s="28">
        <v>24186</v>
      </c>
      <c r="E323" s="24" t="str">
        <f t="shared" si="25"/>
        <v>幺</v>
      </c>
      <c r="F323" s="13" t="str">
        <f t="shared" si="26"/>
        <v>5E7A</v>
      </c>
      <c r="G323" s="13">
        <f t="shared" si="27"/>
        <v>24186</v>
      </c>
      <c r="H323" s="10" t="s">
        <v>292</v>
      </c>
      <c r="I323" s="12" t="str">
        <f t="shared" si="28"/>
        <v>uni5E7A</v>
      </c>
      <c r="J323" s="9" t="s">
        <v>137</v>
      </c>
      <c r="K323" s="10" t="str">
        <f t="shared" si="29"/>
        <v xml:space="preserve">        "uni5E7A",  # 幺</v>
      </c>
    </row>
    <row r="324" spans="2:11">
      <c r="B324" s="31"/>
      <c r="C324" s="28"/>
      <c r="D324" s="28">
        <v>24191</v>
      </c>
      <c r="E324" s="24" t="str">
        <f t="shared" si="25"/>
        <v>广</v>
      </c>
      <c r="F324" s="13" t="str">
        <f t="shared" si="26"/>
        <v>5E7F</v>
      </c>
      <c r="G324" s="13">
        <f t="shared" si="27"/>
        <v>24191</v>
      </c>
      <c r="H324" s="10" t="s">
        <v>292</v>
      </c>
      <c r="I324" s="12" t="str">
        <f t="shared" si="28"/>
        <v>uni5E7F</v>
      </c>
      <c r="J324" s="9" t="s">
        <v>137</v>
      </c>
      <c r="K324" s="10" t="str">
        <f t="shared" si="29"/>
        <v xml:space="preserve">        "uni5E7F",  # 广</v>
      </c>
    </row>
    <row r="325" spans="2:11">
      <c r="B325" s="31" t="s">
        <v>95</v>
      </c>
      <c r="C325" s="28"/>
      <c r="D325" s="28">
        <v>24192</v>
      </c>
      <c r="E325" s="24" t="str">
        <f t="shared" si="25"/>
        <v>庀</v>
      </c>
      <c r="F325" s="13" t="str">
        <f t="shared" si="26"/>
        <v>5E80</v>
      </c>
      <c r="G325" s="13">
        <f t="shared" si="27"/>
        <v>24192</v>
      </c>
      <c r="H325" s="10" t="s">
        <v>292</v>
      </c>
      <c r="I325" s="12" t="str">
        <f t="shared" si="28"/>
        <v>uni5E80</v>
      </c>
      <c r="J325" s="9" t="s">
        <v>137</v>
      </c>
      <c r="K325" s="10" t="str">
        <f t="shared" si="29"/>
        <v xml:space="preserve">        "uni5E80",  # 庀</v>
      </c>
    </row>
    <row r="326" spans="2:11">
      <c r="B326" s="31"/>
      <c r="C326" s="28"/>
      <c r="D326" s="28">
        <v>24193</v>
      </c>
      <c r="E326" s="24" t="str">
        <f t="shared" si="25"/>
        <v>庁</v>
      </c>
      <c r="F326" s="13" t="str">
        <f t="shared" si="26"/>
        <v>5E81</v>
      </c>
      <c r="G326" s="13">
        <f t="shared" si="27"/>
        <v>24193</v>
      </c>
      <c r="H326" s="10" t="s">
        <v>292</v>
      </c>
      <c r="I326" s="12" t="str">
        <f t="shared" si="28"/>
        <v>uni5E81</v>
      </c>
      <c r="J326" s="9" t="s">
        <v>137</v>
      </c>
      <c r="K326" s="10" t="str">
        <f t="shared" si="29"/>
        <v xml:space="preserve">        "uni5E81",  # 庁</v>
      </c>
    </row>
    <row r="327" spans="2:11">
      <c r="B327" s="31" t="s">
        <v>95</v>
      </c>
      <c r="C327" s="28"/>
      <c r="D327" s="28">
        <v>24194</v>
      </c>
      <c r="E327" s="24" t="str">
        <f t="shared" si="25"/>
        <v>庂</v>
      </c>
      <c r="F327" s="13" t="str">
        <f t="shared" si="26"/>
        <v>5E82</v>
      </c>
      <c r="G327" s="13">
        <f t="shared" si="27"/>
        <v>24194</v>
      </c>
      <c r="H327" s="10" t="s">
        <v>292</v>
      </c>
      <c r="I327" s="12" t="str">
        <f t="shared" si="28"/>
        <v>uni5E82</v>
      </c>
      <c r="J327" s="9" t="s">
        <v>137</v>
      </c>
      <c r="K327" s="10" t="str">
        <f t="shared" si="29"/>
        <v xml:space="preserve">        "uni5E82",  # 庂</v>
      </c>
    </row>
    <row r="328" spans="2:11">
      <c r="B328" s="31"/>
      <c r="C328" s="28"/>
      <c r="D328" s="28">
        <v>24195</v>
      </c>
      <c r="E328" s="24" t="str">
        <f t="shared" si="25"/>
        <v>広</v>
      </c>
      <c r="F328" s="13" t="str">
        <f t="shared" si="26"/>
        <v>5E83</v>
      </c>
      <c r="G328" s="13">
        <f t="shared" si="27"/>
        <v>24195</v>
      </c>
      <c r="H328" s="10" t="s">
        <v>292</v>
      </c>
      <c r="I328" s="12" t="str">
        <f t="shared" si="28"/>
        <v>uni5E83</v>
      </c>
      <c r="J328" s="9" t="s">
        <v>137</v>
      </c>
      <c r="K328" s="10" t="str">
        <f t="shared" si="29"/>
        <v xml:space="preserve">        "uni5E83",  # 広</v>
      </c>
    </row>
    <row r="329" spans="2:11">
      <c r="B329" s="31" t="s">
        <v>95</v>
      </c>
      <c r="C329" s="28"/>
      <c r="D329" s="28">
        <v>24196</v>
      </c>
      <c r="E329" s="24" t="str">
        <f t="shared" si="25"/>
        <v>庄</v>
      </c>
      <c r="F329" s="13" t="str">
        <f t="shared" si="26"/>
        <v>5E84</v>
      </c>
      <c r="G329" s="13">
        <f t="shared" si="27"/>
        <v>24196</v>
      </c>
      <c r="H329" s="10" t="s">
        <v>292</v>
      </c>
      <c r="I329" s="12" t="str">
        <f t="shared" si="28"/>
        <v>uni5E84</v>
      </c>
      <c r="J329" s="9" t="s">
        <v>137</v>
      </c>
      <c r="K329" s="10" t="str">
        <f t="shared" si="29"/>
        <v xml:space="preserve">        "uni5E84",  # 庄</v>
      </c>
    </row>
    <row r="330" spans="2:11">
      <c r="B330" s="31"/>
      <c r="C330" s="28"/>
      <c r="D330" s="28">
        <v>24197</v>
      </c>
      <c r="E330" s="24" t="str">
        <f t="shared" si="25"/>
        <v>庅</v>
      </c>
      <c r="F330" s="13" t="str">
        <f t="shared" si="26"/>
        <v>5E85</v>
      </c>
      <c r="G330" s="13">
        <f t="shared" si="27"/>
        <v>24197</v>
      </c>
      <c r="H330" s="10" t="s">
        <v>292</v>
      </c>
      <c r="I330" s="12" t="str">
        <f t="shared" si="28"/>
        <v>uni5E85</v>
      </c>
      <c r="J330" s="9" t="s">
        <v>137</v>
      </c>
      <c r="K330" s="10" t="str">
        <f t="shared" si="29"/>
        <v xml:space="preserve">        "uni5E85",  # 庅</v>
      </c>
    </row>
    <row r="331" spans="2:11">
      <c r="B331" s="31" t="s">
        <v>95</v>
      </c>
      <c r="C331" s="28"/>
      <c r="D331" s="28">
        <v>24198</v>
      </c>
      <c r="E331" s="24" t="str">
        <f t="shared" si="25"/>
        <v>庆</v>
      </c>
      <c r="F331" s="13" t="str">
        <f t="shared" si="26"/>
        <v>5E86</v>
      </c>
      <c r="G331" s="13">
        <f t="shared" si="27"/>
        <v>24198</v>
      </c>
      <c r="H331" s="10" t="s">
        <v>292</v>
      </c>
      <c r="I331" s="12" t="str">
        <f t="shared" si="28"/>
        <v>uni5E86</v>
      </c>
      <c r="J331" s="9" t="s">
        <v>137</v>
      </c>
      <c r="K331" s="10" t="str">
        <f t="shared" si="29"/>
        <v xml:space="preserve">        "uni5E86",  # 庆</v>
      </c>
    </row>
    <row r="332" spans="2:11">
      <c r="B332" s="31"/>
      <c r="C332" s="28"/>
      <c r="D332" s="28">
        <v>24207</v>
      </c>
      <c r="E332" s="24" t="str">
        <f t="shared" si="25"/>
        <v>序</v>
      </c>
      <c r="F332" s="13" t="str">
        <f t="shared" si="26"/>
        <v>5E8F</v>
      </c>
      <c r="G332" s="13">
        <f t="shared" si="27"/>
        <v>24207</v>
      </c>
      <c r="H332" s="10" t="s">
        <v>292</v>
      </c>
      <c r="I332" s="12" t="str">
        <f t="shared" si="28"/>
        <v>uni5E8F</v>
      </c>
      <c r="J332" s="9" t="s">
        <v>137</v>
      </c>
      <c r="K332" s="10" t="str">
        <f t="shared" si="29"/>
        <v xml:space="preserve">        "uni5E8F",  # 序</v>
      </c>
    </row>
    <row r="333" spans="2:11">
      <c r="B333" s="31" t="s">
        <v>95</v>
      </c>
      <c r="C333" s="28"/>
      <c r="D333" s="28">
        <v>24215</v>
      </c>
      <c r="E333" s="24" t="str">
        <f t="shared" si="25"/>
        <v>店</v>
      </c>
      <c r="F333" s="13" t="str">
        <f t="shared" si="26"/>
        <v>5E97</v>
      </c>
      <c r="G333" s="13">
        <f t="shared" si="27"/>
        <v>24215</v>
      </c>
      <c r="H333" s="10" t="s">
        <v>292</v>
      </c>
      <c r="I333" s="12" t="str">
        <f t="shared" si="28"/>
        <v>uni5E97</v>
      </c>
      <c r="J333" s="9" t="s">
        <v>137</v>
      </c>
      <c r="K333" s="10" t="str">
        <f t="shared" si="29"/>
        <v xml:space="preserve">        "uni5E97",  # 店</v>
      </c>
    </row>
    <row r="334" spans="2:11">
      <c r="B334" s="31"/>
      <c r="C334" s="28" t="s">
        <v>507</v>
      </c>
      <c r="D334" s="28">
        <v>24308</v>
      </c>
      <c r="E334" s="24" t="str">
        <f t="shared" si="25"/>
        <v>廴</v>
      </c>
      <c r="F334" s="13" t="str">
        <f t="shared" si="26"/>
        <v>5EF4</v>
      </c>
      <c r="G334" s="13">
        <f t="shared" si="27"/>
        <v>24308</v>
      </c>
      <c r="H334" s="10" t="s">
        <v>292</v>
      </c>
      <c r="I334" s="12" t="str">
        <f t="shared" si="28"/>
        <v>uni5EF4</v>
      </c>
      <c r="J334" s="9" t="s">
        <v>137</v>
      </c>
      <c r="K334" s="10" t="str">
        <f t="shared" si="29"/>
        <v xml:space="preserve">        "uni5EF4",  # 廴</v>
      </c>
    </row>
    <row r="335" spans="2:11">
      <c r="B335" s="31" t="s">
        <v>95</v>
      </c>
      <c r="C335" s="28"/>
      <c r="D335" s="28">
        <v>24318</v>
      </c>
      <c r="E335" s="24" t="str">
        <f t="shared" si="25"/>
        <v>廾</v>
      </c>
      <c r="F335" s="13" t="str">
        <f t="shared" si="26"/>
        <v>5EFE</v>
      </c>
      <c r="G335" s="13">
        <f t="shared" si="27"/>
        <v>24318</v>
      </c>
      <c r="H335" s="10" t="s">
        <v>292</v>
      </c>
      <c r="I335" s="12" t="str">
        <f t="shared" si="28"/>
        <v>uni5EFE</v>
      </c>
      <c r="J335" s="9" t="s">
        <v>137</v>
      </c>
      <c r="K335" s="10" t="str">
        <f t="shared" si="29"/>
        <v xml:space="preserve">        "uni5EFE",  # 廾</v>
      </c>
    </row>
    <row r="336" spans="2:11">
      <c r="B336" s="31"/>
      <c r="C336" s="28"/>
      <c r="D336" s="28">
        <v>24319</v>
      </c>
      <c r="E336" s="24" t="str">
        <f t="shared" si="25"/>
        <v>廿</v>
      </c>
      <c r="F336" s="13" t="str">
        <f t="shared" si="26"/>
        <v>5EFF</v>
      </c>
      <c r="G336" s="13">
        <f t="shared" si="27"/>
        <v>24319</v>
      </c>
      <c r="H336" s="10" t="s">
        <v>292</v>
      </c>
      <c r="I336" s="12" t="str">
        <f t="shared" si="28"/>
        <v>uni5EFF</v>
      </c>
      <c r="J336" s="9" t="s">
        <v>137</v>
      </c>
      <c r="K336" s="10" t="str">
        <f t="shared" si="29"/>
        <v xml:space="preserve">        "uni5EFF",  # 廿</v>
      </c>
    </row>
    <row r="337" spans="2:11">
      <c r="B337" s="31" t="s">
        <v>95</v>
      </c>
      <c r="C337" s="28"/>
      <c r="D337" s="28">
        <v>24320</v>
      </c>
      <c r="E337" s="24" t="str">
        <f t="shared" si="25"/>
        <v>开</v>
      </c>
      <c r="F337" s="13" t="str">
        <f t="shared" si="26"/>
        <v>5F00</v>
      </c>
      <c r="G337" s="13">
        <f t="shared" si="27"/>
        <v>24320</v>
      </c>
      <c r="H337" s="10" t="s">
        <v>292</v>
      </c>
      <c r="I337" s="12" t="str">
        <f t="shared" si="28"/>
        <v>uni5F00</v>
      </c>
      <c r="J337" s="9" t="s">
        <v>137</v>
      </c>
      <c r="K337" s="10" t="str">
        <f t="shared" si="29"/>
        <v xml:space="preserve">        "uni5F00",  # 开</v>
      </c>
    </row>
    <row r="338" spans="2:11">
      <c r="B338" s="31"/>
      <c r="C338" s="28"/>
      <c r="D338" s="28">
        <v>24321</v>
      </c>
      <c r="E338" s="24" t="str">
        <f t="shared" si="25"/>
        <v>弁</v>
      </c>
      <c r="F338" s="13" t="str">
        <f t="shared" si="26"/>
        <v>5F01</v>
      </c>
      <c r="G338" s="13">
        <f t="shared" si="27"/>
        <v>24321</v>
      </c>
      <c r="H338" s="10" t="s">
        <v>292</v>
      </c>
      <c r="I338" s="12" t="str">
        <f t="shared" si="28"/>
        <v>uni5F01</v>
      </c>
      <c r="J338" s="9" t="s">
        <v>137</v>
      </c>
      <c r="K338" s="10" t="str">
        <f t="shared" si="29"/>
        <v xml:space="preserve">        "uni5F01",  # 弁</v>
      </c>
    </row>
    <row r="339" spans="2:11">
      <c r="B339" s="31" t="s">
        <v>95</v>
      </c>
      <c r="C339" s="28"/>
      <c r="D339" s="28">
        <v>24322</v>
      </c>
      <c r="E339" s="24" t="str">
        <f t="shared" si="25"/>
        <v>异</v>
      </c>
      <c r="F339" s="13" t="str">
        <f t="shared" si="26"/>
        <v>5F02</v>
      </c>
      <c r="G339" s="13">
        <f t="shared" si="27"/>
        <v>24322</v>
      </c>
      <c r="H339" s="10" t="s">
        <v>292</v>
      </c>
      <c r="I339" s="12" t="str">
        <f t="shared" si="28"/>
        <v>uni5F02</v>
      </c>
      <c r="J339" s="9" t="s">
        <v>137</v>
      </c>
      <c r="K339" s="10" t="str">
        <f t="shared" si="29"/>
        <v xml:space="preserve">        "uni5F02",  # 异</v>
      </c>
    </row>
    <row r="340" spans="2:11">
      <c r="B340" s="31"/>
      <c r="C340" s="28"/>
      <c r="D340" s="28">
        <v>24323</v>
      </c>
      <c r="E340" s="24" t="str">
        <f t="shared" si="25"/>
        <v>弃</v>
      </c>
      <c r="F340" s="13" t="str">
        <f t="shared" si="26"/>
        <v>5F03</v>
      </c>
      <c r="G340" s="13">
        <f t="shared" si="27"/>
        <v>24323</v>
      </c>
      <c r="H340" s="10" t="s">
        <v>292</v>
      </c>
      <c r="I340" s="12" t="str">
        <f t="shared" si="28"/>
        <v>uni5F03</v>
      </c>
      <c r="J340" s="9" t="s">
        <v>137</v>
      </c>
      <c r="K340" s="10" t="str">
        <f t="shared" si="29"/>
        <v xml:space="preserve">        "uni5F03",  # 弃</v>
      </c>
    </row>
    <row r="341" spans="2:11">
      <c r="B341" s="31" t="s">
        <v>95</v>
      </c>
      <c r="C341" s="28"/>
      <c r="D341" s="28">
        <v>24324</v>
      </c>
      <c r="E341" s="24" t="str">
        <f t="shared" si="25"/>
        <v>弄</v>
      </c>
      <c r="F341" s="13" t="str">
        <f t="shared" si="26"/>
        <v>5F04</v>
      </c>
      <c r="G341" s="13">
        <f t="shared" si="27"/>
        <v>24324</v>
      </c>
      <c r="H341" s="10" t="s">
        <v>292</v>
      </c>
      <c r="I341" s="12" t="str">
        <f t="shared" si="28"/>
        <v>uni5F04</v>
      </c>
      <c r="J341" s="9" t="s">
        <v>137</v>
      </c>
      <c r="K341" s="10" t="str">
        <f t="shared" si="29"/>
        <v xml:space="preserve">        "uni5F04",  # 弄</v>
      </c>
    </row>
    <row r="342" spans="2:11">
      <c r="B342" s="31"/>
      <c r="C342" s="28"/>
      <c r="D342" s="28">
        <v>24325</v>
      </c>
      <c r="E342" s="24" t="str">
        <f t="shared" si="25"/>
        <v>弅</v>
      </c>
      <c r="F342" s="13" t="str">
        <f t="shared" si="26"/>
        <v>5F05</v>
      </c>
      <c r="G342" s="13">
        <f t="shared" si="27"/>
        <v>24325</v>
      </c>
      <c r="H342" s="10" t="s">
        <v>292</v>
      </c>
      <c r="I342" s="12" t="str">
        <f t="shared" si="28"/>
        <v>uni5F05</v>
      </c>
      <c r="J342" s="9" t="s">
        <v>137</v>
      </c>
      <c r="K342" s="10" t="str">
        <f t="shared" si="29"/>
        <v xml:space="preserve">        "uni5F05",  # 弅</v>
      </c>
    </row>
    <row r="343" spans="2:11">
      <c r="B343" s="31" t="s">
        <v>95</v>
      </c>
      <c r="C343" s="28"/>
      <c r="D343" s="28">
        <v>24326</v>
      </c>
      <c r="E343" s="24" t="str">
        <f t="shared" si="25"/>
        <v>弆</v>
      </c>
      <c r="F343" s="13" t="str">
        <f t="shared" si="26"/>
        <v>5F06</v>
      </c>
      <c r="G343" s="13">
        <f t="shared" si="27"/>
        <v>24326</v>
      </c>
      <c r="H343" s="10" t="s">
        <v>292</v>
      </c>
      <c r="I343" s="12" t="str">
        <f t="shared" si="28"/>
        <v>uni5F06</v>
      </c>
      <c r="J343" s="9" t="s">
        <v>137</v>
      </c>
      <c r="K343" s="10" t="str">
        <f t="shared" si="29"/>
        <v xml:space="preserve">        "uni5F06",  # 弆</v>
      </c>
    </row>
    <row r="344" spans="2:11">
      <c r="B344" s="31"/>
      <c r="C344" s="28"/>
      <c r="D344" s="28">
        <v>24327</v>
      </c>
      <c r="E344" s="24" t="str">
        <f t="shared" si="25"/>
        <v>弇</v>
      </c>
      <c r="F344" s="13" t="str">
        <f t="shared" si="26"/>
        <v>5F07</v>
      </c>
      <c r="G344" s="13">
        <f t="shared" si="27"/>
        <v>24327</v>
      </c>
      <c r="H344" s="10" t="s">
        <v>292</v>
      </c>
      <c r="I344" s="12" t="str">
        <f t="shared" si="28"/>
        <v>uni5F07</v>
      </c>
      <c r="J344" s="9" t="s">
        <v>137</v>
      </c>
      <c r="K344" s="10" t="str">
        <f t="shared" si="29"/>
        <v xml:space="preserve">        "uni5F07",  # 弇</v>
      </c>
    </row>
    <row r="345" spans="2:11">
      <c r="B345" s="31" t="s">
        <v>95</v>
      </c>
      <c r="C345" s="28"/>
      <c r="D345" s="28">
        <v>24331</v>
      </c>
      <c r="E345" s="24" t="str">
        <f t="shared" si="25"/>
        <v>弋</v>
      </c>
      <c r="F345" s="13" t="str">
        <f t="shared" si="26"/>
        <v>5F0B</v>
      </c>
      <c r="G345" s="13">
        <f t="shared" si="27"/>
        <v>24331</v>
      </c>
      <c r="H345" s="10" t="s">
        <v>292</v>
      </c>
      <c r="I345" s="12" t="str">
        <f t="shared" si="28"/>
        <v>uni5F0B</v>
      </c>
      <c r="J345" s="9" t="s">
        <v>137</v>
      </c>
      <c r="K345" s="10" t="str">
        <f t="shared" si="29"/>
        <v xml:space="preserve">        "uni5F0B",  # 弋</v>
      </c>
    </row>
    <row r="346" spans="2:11">
      <c r="B346" s="31"/>
      <c r="C346" s="28"/>
      <c r="D346" s="28">
        <v>24332</v>
      </c>
      <c r="E346" s="24" t="str">
        <f t="shared" si="25"/>
        <v>弌</v>
      </c>
      <c r="F346" s="13" t="str">
        <f t="shared" si="26"/>
        <v>5F0C</v>
      </c>
      <c r="G346" s="13">
        <f t="shared" si="27"/>
        <v>24332</v>
      </c>
      <c r="H346" s="10" t="s">
        <v>292</v>
      </c>
      <c r="I346" s="12" t="str">
        <f t="shared" si="28"/>
        <v>uni5F0C</v>
      </c>
      <c r="J346" s="9" t="s">
        <v>137</v>
      </c>
      <c r="K346" s="10" t="str">
        <f t="shared" si="29"/>
        <v xml:space="preserve">        "uni5F0C",  # 弌</v>
      </c>
    </row>
    <row r="347" spans="2:11">
      <c r="B347" s="31" t="s">
        <v>95</v>
      </c>
      <c r="C347" s="28"/>
      <c r="D347" s="28">
        <v>24333</v>
      </c>
      <c r="E347" s="24" t="str">
        <f t="shared" si="25"/>
        <v>弍</v>
      </c>
      <c r="F347" s="13" t="str">
        <f t="shared" si="26"/>
        <v>5F0D</v>
      </c>
      <c r="G347" s="13">
        <f t="shared" si="27"/>
        <v>24333</v>
      </c>
      <c r="H347" s="10" t="s">
        <v>292</v>
      </c>
      <c r="I347" s="12" t="str">
        <f t="shared" si="28"/>
        <v>uni5F0D</v>
      </c>
      <c r="J347" s="9" t="s">
        <v>137</v>
      </c>
      <c r="K347" s="10" t="str">
        <f t="shared" si="29"/>
        <v xml:space="preserve">        "uni5F0D",  # 弍</v>
      </c>
    </row>
    <row r="348" spans="2:11">
      <c r="B348" s="31"/>
      <c r="C348" s="28"/>
      <c r="D348" s="28">
        <v>24334</v>
      </c>
      <c r="E348" s="24" t="str">
        <f t="shared" si="25"/>
        <v>弎</v>
      </c>
      <c r="F348" s="13" t="str">
        <f t="shared" si="26"/>
        <v>5F0E</v>
      </c>
      <c r="G348" s="13">
        <f t="shared" si="27"/>
        <v>24334</v>
      </c>
      <c r="H348" s="10" t="s">
        <v>292</v>
      </c>
      <c r="I348" s="12" t="str">
        <f t="shared" si="28"/>
        <v>uni5F0E</v>
      </c>
      <c r="J348" s="9" t="s">
        <v>137</v>
      </c>
      <c r="K348" s="10" t="str">
        <f t="shared" si="29"/>
        <v xml:space="preserve">        "uni5F0E",  # 弎</v>
      </c>
    </row>
    <row r="349" spans="2:11">
      <c r="B349" s="31" t="s">
        <v>95</v>
      </c>
      <c r="C349" s="28"/>
      <c r="D349" s="28">
        <v>24335</v>
      </c>
      <c r="E349" s="24" t="str">
        <f t="shared" si="25"/>
        <v>式</v>
      </c>
      <c r="F349" s="13" t="str">
        <f t="shared" si="26"/>
        <v>5F0F</v>
      </c>
      <c r="G349" s="13">
        <f t="shared" si="27"/>
        <v>24335</v>
      </c>
      <c r="H349" s="10" t="s">
        <v>292</v>
      </c>
      <c r="I349" s="12" t="str">
        <f t="shared" si="28"/>
        <v>uni5F0F</v>
      </c>
      <c r="J349" s="9" t="s">
        <v>137</v>
      </c>
      <c r="K349" s="10" t="str">
        <f t="shared" si="29"/>
        <v xml:space="preserve">        "uni5F0F",  # 式</v>
      </c>
    </row>
    <row r="350" spans="2:11">
      <c r="B350" s="31"/>
      <c r="C350" s="28"/>
      <c r="D350" s="28">
        <v>24336</v>
      </c>
      <c r="E350" s="24" t="str">
        <f t="shared" si="25"/>
        <v>弐</v>
      </c>
      <c r="F350" s="13" t="str">
        <f t="shared" si="26"/>
        <v>5F10</v>
      </c>
      <c r="G350" s="13">
        <f t="shared" si="27"/>
        <v>24336</v>
      </c>
      <c r="H350" s="10" t="s">
        <v>292</v>
      </c>
      <c r="I350" s="12" t="str">
        <f t="shared" si="28"/>
        <v>uni5F10</v>
      </c>
      <c r="J350" s="9" t="s">
        <v>137</v>
      </c>
      <c r="K350" s="10" t="str">
        <f t="shared" si="29"/>
        <v xml:space="preserve">        "uni5F10",  # 弐</v>
      </c>
    </row>
    <row r="351" spans="2:11">
      <c r="B351" s="31" t="s">
        <v>95</v>
      </c>
      <c r="C351" s="28"/>
      <c r="D351" s="28">
        <v>24339</v>
      </c>
      <c r="E351" s="24" t="str">
        <f t="shared" si="25"/>
        <v>弓</v>
      </c>
      <c r="F351" s="13" t="str">
        <f t="shared" si="26"/>
        <v>5F13</v>
      </c>
      <c r="G351" s="13">
        <f t="shared" si="27"/>
        <v>24339</v>
      </c>
      <c r="H351" s="10" t="s">
        <v>292</v>
      </c>
      <c r="I351" s="12" t="str">
        <f t="shared" si="28"/>
        <v>uni5F13</v>
      </c>
      <c r="J351" s="9" t="s">
        <v>137</v>
      </c>
      <c r="K351" s="10" t="str">
        <f t="shared" si="29"/>
        <v xml:space="preserve">        "uni5F13",  # 弓</v>
      </c>
    </row>
    <row r="352" spans="2:11">
      <c r="B352" s="31"/>
      <c r="C352" s="28"/>
      <c r="D352" s="28">
        <v>24340</v>
      </c>
      <c r="E352" s="24" t="str">
        <f t="shared" si="25"/>
        <v>弔</v>
      </c>
      <c r="F352" s="13" t="str">
        <f t="shared" si="26"/>
        <v>5F14</v>
      </c>
      <c r="G352" s="13">
        <f t="shared" si="27"/>
        <v>24340</v>
      </c>
      <c r="H352" s="10" t="s">
        <v>292</v>
      </c>
      <c r="I352" s="12" t="str">
        <f t="shared" si="28"/>
        <v>uni5F14</v>
      </c>
      <c r="J352" s="9" t="s">
        <v>137</v>
      </c>
      <c r="K352" s="10" t="str">
        <f t="shared" si="29"/>
        <v xml:space="preserve">        "uni5F14",  # 弔</v>
      </c>
    </row>
    <row r="353" spans="2:11">
      <c r="B353" s="31" t="s">
        <v>95</v>
      </c>
      <c r="C353" s="28"/>
      <c r="D353" s="28">
        <v>24341</v>
      </c>
      <c r="E353" s="24" t="str">
        <f t="shared" si="25"/>
        <v>引</v>
      </c>
      <c r="F353" s="13" t="str">
        <f t="shared" si="26"/>
        <v>5F15</v>
      </c>
      <c r="G353" s="13">
        <f t="shared" si="27"/>
        <v>24341</v>
      </c>
      <c r="H353" s="10" t="s">
        <v>292</v>
      </c>
      <c r="I353" s="12" t="str">
        <f t="shared" si="28"/>
        <v>uni5F15</v>
      </c>
      <c r="J353" s="9" t="s">
        <v>137</v>
      </c>
      <c r="K353" s="10" t="str">
        <f t="shared" si="29"/>
        <v xml:space="preserve">        "uni5F15",  # 引</v>
      </c>
    </row>
    <row r="354" spans="2:11">
      <c r="B354" s="31"/>
      <c r="C354" s="28"/>
      <c r="D354" s="28">
        <v>24342</v>
      </c>
      <c r="E354" s="24" t="str">
        <f t="shared" si="25"/>
        <v>弖</v>
      </c>
      <c r="F354" s="13" t="str">
        <f t="shared" si="26"/>
        <v>5F16</v>
      </c>
      <c r="G354" s="13">
        <f t="shared" si="27"/>
        <v>24342</v>
      </c>
      <c r="H354" s="10" t="s">
        <v>292</v>
      </c>
      <c r="I354" s="12" t="str">
        <f t="shared" si="28"/>
        <v>uni5F16</v>
      </c>
      <c r="J354" s="9" t="s">
        <v>137</v>
      </c>
      <c r="K354" s="10" t="str">
        <f t="shared" si="29"/>
        <v xml:space="preserve">        "uni5F16",  # 弖</v>
      </c>
    </row>
    <row r="355" spans="2:11">
      <c r="B355" s="31" t="s">
        <v>95</v>
      </c>
      <c r="C355" s="28" t="s">
        <v>508</v>
      </c>
      <c r="D355" s="28">
        <v>24417</v>
      </c>
      <c r="E355" s="24" t="str">
        <f t="shared" si="25"/>
        <v>彡</v>
      </c>
      <c r="F355" s="13" t="str">
        <f t="shared" si="26"/>
        <v>5F61</v>
      </c>
      <c r="G355" s="13">
        <f t="shared" si="27"/>
        <v>24417</v>
      </c>
      <c r="H355" s="10" t="s">
        <v>292</v>
      </c>
      <c r="I355" s="12" t="str">
        <f t="shared" si="28"/>
        <v>uni5F61</v>
      </c>
      <c r="J355" s="9" t="s">
        <v>137</v>
      </c>
      <c r="K355" s="10" t="str">
        <f t="shared" si="29"/>
        <v xml:space="preserve">        "uni5F61",  # 彡</v>
      </c>
    </row>
    <row r="356" spans="2:11">
      <c r="B356" s="31"/>
      <c r="C356" s="28" t="s">
        <v>509</v>
      </c>
      <c r="D356" s="28">
        <v>24435</v>
      </c>
      <c r="E356" s="24" t="str">
        <f t="shared" si="25"/>
        <v>彳</v>
      </c>
      <c r="F356" s="13" t="str">
        <f t="shared" si="26"/>
        <v>5F73</v>
      </c>
      <c r="G356" s="13">
        <f t="shared" si="27"/>
        <v>24435</v>
      </c>
      <c r="H356" s="10" t="s">
        <v>292</v>
      </c>
      <c r="I356" s="12" t="str">
        <f t="shared" si="28"/>
        <v>uni5F73</v>
      </c>
      <c r="J356" s="9" t="s">
        <v>137</v>
      </c>
      <c r="K356" s="10" t="str">
        <f t="shared" si="29"/>
        <v xml:space="preserve">        "uni5F73",  # 彳</v>
      </c>
    </row>
    <row r="357" spans="2:11">
      <c r="B357" s="31" t="s">
        <v>95</v>
      </c>
      <c r="C357" s="28"/>
      <c r="D357" s="28">
        <v>24442</v>
      </c>
      <c r="E357" s="24" t="str">
        <f t="shared" si="25"/>
        <v>彺</v>
      </c>
      <c r="F357" s="13" t="str">
        <f t="shared" si="26"/>
        <v>5F7A</v>
      </c>
      <c r="G357" s="13">
        <f t="shared" si="27"/>
        <v>24442</v>
      </c>
      <c r="H357" s="10" t="s">
        <v>292</v>
      </c>
      <c r="I357" s="12" t="str">
        <f t="shared" si="28"/>
        <v>uni5F7A</v>
      </c>
      <c r="J357" s="9" t="s">
        <v>137</v>
      </c>
      <c r="K357" s="10" t="str">
        <f t="shared" si="29"/>
        <v xml:space="preserve">        "uni5F7A",  # 彺</v>
      </c>
    </row>
    <row r="358" spans="2:11">
      <c r="B358" s="31"/>
      <c r="C358" s="28" t="s">
        <v>510</v>
      </c>
      <c r="D358" s="28">
        <v>24516</v>
      </c>
      <c r="E358" s="24" t="str">
        <f t="shared" si="25"/>
        <v>忄</v>
      </c>
      <c r="F358" s="13" t="str">
        <f t="shared" si="26"/>
        <v>5FC4</v>
      </c>
      <c r="G358" s="13">
        <f t="shared" si="27"/>
        <v>24516</v>
      </c>
      <c r="H358" s="10" t="s">
        <v>292</v>
      </c>
      <c r="I358" s="12" t="str">
        <f t="shared" si="28"/>
        <v>uni5FC4</v>
      </c>
      <c r="J358" s="9" t="s">
        <v>137</v>
      </c>
      <c r="K358" s="10" t="str">
        <f t="shared" si="29"/>
        <v xml:space="preserve">        "uni5FC4",  # 忄</v>
      </c>
    </row>
    <row r="359" spans="2:11">
      <c r="B359" s="31" t="s">
        <v>95</v>
      </c>
      <c r="C359" s="28" t="s">
        <v>511</v>
      </c>
      <c r="D359" s="28" t="s">
        <v>504</v>
      </c>
      <c r="E359" s="24" t="str">
        <f t="shared" si="25"/>
        <v>手</v>
      </c>
      <c r="F359" s="13" t="str">
        <f t="shared" si="26"/>
        <v>624B</v>
      </c>
      <c r="G359" s="13" t="str">
        <f t="shared" si="27"/>
        <v>25163</v>
      </c>
      <c r="H359" s="10" t="s">
        <v>292</v>
      </c>
      <c r="I359" s="12" t="str">
        <f t="shared" si="28"/>
        <v>uni624B</v>
      </c>
      <c r="J359" s="9" t="s">
        <v>137</v>
      </c>
      <c r="K359" s="10" t="str">
        <f t="shared" si="29"/>
        <v xml:space="preserve">        "uni624B",  # 手</v>
      </c>
    </row>
    <row r="360" spans="2:11">
      <c r="B360" s="31"/>
      <c r="C360" s="28"/>
      <c r="D360" s="28" t="s">
        <v>505</v>
      </c>
      <c r="E360" s="24" t="str">
        <f t="shared" si="25"/>
        <v>扌</v>
      </c>
      <c r="F360" s="13" t="str">
        <f t="shared" si="26"/>
        <v>624C</v>
      </c>
      <c r="G360" s="13" t="str">
        <f t="shared" si="27"/>
        <v>25164</v>
      </c>
      <c r="H360" s="10" t="s">
        <v>292</v>
      </c>
      <c r="I360" s="12" t="str">
        <f t="shared" si="28"/>
        <v>uni624C</v>
      </c>
      <c r="J360" s="9" t="s">
        <v>137</v>
      </c>
      <c r="K360" s="10" t="str">
        <f t="shared" si="29"/>
        <v xml:space="preserve">        "uni624C",  # 扌</v>
      </c>
    </row>
    <row r="361" spans="2:11">
      <c r="B361" s="31" t="s">
        <v>95</v>
      </c>
      <c r="C361" s="28"/>
      <c r="D361" s="28" t="s">
        <v>506</v>
      </c>
      <c r="E361" s="24" t="str">
        <f t="shared" si="25"/>
        <v>才</v>
      </c>
      <c r="F361" s="13" t="str">
        <f t="shared" si="26"/>
        <v>624D</v>
      </c>
      <c r="G361" s="13" t="str">
        <f t="shared" si="27"/>
        <v>25165</v>
      </c>
      <c r="H361" s="10" t="s">
        <v>292</v>
      </c>
      <c r="I361" s="12" t="str">
        <f t="shared" si="28"/>
        <v>uni624D</v>
      </c>
      <c r="J361" s="9" t="s">
        <v>137</v>
      </c>
      <c r="K361" s="10" t="str">
        <f t="shared" si="29"/>
        <v xml:space="preserve">        "uni624D",  # 才</v>
      </c>
    </row>
    <row r="362" spans="2:11">
      <c r="B362" s="31"/>
      <c r="C362" s="28" t="s">
        <v>559</v>
      </c>
      <c r="D362" s="28" t="s">
        <v>512</v>
      </c>
      <c r="E362" s="24" t="str">
        <f t="shared" si="25"/>
        <v>支</v>
      </c>
      <c r="F362" s="13" t="str">
        <f t="shared" si="26"/>
        <v>652F</v>
      </c>
      <c r="G362" s="13" t="str">
        <f t="shared" si="27"/>
        <v>25903</v>
      </c>
      <c r="H362" s="10" t="s">
        <v>292</v>
      </c>
      <c r="I362" s="12" t="str">
        <f t="shared" si="28"/>
        <v>uni652F</v>
      </c>
      <c r="J362" s="9" t="s">
        <v>137</v>
      </c>
      <c r="K362" s="10" t="str">
        <f t="shared" si="29"/>
        <v xml:space="preserve">        "uni652F",  # 支</v>
      </c>
    </row>
    <row r="363" spans="2:11">
      <c r="B363" s="31" t="s">
        <v>95</v>
      </c>
      <c r="C363" s="28"/>
      <c r="D363" s="28" t="s">
        <v>513</v>
      </c>
      <c r="E363" s="24" t="str">
        <f t="shared" si="25"/>
        <v>攴</v>
      </c>
      <c r="F363" s="13" t="str">
        <f t="shared" si="26"/>
        <v>6534</v>
      </c>
      <c r="G363" s="13" t="str">
        <f t="shared" si="27"/>
        <v>25908</v>
      </c>
      <c r="H363" s="10" t="s">
        <v>292</v>
      </c>
      <c r="I363" s="12" t="str">
        <f t="shared" si="28"/>
        <v>uni6534</v>
      </c>
      <c r="J363" s="9" t="s">
        <v>137</v>
      </c>
      <c r="K363" s="10" t="str">
        <f t="shared" si="29"/>
        <v xml:space="preserve">        "uni6534",  # 攴</v>
      </c>
    </row>
    <row r="364" spans="2:11">
      <c r="B364" s="31"/>
      <c r="C364" s="28"/>
      <c r="D364" s="28" t="s">
        <v>514</v>
      </c>
      <c r="E364" s="24" t="str">
        <f t="shared" si="25"/>
        <v>攵</v>
      </c>
      <c r="F364" s="13" t="str">
        <f t="shared" si="26"/>
        <v>6535</v>
      </c>
      <c r="G364" s="13" t="str">
        <f t="shared" si="27"/>
        <v>25909</v>
      </c>
      <c r="H364" s="10" t="s">
        <v>292</v>
      </c>
      <c r="I364" s="12" t="str">
        <f t="shared" si="28"/>
        <v>uni6535</v>
      </c>
      <c r="J364" s="9" t="s">
        <v>137</v>
      </c>
      <c r="K364" s="10" t="str">
        <f t="shared" si="29"/>
        <v xml:space="preserve">        "uni6535",  # 攵</v>
      </c>
    </row>
    <row r="365" spans="2:11">
      <c r="B365" s="31" t="s">
        <v>95</v>
      </c>
      <c r="C365" s="28" t="s">
        <v>613</v>
      </c>
      <c r="D365" s="28" t="s">
        <v>515</v>
      </c>
      <c r="E365" s="24" t="str">
        <f t="shared" si="25"/>
        <v>文</v>
      </c>
      <c r="F365" s="13" t="str">
        <f t="shared" si="26"/>
        <v>6587</v>
      </c>
      <c r="G365" s="13" t="str">
        <f t="shared" si="27"/>
        <v>25991</v>
      </c>
      <c r="H365" s="10" t="s">
        <v>292</v>
      </c>
      <c r="I365" s="12" t="str">
        <f t="shared" si="28"/>
        <v>uni6587</v>
      </c>
      <c r="J365" s="9" t="s">
        <v>137</v>
      </c>
      <c r="K365" s="10" t="str">
        <f t="shared" si="29"/>
        <v xml:space="preserve">        "uni6587",  # 文</v>
      </c>
    </row>
    <row r="366" spans="2:11">
      <c r="B366" s="31"/>
      <c r="C366" s="28"/>
      <c r="D366" s="28" t="s">
        <v>516</v>
      </c>
      <c r="E366" s="24" t="str">
        <f t="shared" si="25"/>
        <v>斈</v>
      </c>
      <c r="F366" s="13" t="str">
        <f t="shared" si="26"/>
        <v>6588</v>
      </c>
      <c r="G366" s="13" t="str">
        <f t="shared" si="27"/>
        <v>25992</v>
      </c>
      <c r="H366" s="10" t="s">
        <v>292</v>
      </c>
      <c r="I366" s="12" t="str">
        <f t="shared" si="28"/>
        <v>uni6588</v>
      </c>
      <c r="J366" s="9" t="s">
        <v>137</v>
      </c>
      <c r="K366" s="10" t="str">
        <f t="shared" si="29"/>
        <v xml:space="preserve">        "uni6588",  # 斈</v>
      </c>
    </row>
    <row r="367" spans="2:11">
      <c r="B367" s="31" t="s">
        <v>95</v>
      </c>
      <c r="C367" s="28"/>
      <c r="D367" s="28" t="s">
        <v>517</v>
      </c>
      <c r="E367" s="24" t="str">
        <f t="shared" si="25"/>
        <v>斉</v>
      </c>
      <c r="F367" s="13" t="str">
        <f t="shared" si="26"/>
        <v>6589</v>
      </c>
      <c r="G367" s="13" t="str">
        <f t="shared" si="27"/>
        <v>25993</v>
      </c>
      <c r="H367" s="10" t="s">
        <v>292</v>
      </c>
      <c r="I367" s="12" t="str">
        <f t="shared" si="28"/>
        <v>uni6589</v>
      </c>
      <c r="J367" s="9" t="s">
        <v>137</v>
      </c>
      <c r="K367" s="10" t="str">
        <f t="shared" si="29"/>
        <v xml:space="preserve">        "uni6589",  # 斉</v>
      </c>
    </row>
    <row r="368" spans="2:11">
      <c r="B368" s="31"/>
      <c r="C368" s="28"/>
      <c r="D368" s="28" t="s">
        <v>518</v>
      </c>
      <c r="E368" s="24" t="str">
        <f t="shared" si="25"/>
        <v>斊</v>
      </c>
      <c r="F368" s="13" t="str">
        <f t="shared" si="26"/>
        <v>658A</v>
      </c>
      <c r="G368" s="13" t="str">
        <f t="shared" si="27"/>
        <v>25994</v>
      </c>
      <c r="H368" s="10" t="s">
        <v>292</v>
      </c>
      <c r="I368" s="12" t="str">
        <f t="shared" si="28"/>
        <v>uni658A</v>
      </c>
      <c r="J368" s="9" t="s">
        <v>137</v>
      </c>
      <c r="K368" s="10" t="str">
        <f t="shared" si="29"/>
        <v xml:space="preserve">        "uni658A",  # 斊</v>
      </c>
    </row>
    <row r="369" spans="2:11">
      <c r="B369" s="31" t="s">
        <v>95</v>
      </c>
      <c r="C369" s="28"/>
      <c r="D369" s="28" t="s">
        <v>519</v>
      </c>
      <c r="E369" s="24" t="str">
        <f t="shared" si="25"/>
        <v>斗</v>
      </c>
      <c r="F369" s="13" t="str">
        <f t="shared" si="26"/>
        <v>6597</v>
      </c>
      <c r="G369" s="13" t="str">
        <f t="shared" si="27"/>
        <v>26007</v>
      </c>
      <c r="H369" s="10" t="s">
        <v>292</v>
      </c>
      <c r="I369" s="12" t="str">
        <f t="shared" si="28"/>
        <v>uni6597</v>
      </c>
      <c r="J369" s="9" t="s">
        <v>137</v>
      </c>
      <c r="K369" s="10" t="str">
        <f t="shared" si="29"/>
        <v xml:space="preserve">        "uni6597",  # 斗</v>
      </c>
    </row>
    <row r="370" spans="2:11">
      <c r="B370" s="31"/>
      <c r="C370" s="28"/>
      <c r="D370" s="28" t="s">
        <v>520</v>
      </c>
      <c r="E370" s="24" t="str">
        <f t="shared" si="25"/>
        <v>斤</v>
      </c>
      <c r="F370" s="13" t="str">
        <f t="shared" si="26"/>
        <v>65A4</v>
      </c>
      <c r="G370" s="13" t="str">
        <f t="shared" si="27"/>
        <v>26020</v>
      </c>
      <c r="H370" s="10" t="s">
        <v>292</v>
      </c>
      <c r="I370" s="12" t="str">
        <f t="shared" si="28"/>
        <v>uni65A4</v>
      </c>
      <c r="J370" s="9" t="s">
        <v>137</v>
      </c>
      <c r="K370" s="10" t="str">
        <f t="shared" si="29"/>
        <v xml:space="preserve">        "uni65A4",  # 斤</v>
      </c>
    </row>
    <row r="371" spans="2:11">
      <c r="B371" s="31" t="s">
        <v>95</v>
      </c>
      <c r="C371" s="28"/>
      <c r="D371" s="28" t="s">
        <v>521</v>
      </c>
      <c r="E371" s="24" t="str">
        <f t="shared" si="25"/>
        <v>斥</v>
      </c>
      <c r="F371" s="13" t="str">
        <f t="shared" si="26"/>
        <v>65A5</v>
      </c>
      <c r="G371" s="13" t="str">
        <f t="shared" si="27"/>
        <v>26021</v>
      </c>
      <c r="H371" s="10" t="s">
        <v>292</v>
      </c>
      <c r="I371" s="12" t="str">
        <f t="shared" si="28"/>
        <v>uni65A5</v>
      </c>
      <c r="J371" s="9" t="s">
        <v>137</v>
      </c>
      <c r="K371" s="10" t="str">
        <f t="shared" si="29"/>
        <v xml:space="preserve">        "uni65A5",  # 斥</v>
      </c>
    </row>
    <row r="372" spans="2:11">
      <c r="B372" s="31"/>
      <c r="C372" s="28"/>
      <c r="D372" s="28" t="s">
        <v>522</v>
      </c>
      <c r="E372" s="24" t="str">
        <f t="shared" si="25"/>
        <v>方</v>
      </c>
      <c r="F372" s="13" t="str">
        <f t="shared" si="26"/>
        <v>65B9</v>
      </c>
      <c r="G372" s="13" t="str">
        <f t="shared" si="27"/>
        <v>26041</v>
      </c>
      <c r="H372" s="10" t="s">
        <v>292</v>
      </c>
      <c r="I372" s="12" t="str">
        <f t="shared" si="28"/>
        <v>uni65B9</v>
      </c>
      <c r="J372" s="9" t="s">
        <v>137</v>
      </c>
      <c r="K372" s="10" t="str">
        <f t="shared" si="29"/>
        <v xml:space="preserve">        "uni65B9",  # 方</v>
      </c>
    </row>
    <row r="373" spans="2:11">
      <c r="B373" s="31" t="s">
        <v>95</v>
      </c>
      <c r="C373" s="28"/>
      <c r="D373" s="28" t="s">
        <v>523</v>
      </c>
      <c r="E373" s="24" t="str">
        <f t="shared" si="25"/>
        <v>无</v>
      </c>
      <c r="F373" s="13" t="str">
        <f t="shared" si="26"/>
        <v>65E0</v>
      </c>
      <c r="G373" s="13" t="str">
        <f t="shared" si="27"/>
        <v>26080</v>
      </c>
      <c r="H373" s="10" t="s">
        <v>292</v>
      </c>
      <c r="I373" s="12" t="str">
        <f t="shared" si="28"/>
        <v>uni65E0</v>
      </c>
      <c r="J373" s="9" t="s">
        <v>137</v>
      </c>
      <c r="K373" s="10" t="str">
        <f t="shared" si="29"/>
        <v xml:space="preserve">        "uni65E0",  # 无</v>
      </c>
    </row>
    <row r="374" spans="2:11">
      <c r="B374" s="31"/>
      <c r="C374" s="28"/>
      <c r="D374" s="28" t="s">
        <v>524</v>
      </c>
      <c r="E374" s="24" t="str">
        <f t="shared" si="25"/>
        <v>旡</v>
      </c>
      <c r="F374" s="13" t="str">
        <f t="shared" si="26"/>
        <v>65E1</v>
      </c>
      <c r="G374" s="13" t="str">
        <f t="shared" si="27"/>
        <v>26081</v>
      </c>
      <c r="H374" s="10" t="s">
        <v>292</v>
      </c>
      <c r="I374" s="12" t="str">
        <f t="shared" si="28"/>
        <v>uni65E1</v>
      </c>
      <c r="J374" s="9" t="s">
        <v>137</v>
      </c>
      <c r="K374" s="10" t="str">
        <f t="shared" si="29"/>
        <v xml:space="preserve">        "uni65E1",  # 旡</v>
      </c>
    </row>
    <row r="375" spans="2:11">
      <c r="B375" s="31" t="s">
        <v>95</v>
      </c>
      <c r="C375" s="28"/>
      <c r="D375" s="28" t="s">
        <v>525</v>
      </c>
      <c r="E375" s="24" t="str">
        <f t="shared" si="25"/>
        <v>日</v>
      </c>
      <c r="F375" s="13" t="str">
        <f t="shared" si="26"/>
        <v>65E5</v>
      </c>
      <c r="G375" s="13" t="str">
        <f t="shared" si="27"/>
        <v>26085</v>
      </c>
      <c r="H375" s="10" t="s">
        <v>292</v>
      </c>
      <c r="I375" s="12" t="str">
        <f t="shared" si="28"/>
        <v>uni65E5</v>
      </c>
      <c r="J375" s="9" t="s">
        <v>137</v>
      </c>
      <c r="K375" s="10" t="str">
        <f t="shared" si="29"/>
        <v xml:space="preserve">        "uni65E5",  # 日</v>
      </c>
    </row>
    <row r="376" spans="2:11">
      <c r="B376" s="31"/>
      <c r="C376" s="28"/>
      <c r="D376" s="28" t="s">
        <v>526</v>
      </c>
      <c r="E376" s="24" t="str">
        <f t="shared" si="25"/>
        <v>旦</v>
      </c>
      <c r="F376" s="13" t="str">
        <f t="shared" si="26"/>
        <v>65E6</v>
      </c>
      <c r="G376" s="13" t="str">
        <f t="shared" si="27"/>
        <v>26086</v>
      </c>
      <c r="H376" s="10" t="s">
        <v>292</v>
      </c>
      <c r="I376" s="12" t="str">
        <f t="shared" si="28"/>
        <v>uni65E6</v>
      </c>
      <c r="J376" s="9" t="s">
        <v>137</v>
      </c>
      <c r="K376" s="10" t="str">
        <f t="shared" si="29"/>
        <v xml:space="preserve">        "uni65E6",  # 旦</v>
      </c>
    </row>
    <row r="377" spans="2:11">
      <c r="B377" s="31" t="s">
        <v>95</v>
      </c>
      <c r="C377" s="28"/>
      <c r="D377" s="28" t="s">
        <v>527</v>
      </c>
      <c r="E377" s="24" t="str">
        <f t="shared" si="25"/>
        <v>旧</v>
      </c>
      <c r="F377" s="13" t="str">
        <f t="shared" si="26"/>
        <v>65E7</v>
      </c>
      <c r="G377" s="13" t="str">
        <f t="shared" si="27"/>
        <v>26087</v>
      </c>
      <c r="H377" s="10" t="s">
        <v>292</v>
      </c>
      <c r="I377" s="12" t="str">
        <f t="shared" si="28"/>
        <v>uni65E7</v>
      </c>
      <c r="J377" s="9" t="s">
        <v>137</v>
      </c>
      <c r="K377" s="10" t="str">
        <f t="shared" si="29"/>
        <v xml:space="preserve">        "uni65E7",  # 旧</v>
      </c>
    </row>
    <row r="378" spans="2:11">
      <c r="B378" s="31"/>
      <c r="C378" s="28"/>
      <c r="D378" s="28" t="s">
        <v>528</v>
      </c>
      <c r="E378" s="24" t="str">
        <f t="shared" si="25"/>
        <v>旨</v>
      </c>
      <c r="F378" s="13" t="str">
        <f t="shared" si="26"/>
        <v>65E8</v>
      </c>
      <c r="G378" s="13" t="str">
        <f t="shared" si="27"/>
        <v>26088</v>
      </c>
      <c r="H378" s="10" t="s">
        <v>292</v>
      </c>
      <c r="I378" s="12" t="str">
        <f t="shared" si="28"/>
        <v>uni65E8</v>
      </c>
      <c r="J378" s="9" t="s">
        <v>137</v>
      </c>
      <c r="K378" s="10" t="str">
        <f t="shared" si="29"/>
        <v xml:space="preserve">        "uni65E8",  # 旨</v>
      </c>
    </row>
    <row r="379" spans="2:11">
      <c r="B379" s="31" t="s">
        <v>95</v>
      </c>
      <c r="C379" s="28"/>
      <c r="D379" s="28" t="s">
        <v>529</v>
      </c>
      <c r="E379" s="24" t="str">
        <f t="shared" si="25"/>
        <v>早</v>
      </c>
      <c r="F379" s="13" t="str">
        <f t="shared" si="26"/>
        <v>65E9</v>
      </c>
      <c r="G379" s="13" t="str">
        <f t="shared" si="27"/>
        <v>26089</v>
      </c>
      <c r="H379" s="10" t="s">
        <v>292</v>
      </c>
      <c r="I379" s="12" t="str">
        <f t="shared" si="28"/>
        <v>uni65E9</v>
      </c>
      <c r="J379" s="9" t="s">
        <v>137</v>
      </c>
      <c r="K379" s="10" t="str">
        <f t="shared" si="29"/>
        <v xml:space="preserve">        "uni65E9",  # 早</v>
      </c>
    </row>
    <row r="380" spans="2:11">
      <c r="B380" s="31"/>
      <c r="C380" s="28"/>
      <c r="D380" s="28" t="s">
        <v>531</v>
      </c>
      <c r="E380" s="24" t="str">
        <f t="shared" si="25"/>
        <v>旬</v>
      </c>
      <c r="F380" s="13" t="str">
        <f t="shared" si="26"/>
        <v>65EC</v>
      </c>
      <c r="G380" s="13" t="str">
        <f t="shared" si="27"/>
        <v>26092</v>
      </c>
      <c r="H380" s="10" t="s">
        <v>292</v>
      </c>
      <c r="I380" s="12" t="str">
        <f t="shared" si="28"/>
        <v>uni65EC</v>
      </c>
      <c r="J380" s="9" t="s">
        <v>137</v>
      </c>
      <c r="K380" s="10" t="str">
        <f t="shared" si="29"/>
        <v xml:space="preserve">        "uni65EC",  # 旬</v>
      </c>
    </row>
    <row r="381" spans="2:11">
      <c r="B381" s="31" t="s">
        <v>95</v>
      </c>
      <c r="C381" s="28"/>
      <c r="D381" s="28" t="s">
        <v>530</v>
      </c>
      <c r="E381" s="24" t="str">
        <f t="shared" si="25"/>
        <v>旫</v>
      </c>
      <c r="F381" s="13" t="str">
        <f t="shared" si="26"/>
        <v>65EB</v>
      </c>
      <c r="G381" s="13" t="str">
        <f t="shared" si="27"/>
        <v>26091</v>
      </c>
      <c r="H381" s="10" t="s">
        <v>292</v>
      </c>
      <c r="I381" s="12" t="str">
        <f t="shared" si="28"/>
        <v>uni65EB</v>
      </c>
      <c r="J381" s="9" t="s">
        <v>137</v>
      </c>
      <c r="K381" s="10" t="str">
        <f t="shared" si="29"/>
        <v xml:space="preserve">        "uni65EB",  # 旫</v>
      </c>
    </row>
    <row r="382" spans="2:11">
      <c r="B382" s="31"/>
      <c r="C382" s="28"/>
      <c r="D382" s="28" t="s">
        <v>534</v>
      </c>
      <c r="E382" s="24" t="str">
        <f t="shared" si="25"/>
        <v>旰</v>
      </c>
      <c r="F382" s="13" t="str">
        <f t="shared" si="26"/>
        <v>65F0</v>
      </c>
      <c r="G382" s="13" t="str">
        <f t="shared" si="27"/>
        <v>26096</v>
      </c>
      <c r="H382" s="10" t="s">
        <v>292</v>
      </c>
      <c r="I382" s="12" t="str">
        <f t="shared" si="28"/>
        <v>uni65F0</v>
      </c>
      <c r="J382" s="9" t="s">
        <v>137</v>
      </c>
      <c r="K382" s="10" t="str">
        <f t="shared" si="29"/>
        <v xml:space="preserve">        "uni65F0",  # 旰</v>
      </c>
    </row>
    <row r="383" spans="2:11">
      <c r="B383" s="31" t="s">
        <v>95</v>
      </c>
      <c r="C383" s="28"/>
      <c r="D383" s="28" t="s">
        <v>535</v>
      </c>
      <c r="E383" s="24" t="str">
        <f t="shared" si="25"/>
        <v>旱</v>
      </c>
      <c r="F383" s="13" t="str">
        <f t="shared" si="26"/>
        <v>65F1</v>
      </c>
      <c r="G383" s="13" t="str">
        <f t="shared" si="27"/>
        <v>26097</v>
      </c>
      <c r="H383" s="10" t="s">
        <v>292</v>
      </c>
      <c r="I383" s="12" t="str">
        <f t="shared" si="28"/>
        <v>uni65F1</v>
      </c>
      <c r="J383" s="9" t="s">
        <v>137</v>
      </c>
      <c r="K383" s="10" t="str">
        <f t="shared" si="29"/>
        <v xml:space="preserve">        "uni65F1",  # 旱</v>
      </c>
    </row>
    <row r="384" spans="2:11">
      <c r="B384" s="31"/>
      <c r="C384" s="28"/>
      <c r="D384" s="28" t="s">
        <v>532</v>
      </c>
      <c r="E384" s="24" t="str">
        <f t="shared" si="25"/>
        <v>旮</v>
      </c>
      <c r="F384" s="13" t="str">
        <f t="shared" si="26"/>
        <v>65EE</v>
      </c>
      <c r="G384" s="13" t="str">
        <f t="shared" si="27"/>
        <v>26094</v>
      </c>
      <c r="H384" s="10" t="s">
        <v>292</v>
      </c>
      <c r="I384" s="12" t="str">
        <f t="shared" si="28"/>
        <v>uni65EE</v>
      </c>
      <c r="J384" s="9" t="s">
        <v>137</v>
      </c>
      <c r="K384" s="10" t="str">
        <f t="shared" si="29"/>
        <v xml:space="preserve">        "uni65EE",  # 旮</v>
      </c>
    </row>
    <row r="385" spans="2:11">
      <c r="B385" s="31" t="s">
        <v>95</v>
      </c>
      <c r="C385" s="28"/>
      <c r="D385" s="28" t="s">
        <v>533</v>
      </c>
      <c r="E385" s="24" t="str">
        <f t="shared" si="25"/>
        <v>旯</v>
      </c>
      <c r="F385" s="13" t="str">
        <f t="shared" si="26"/>
        <v>65EF</v>
      </c>
      <c r="G385" s="13" t="str">
        <f t="shared" si="27"/>
        <v>26095</v>
      </c>
      <c r="H385" s="10" t="s">
        <v>292</v>
      </c>
      <c r="I385" s="12" t="str">
        <f t="shared" si="28"/>
        <v>uni65EF</v>
      </c>
      <c r="J385" s="9" t="s">
        <v>137</v>
      </c>
      <c r="K385" s="10" t="str">
        <f t="shared" si="29"/>
        <v xml:space="preserve">        "uni65EF",  # 旯</v>
      </c>
    </row>
    <row r="386" spans="2:11">
      <c r="B386" s="31"/>
      <c r="C386" s="28"/>
      <c r="D386" s="28" t="s">
        <v>536</v>
      </c>
      <c r="E386" s="24" t="str">
        <f t="shared" ref="E386:E449" si="30">IF(B386="",IF(G386="","",_xlfn.UNICHAR(G386)),B386)</f>
        <v>旲</v>
      </c>
      <c r="F386" s="13" t="str">
        <f t="shared" ref="F386:F449" si="31">IF(B386="",IF(D386="",IF(C386="","",C386),DEC2HEX(D386)),DEC2HEX(_xlfn.UNICODE(B386)))</f>
        <v>65F2</v>
      </c>
      <c r="G386" s="13" t="str">
        <f t="shared" ref="G386:G449" si="32">IF(D386="",IF(C386="",IF(B386="","",_xlfn.UNICODE(B386)),HEX2DEC(C386)),D386)</f>
        <v>26098</v>
      </c>
      <c r="H386" s="10" t="s">
        <v>292</v>
      </c>
      <c r="I386" s="12" t="str">
        <f t="shared" ref="I386:I449" si="33">IF(F386="","","uni"&amp;UPPER(REPT("0",4-LEN(F386))&amp;F386))</f>
        <v>uni65F2</v>
      </c>
      <c r="J386" s="9" t="s">
        <v>137</v>
      </c>
      <c r="K386" s="10" t="str">
        <f t="shared" ref="K386:K449" si="34">ASC(_xlfn.CONCAT(H386:J386,"  # ",E386))</f>
        <v xml:space="preserve">        "uni65F2",  # 旲</v>
      </c>
    </row>
    <row r="387" spans="2:11">
      <c r="B387" s="31" t="s">
        <v>95</v>
      </c>
      <c r="C387" s="28"/>
      <c r="D387" s="28" t="s">
        <v>537</v>
      </c>
      <c r="E387" s="24" t="str">
        <f t="shared" si="30"/>
        <v>旳</v>
      </c>
      <c r="F387" s="13" t="str">
        <f t="shared" si="31"/>
        <v>65F3</v>
      </c>
      <c r="G387" s="13" t="str">
        <f t="shared" si="32"/>
        <v>26099</v>
      </c>
      <c r="H387" s="10" t="s">
        <v>292</v>
      </c>
      <c r="I387" s="12" t="str">
        <f t="shared" si="33"/>
        <v>uni65F3</v>
      </c>
      <c r="J387" s="9" t="s">
        <v>137</v>
      </c>
      <c r="K387" s="10" t="str">
        <f t="shared" si="34"/>
        <v xml:space="preserve">        "uni65F3",  # 旳</v>
      </c>
    </row>
    <row r="388" spans="2:11">
      <c r="B388" s="31"/>
      <c r="C388" s="28"/>
      <c r="D388" s="28" t="s">
        <v>538</v>
      </c>
      <c r="E388" s="24" t="str">
        <f t="shared" si="30"/>
        <v>旴</v>
      </c>
      <c r="F388" s="13" t="str">
        <f t="shared" si="31"/>
        <v>65F4</v>
      </c>
      <c r="G388" s="13" t="str">
        <f t="shared" si="32"/>
        <v>26100</v>
      </c>
      <c r="H388" s="10" t="s">
        <v>292</v>
      </c>
      <c r="I388" s="12" t="str">
        <f t="shared" si="33"/>
        <v>uni65F4</v>
      </c>
      <c r="J388" s="9" t="s">
        <v>137</v>
      </c>
      <c r="K388" s="10" t="str">
        <f t="shared" si="34"/>
        <v xml:space="preserve">        "uni65F4",  # 旴</v>
      </c>
    </row>
    <row r="389" spans="2:11">
      <c r="B389" s="31" t="s">
        <v>95</v>
      </c>
      <c r="C389" s="28"/>
      <c r="D389" s="28" t="s">
        <v>539</v>
      </c>
      <c r="E389" s="24" t="str">
        <f t="shared" si="30"/>
        <v>旵</v>
      </c>
      <c r="F389" s="13" t="str">
        <f t="shared" si="31"/>
        <v>65F5</v>
      </c>
      <c r="G389" s="13" t="str">
        <f t="shared" si="32"/>
        <v>26101</v>
      </c>
      <c r="H389" s="10" t="s">
        <v>292</v>
      </c>
      <c r="I389" s="12" t="str">
        <f t="shared" si="33"/>
        <v>uni65F5</v>
      </c>
      <c r="J389" s="9" t="s">
        <v>137</v>
      </c>
      <c r="K389" s="10" t="str">
        <f t="shared" si="34"/>
        <v xml:space="preserve">        "uni65F5",  # 旵</v>
      </c>
    </row>
    <row r="390" spans="2:11">
      <c r="B390" s="31"/>
      <c r="C390" s="28"/>
      <c r="D390" s="28" t="s">
        <v>540</v>
      </c>
      <c r="E390" s="24" t="str">
        <f t="shared" si="30"/>
        <v>时</v>
      </c>
      <c r="F390" s="13" t="str">
        <f t="shared" si="31"/>
        <v>65F6</v>
      </c>
      <c r="G390" s="13" t="str">
        <f t="shared" si="32"/>
        <v>26102</v>
      </c>
      <c r="H390" s="10" t="s">
        <v>292</v>
      </c>
      <c r="I390" s="12" t="str">
        <f t="shared" si="33"/>
        <v>uni65F6</v>
      </c>
      <c r="J390" s="9" t="s">
        <v>137</v>
      </c>
      <c r="K390" s="10" t="str">
        <f t="shared" si="34"/>
        <v xml:space="preserve">        "uni65F6",  # 时</v>
      </c>
    </row>
    <row r="391" spans="2:11">
      <c r="B391" s="31" t="s">
        <v>95</v>
      </c>
      <c r="C391" s="28"/>
      <c r="D391" s="28" t="s">
        <v>541</v>
      </c>
      <c r="E391" s="24" t="str">
        <f t="shared" si="30"/>
        <v>旷</v>
      </c>
      <c r="F391" s="13" t="str">
        <f t="shared" si="31"/>
        <v>65F7</v>
      </c>
      <c r="G391" s="13" t="str">
        <f t="shared" si="32"/>
        <v>26103</v>
      </c>
      <c r="H391" s="10" t="s">
        <v>292</v>
      </c>
      <c r="I391" s="12" t="str">
        <f t="shared" si="33"/>
        <v>uni65F7</v>
      </c>
      <c r="J391" s="9" t="s">
        <v>137</v>
      </c>
      <c r="K391" s="10" t="str">
        <f t="shared" si="34"/>
        <v xml:space="preserve">        "uni65F7",  # 旷</v>
      </c>
    </row>
    <row r="392" spans="2:11">
      <c r="B392" s="31"/>
      <c r="C392" s="28"/>
      <c r="D392" s="28" t="s">
        <v>542</v>
      </c>
      <c r="E392" s="24" t="str">
        <f t="shared" si="30"/>
        <v>昊</v>
      </c>
      <c r="F392" s="13" t="str">
        <f t="shared" si="31"/>
        <v>660A</v>
      </c>
      <c r="G392" s="13" t="str">
        <f t="shared" si="32"/>
        <v>26122</v>
      </c>
      <c r="H392" s="10" t="s">
        <v>292</v>
      </c>
      <c r="I392" s="12" t="str">
        <f t="shared" si="33"/>
        <v>uni660A</v>
      </c>
      <c r="J392" s="9" t="s">
        <v>137</v>
      </c>
      <c r="K392" s="10" t="str">
        <f t="shared" si="34"/>
        <v xml:space="preserve">        "uni660A",  # 昊</v>
      </c>
    </row>
    <row r="393" spans="2:11">
      <c r="B393" s="31" t="s">
        <v>95</v>
      </c>
      <c r="C393" s="28"/>
      <c r="D393" s="28" t="s">
        <v>543</v>
      </c>
      <c r="E393" s="24" t="str">
        <f t="shared" si="30"/>
        <v>昋</v>
      </c>
      <c r="F393" s="13" t="str">
        <f t="shared" si="31"/>
        <v>660B</v>
      </c>
      <c r="G393" s="13" t="str">
        <f t="shared" si="32"/>
        <v>26123</v>
      </c>
      <c r="H393" s="10" t="s">
        <v>292</v>
      </c>
      <c r="I393" s="12" t="str">
        <f t="shared" si="33"/>
        <v>uni660B</v>
      </c>
      <c r="J393" s="9" t="s">
        <v>137</v>
      </c>
      <c r="K393" s="10" t="str">
        <f t="shared" si="34"/>
        <v xml:space="preserve">        "uni660B",  # 昋</v>
      </c>
    </row>
    <row r="394" spans="2:11">
      <c r="B394" s="31"/>
      <c r="C394" s="28"/>
      <c r="D394" s="28" t="s">
        <v>544</v>
      </c>
      <c r="E394" s="24" t="str">
        <f t="shared" si="30"/>
        <v>昌</v>
      </c>
      <c r="F394" s="13" t="str">
        <f t="shared" si="31"/>
        <v>660C</v>
      </c>
      <c r="G394" s="13" t="str">
        <f t="shared" si="32"/>
        <v>26124</v>
      </c>
      <c r="H394" s="10" t="s">
        <v>292</v>
      </c>
      <c r="I394" s="12" t="str">
        <f t="shared" si="33"/>
        <v>uni660C</v>
      </c>
      <c r="J394" s="9" t="s">
        <v>137</v>
      </c>
      <c r="K394" s="10" t="str">
        <f t="shared" si="34"/>
        <v xml:space="preserve">        "uni660C",  # 昌</v>
      </c>
    </row>
    <row r="395" spans="2:11">
      <c r="B395" s="31" t="s">
        <v>95</v>
      </c>
      <c r="C395" s="28"/>
      <c r="D395" s="28" t="s">
        <v>545</v>
      </c>
      <c r="E395" s="24" t="str">
        <f t="shared" si="30"/>
        <v>昍</v>
      </c>
      <c r="F395" s="13" t="str">
        <f t="shared" si="31"/>
        <v>660D</v>
      </c>
      <c r="G395" s="13" t="str">
        <f t="shared" si="32"/>
        <v>26125</v>
      </c>
      <c r="H395" s="10" t="s">
        <v>292</v>
      </c>
      <c r="I395" s="12" t="str">
        <f t="shared" si="33"/>
        <v>uni660D</v>
      </c>
      <c r="J395" s="9" t="s">
        <v>137</v>
      </c>
      <c r="K395" s="10" t="str">
        <f t="shared" si="34"/>
        <v xml:space="preserve">        "uni660D",  # 昍</v>
      </c>
    </row>
    <row r="396" spans="2:11">
      <c r="B396" s="31"/>
      <c r="C396" s="28"/>
      <c r="D396" s="28" t="s">
        <v>546</v>
      </c>
      <c r="E396" s="24" t="str">
        <f t="shared" si="30"/>
        <v>明</v>
      </c>
      <c r="F396" s="13" t="str">
        <f t="shared" si="31"/>
        <v>660E</v>
      </c>
      <c r="G396" s="13" t="str">
        <f t="shared" si="32"/>
        <v>26126</v>
      </c>
      <c r="H396" s="10" t="s">
        <v>292</v>
      </c>
      <c r="I396" s="12" t="str">
        <f t="shared" si="33"/>
        <v>uni660E</v>
      </c>
      <c r="J396" s="9" t="s">
        <v>137</v>
      </c>
      <c r="K396" s="10" t="str">
        <f t="shared" si="34"/>
        <v xml:space="preserve">        "uni660E",  # 明</v>
      </c>
    </row>
    <row r="397" spans="2:11">
      <c r="B397" s="31" t="s">
        <v>95</v>
      </c>
      <c r="C397" s="28" t="s">
        <v>614</v>
      </c>
      <c r="D397" s="28"/>
      <c r="E397" s="24" t="str">
        <f t="shared" si="30"/>
        <v>曰</v>
      </c>
      <c r="F397" s="13" t="str">
        <f t="shared" si="31"/>
        <v>66f0</v>
      </c>
      <c r="G397" s="13">
        <f t="shared" si="32"/>
        <v>26352</v>
      </c>
      <c r="H397" s="10" t="s">
        <v>292</v>
      </c>
      <c r="I397" s="12" t="str">
        <f t="shared" si="33"/>
        <v>uni66F0</v>
      </c>
      <c r="J397" s="9" t="s">
        <v>137</v>
      </c>
      <c r="K397" s="10" t="str">
        <f t="shared" si="34"/>
        <v xml:space="preserve">        "uni66F0",  # 曰</v>
      </c>
    </row>
    <row r="398" spans="2:11">
      <c r="B398" s="31"/>
      <c r="C398" s="28" t="s">
        <v>615</v>
      </c>
      <c r="D398" s="28" t="s">
        <v>547</v>
      </c>
      <c r="E398" s="24" t="str">
        <f t="shared" si="30"/>
        <v>月</v>
      </c>
      <c r="F398" s="13" t="str">
        <f t="shared" si="31"/>
        <v>6708</v>
      </c>
      <c r="G398" s="13" t="str">
        <f t="shared" si="32"/>
        <v>26376</v>
      </c>
      <c r="H398" s="10" t="s">
        <v>292</v>
      </c>
      <c r="I398" s="12" t="str">
        <f t="shared" si="33"/>
        <v>uni6708</v>
      </c>
      <c r="J398" s="9" t="s">
        <v>137</v>
      </c>
      <c r="K398" s="10" t="str">
        <f t="shared" si="34"/>
        <v xml:space="preserve">        "uni6708",  # 月</v>
      </c>
    </row>
    <row r="399" spans="2:11">
      <c r="B399" s="31" t="s">
        <v>95</v>
      </c>
      <c r="C399" s="28"/>
      <c r="D399" s="28" t="s">
        <v>548</v>
      </c>
      <c r="E399" s="24" t="str">
        <f t="shared" si="30"/>
        <v>有</v>
      </c>
      <c r="F399" s="13" t="str">
        <f t="shared" si="31"/>
        <v>6709</v>
      </c>
      <c r="G399" s="13" t="str">
        <f t="shared" si="32"/>
        <v>26377</v>
      </c>
      <c r="H399" s="10" t="s">
        <v>292</v>
      </c>
      <c r="I399" s="12" t="str">
        <f t="shared" si="33"/>
        <v>uni6709</v>
      </c>
      <c r="J399" s="9" t="s">
        <v>137</v>
      </c>
      <c r="K399" s="10" t="str">
        <f t="shared" si="34"/>
        <v xml:space="preserve">        "uni6709",  # 有</v>
      </c>
    </row>
    <row r="400" spans="2:11">
      <c r="B400" s="31"/>
      <c r="C400" s="28"/>
      <c r="D400" s="28" t="s">
        <v>549</v>
      </c>
      <c r="E400" s="24" t="str">
        <f t="shared" si="30"/>
        <v>木</v>
      </c>
      <c r="F400" s="13" t="str">
        <f t="shared" si="31"/>
        <v>6728</v>
      </c>
      <c r="G400" s="13" t="str">
        <f t="shared" si="32"/>
        <v>26408</v>
      </c>
      <c r="H400" s="10" t="s">
        <v>292</v>
      </c>
      <c r="I400" s="12" t="str">
        <f t="shared" si="33"/>
        <v>uni6728</v>
      </c>
      <c r="J400" s="9" t="s">
        <v>137</v>
      </c>
      <c r="K400" s="10" t="str">
        <f t="shared" si="34"/>
        <v xml:space="preserve">        "uni6728",  # 木</v>
      </c>
    </row>
    <row r="401" spans="2:11">
      <c r="B401" s="31" t="s">
        <v>95</v>
      </c>
      <c r="C401" s="28"/>
      <c r="D401" s="28" t="s">
        <v>550</v>
      </c>
      <c r="E401" s="24" t="str">
        <f t="shared" si="30"/>
        <v>朩</v>
      </c>
      <c r="F401" s="13" t="str">
        <f t="shared" si="31"/>
        <v>6729</v>
      </c>
      <c r="G401" s="13" t="str">
        <f t="shared" si="32"/>
        <v>26409</v>
      </c>
      <c r="H401" s="10" t="s">
        <v>292</v>
      </c>
      <c r="I401" s="12" t="str">
        <f t="shared" si="33"/>
        <v>uni6729</v>
      </c>
      <c r="J401" s="9" t="s">
        <v>137</v>
      </c>
      <c r="K401" s="10" t="str">
        <f t="shared" si="34"/>
        <v xml:space="preserve">        "uni6729",  # 朩</v>
      </c>
    </row>
    <row r="402" spans="2:11">
      <c r="B402" s="31"/>
      <c r="C402" s="28"/>
      <c r="D402" s="28" t="s">
        <v>551</v>
      </c>
      <c r="E402" s="24" t="str">
        <f t="shared" si="30"/>
        <v>未</v>
      </c>
      <c r="F402" s="13" t="str">
        <f t="shared" si="31"/>
        <v>672A</v>
      </c>
      <c r="G402" s="13" t="str">
        <f t="shared" si="32"/>
        <v>26410</v>
      </c>
      <c r="H402" s="10" t="s">
        <v>292</v>
      </c>
      <c r="I402" s="12" t="str">
        <f t="shared" si="33"/>
        <v>uni672A</v>
      </c>
      <c r="J402" s="9" t="s">
        <v>137</v>
      </c>
      <c r="K402" s="10" t="str">
        <f t="shared" si="34"/>
        <v xml:space="preserve">        "uni672A",  # 未</v>
      </c>
    </row>
    <row r="403" spans="2:11">
      <c r="B403" s="31" t="s">
        <v>95</v>
      </c>
      <c r="C403" s="28"/>
      <c r="D403" s="28" t="s">
        <v>552</v>
      </c>
      <c r="E403" s="24" t="str">
        <f t="shared" si="30"/>
        <v>末</v>
      </c>
      <c r="F403" s="13" t="str">
        <f t="shared" si="31"/>
        <v>672B</v>
      </c>
      <c r="G403" s="13" t="str">
        <f t="shared" si="32"/>
        <v>26411</v>
      </c>
      <c r="H403" s="10" t="s">
        <v>292</v>
      </c>
      <c r="I403" s="12" t="str">
        <f t="shared" si="33"/>
        <v>uni672B</v>
      </c>
      <c r="J403" s="9" t="s">
        <v>137</v>
      </c>
      <c r="K403" s="10" t="str">
        <f t="shared" si="34"/>
        <v xml:space="preserve">        "uni672B",  # 末</v>
      </c>
    </row>
    <row r="404" spans="2:11">
      <c r="B404" s="31"/>
      <c r="C404" s="28"/>
      <c r="D404" s="28" t="s">
        <v>553</v>
      </c>
      <c r="E404" s="24" t="str">
        <f t="shared" si="30"/>
        <v>本</v>
      </c>
      <c r="F404" s="13" t="str">
        <f t="shared" si="31"/>
        <v>672C</v>
      </c>
      <c r="G404" s="13" t="str">
        <f t="shared" si="32"/>
        <v>26412</v>
      </c>
      <c r="H404" s="10" t="s">
        <v>292</v>
      </c>
      <c r="I404" s="12" t="str">
        <f t="shared" si="33"/>
        <v>uni672C</v>
      </c>
      <c r="J404" s="9" t="s">
        <v>137</v>
      </c>
      <c r="K404" s="10" t="str">
        <f t="shared" si="34"/>
        <v xml:space="preserve">        "uni672C",  # 本</v>
      </c>
    </row>
    <row r="405" spans="2:11">
      <c r="B405" s="31" t="s">
        <v>95</v>
      </c>
      <c r="C405" s="28"/>
      <c r="D405" s="28" t="s">
        <v>554</v>
      </c>
      <c r="E405" s="24" t="str">
        <f t="shared" si="30"/>
        <v>札</v>
      </c>
      <c r="F405" s="13" t="str">
        <f t="shared" si="31"/>
        <v>672D</v>
      </c>
      <c r="G405" s="13" t="str">
        <f t="shared" si="32"/>
        <v>26413</v>
      </c>
      <c r="H405" s="10" t="s">
        <v>292</v>
      </c>
      <c r="I405" s="12" t="str">
        <f t="shared" si="33"/>
        <v>uni672D</v>
      </c>
      <c r="J405" s="9" t="s">
        <v>137</v>
      </c>
      <c r="K405" s="10" t="str">
        <f t="shared" si="34"/>
        <v xml:space="preserve">        "uni672D",  # 札</v>
      </c>
    </row>
    <row r="406" spans="2:11">
      <c r="B406" s="31"/>
      <c r="C406" s="28"/>
      <c r="D406" s="28" t="s">
        <v>555</v>
      </c>
      <c r="E406" s="24" t="str">
        <f t="shared" si="30"/>
        <v>朮</v>
      </c>
      <c r="F406" s="13" t="str">
        <f t="shared" si="31"/>
        <v>672E</v>
      </c>
      <c r="G406" s="13" t="str">
        <f t="shared" si="32"/>
        <v>26414</v>
      </c>
      <c r="H406" s="10" t="s">
        <v>292</v>
      </c>
      <c r="I406" s="12" t="str">
        <f t="shared" si="33"/>
        <v>uni672E</v>
      </c>
      <c r="J406" s="9" t="s">
        <v>137</v>
      </c>
      <c r="K406" s="10" t="str">
        <f t="shared" si="34"/>
        <v xml:space="preserve">        "uni672E",  # 朮</v>
      </c>
    </row>
    <row r="407" spans="2:11">
      <c r="B407" s="31" t="s">
        <v>95</v>
      </c>
      <c r="C407" s="28"/>
      <c r="D407" s="28" t="s">
        <v>556</v>
      </c>
      <c r="E407" s="24" t="str">
        <f t="shared" si="30"/>
        <v>术</v>
      </c>
      <c r="F407" s="13" t="str">
        <f t="shared" si="31"/>
        <v>672F</v>
      </c>
      <c r="G407" s="13" t="str">
        <f t="shared" si="32"/>
        <v>26415</v>
      </c>
      <c r="H407" s="10" t="s">
        <v>292</v>
      </c>
      <c r="I407" s="12" t="str">
        <f t="shared" si="33"/>
        <v>uni672F</v>
      </c>
      <c r="J407" s="9" t="s">
        <v>137</v>
      </c>
      <c r="K407" s="10" t="str">
        <f t="shared" si="34"/>
        <v xml:space="preserve">        "uni672F",  # 术</v>
      </c>
    </row>
    <row r="408" spans="2:11">
      <c r="B408" s="31"/>
      <c r="C408" s="28"/>
      <c r="D408" s="28" t="s">
        <v>557</v>
      </c>
      <c r="E408" s="24" t="str">
        <f t="shared" si="30"/>
        <v>朰</v>
      </c>
      <c r="F408" s="13" t="str">
        <f t="shared" si="31"/>
        <v>6730</v>
      </c>
      <c r="G408" s="13" t="str">
        <f t="shared" si="32"/>
        <v>26416</v>
      </c>
      <c r="H408" s="10" t="s">
        <v>292</v>
      </c>
      <c r="I408" s="12" t="str">
        <f t="shared" si="33"/>
        <v>uni6730</v>
      </c>
      <c r="J408" s="9" t="s">
        <v>137</v>
      </c>
      <c r="K408" s="10" t="str">
        <f t="shared" si="34"/>
        <v xml:space="preserve">        "uni6730",  # 朰</v>
      </c>
    </row>
    <row r="409" spans="2:11">
      <c r="B409" s="31" t="s">
        <v>95</v>
      </c>
      <c r="C409" s="28"/>
      <c r="D409" s="28" t="s">
        <v>558</v>
      </c>
      <c r="E409" s="24" t="str">
        <f t="shared" si="30"/>
        <v>朱</v>
      </c>
      <c r="F409" s="13" t="str">
        <f t="shared" si="31"/>
        <v>6731</v>
      </c>
      <c r="G409" s="13" t="str">
        <f t="shared" si="32"/>
        <v>26417</v>
      </c>
      <c r="H409" s="10" t="s">
        <v>292</v>
      </c>
      <c r="I409" s="12" t="str">
        <f t="shared" si="33"/>
        <v>uni6731</v>
      </c>
      <c r="J409" s="9" t="s">
        <v>137</v>
      </c>
      <c r="K409" s="10" t="str">
        <f t="shared" si="34"/>
        <v xml:space="preserve">        "uni6731",  # 朱</v>
      </c>
    </row>
    <row r="410" spans="2:11">
      <c r="B410" s="31"/>
      <c r="C410" s="28" t="s">
        <v>616</v>
      </c>
      <c r="D410" s="28" t="s">
        <v>560</v>
      </c>
      <c r="E410" s="24" t="str">
        <f t="shared" si="30"/>
        <v>止</v>
      </c>
      <c r="F410" s="13" t="str">
        <f t="shared" si="31"/>
        <v>6B62</v>
      </c>
      <c r="G410" s="13" t="str">
        <f t="shared" si="32"/>
        <v>27490</v>
      </c>
      <c r="H410" s="10" t="s">
        <v>292</v>
      </c>
      <c r="I410" s="12" t="str">
        <f t="shared" si="33"/>
        <v>uni6B62</v>
      </c>
      <c r="J410" s="9" t="s">
        <v>137</v>
      </c>
      <c r="K410" s="10" t="str">
        <f t="shared" si="34"/>
        <v xml:space="preserve">        "uni6B62",  # 止</v>
      </c>
    </row>
    <row r="411" spans="2:11">
      <c r="B411" s="31" t="s">
        <v>95</v>
      </c>
      <c r="C411" s="28"/>
      <c r="D411" s="28" t="s">
        <v>561</v>
      </c>
      <c r="E411" s="24" t="str">
        <f t="shared" si="30"/>
        <v>正</v>
      </c>
      <c r="F411" s="13" t="str">
        <f t="shared" si="31"/>
        <v>6B63</v>
      </c>
      <c r="G411" s="13" t="str">
        <f t="shared" si="32"/>
        <v>27491</v>
      </c>
      <c r="H411" s="10" t="s">
        <v>292</v>
      </c>
      <c r="I411" s="12" t="str">
        <f t="shared" si="33"/>
        <v>uni6B63</v>
      </c>
      <c r="J411" s="9" t="s">
        <v>137</v>
      </c>
      <c r="K411" s="10" t="str">
        <f t="shared" si="34"/>
        <v xml:space="preserve">        "uni6B63",  # 正</v>
      </c>
    </row>
    <row r="412" spans="2:11">
      <c r="B412" s="31"/>
      <c r="C412" s="28"/>
      <c r="D412" s="28" t="s">
        <v>562</v>
      </c>
      <c r="E412" s="24" t="str">
        <f t="shared" si="30"/>
        <v>歹</v>
      </c>
      <c r="F412" s="13" t="str">
        <f t="shared" si="31"/>
        <v>6B79</v>
      </c>
      <c r="G412" s="13" t="str">
        <f t="shared" si="32"/>
        <v>27513</v>
      </c>
      <c r="H412" s="10" t="s">
        <v>292</v>
      </c>
      <c r="I412" s="12" t="str">
        <f t="shared" si="33"/>
        <v>uni6B79</v>
      </c>
      <c r="J412" s="9" t="s">
        <v>137</v>
      </c>
      <c r="K412" s="10" t="str">
        <f t="shared" si="34"/>
        <v xml:space="preserve">        "uni6B79",  # 歹</v>
      </c>
    </row>
    <row r="413" spans="2:11">
      <c r="B413" s="31" t="s">
        <v>95</v>
      </c>
      <c r="C413" s="28"/>
      <c r="D413" s="28" t="s">
        <v>563</v>
      </c>
      <c r="E413" s="24" t="str">
        <f t="shared" si="30"/>
        <v>歺</v>
      </c>
      <c r="F413" s="13" t="str">
        <f t="shared" si="31"/>
        <v>6B7A</v>
      </c>
      <c r="G413" s="13" t="str">
        <f t="shared" si="32"/>
        <v>27514</v>
      </c>
      <c r="H413" s="10" t="s">
        <v>292</v>
      </c>
      <c r="I413" s="12" t="str">
        <f t="shared" si="33"/>
        <v>uni6B7A</v>
      </c>
      <c r="J413" s="9" t="s">
        <v>137</v>
      </c>
      <c r="K413" s="10" t="str">
        <f t="shared" si="34"/>
        <v xml:space="preserve">        "uni6B7A",  # 歺</v>
      </c>
    </row>
    <row r="414" spans="2:11">
      <c r="B414" s="31"/>
      <c r="C414" s="28"/>
      <c r="D414" s="28" t="s">
        <v>564</v>
      </c>
      <c r="E414" s="24" t="str">
        <f t="shared" si="30"/>
        <v>死</v>
      </c>
      <c r="F414" s="13" t="str">
        <f t="shared" si="31"/>
        <v>6B7B</v>
      </c>
      <c r="G414" s="13" t="str">
        <f t="shared" si="32"/>
        <v>27515</v>
      </c>
      <c r="H414" s="10" t="s">
        <v>292</v>
      </c>
      <c r="I414" s="12" t="str">
        <f t="shared" si="33"/>
        <v>uni6B7B</v>
      </c>
      <c r="J414" s="9" t="s">
        <v>137</v>
      </c>
      <c r="K414" s="10" t="str">
        <f t="shared" si="34"/>
        <v xml:space="preserve">        "uni6B7B",  # 死</v>
      </c>
    </row>
    <row r="415" spans="2:11">
      <c r="B415" s="31" t="s">
        <v>95</v>
      </c>
      <c r="C415" s="28" t="s">
        <v>643</v>
      </c>
      <c r="D415" s="28" t="s">
        <v>565</v>
      </c>
      <c r="E415" s="24" t="str">
        <f t="shared" si="30"/>
        <v>氏</v>
      </c>
      <c r="F415" s="13" t="str">
        <f t="shared" si="31"/>
        <v>6C0F</v>
      </c>
      <c r="G415" s="13" t="str">
        <f t="shared" si="32"/>
        <v>27663</v>
      </c>
      <c r="H415" s="10" t="s">
        <v>292</v>
      </c>
      <c r="I415" s="12" t="str">
        <f t="shared" si="33"/>
        <v>uni6C0F</v>
      </c>
      <c r="J415" s="9" t="s">
        <v>137</v>
      </c>
      <c r="K415" s="10" t="str">
        <f t="shared" si="34"/>
        <v xml:space="preserve">        "uni6C0F",  # 氏</v>
      </c>
    </row>
    <row r="416" spans="2:11">
      <c r="B416" s="31"/>
      <c r="C416" s="28"/>
      <c r="D416" s="28" t="s">
        <v>566</v>
      </c>
      <c r="E416" s="24" t="str">
        <f t="shared" si="30"/>
        <v>氐</v>
      </c>
      <c r="F416" s="13" t="str">
        <f t="shared" si="31"/>
        <v>6C10</v>
      </c>
      <c r="G416" s="13" t="str">
        <f t="shared" si="32"/>
        <v>27664</v>
      </c>
      <c r="H416" s="10" t="s">
        <v>292</v>
      </c>
      <c r="I416" s="12" t="str">
        <f t="shared" si="33"/>
        <v>uni6C10</v>
      </c>
      <c r="J416" s="9" t="s">
        <v>137</v>
      </c>
      <c r="K416" s="10" t="str">
        <f t="shared" si="34"/>
        <v xml:space="preserve">        "uni6C10",  # 氐</v>
      </c>
    </row>
    <row r="417" spans="2:11">
      <c r="B417" s="31" t="s">
        <v>95</v>
      </c>
      <c r="C417" s="28"/>
      <c r="D417" s="28" t="s">
        <v>567</v>
      </c>
      <c r="E417" s="24" t="str">
        <f t="shared" si="30"/>
        <v>民</v>
      </c>
      <c r="F417" s="13" t="str">
        <f t="shared" si="31"/>
        <v>6C11</v>
      </c>
      <c r="G417" s="13" t="str">
        <f t="shared" si="32"/>
        <v>27665</v>
      </c>
      <c r="H417" s="10" t="s">
        <v>292</v>
      </c>
      <c r="I417" s="12" t="str">
        <f t="shared" si="33"/>
        <v>uni6C11</v>
      </c>
      <c r="J417" s="9" t="s">
        <v>137</v>
      </c>
      <c r="K417" s="10" t="str">
        <f t="shared" si="34"/>
        <v xml:space="preserve">        "uni6C11",  # 民</v>
      </c>
    </row>
    <row r="418" spans="2:11">
      <c r="B418" s="31"/>
      <c r="C418" s="28"/>
      <c r="D418" s="28" t="s">
        <v>568</v>
      </c>
      <c r="E418" s="24" t="str">
        <f t="shared" si="30"/>
        <v>氒</v>
      </c>
      <c r="F418" s="13" t="str">
        <f t="shared" si="31"/>
        <v>6C12</v>
      </c>
      <c r="G418" s="13" t="str">
        <f t="shared" si="32"/>
        <v>27666</v>
      </c>
      <c r="H418" s="10" t="s">
        <v>292</v>
      </c>
      <c r="I418" s="12" t="str">
        <f t="shared" si="33"/>
        <v>uni6C12</v>
      </c>
      <c r="J418" s="9" t="s">
        <v>137</v>
      </c>
      <c r="K418" s="10" t="str">
        <f t="shared" si="34"/>
        <v xml:space="preserve">        "uni6C12",  # 氒</v>
      </c>
    </row>
    <row r="419" spans="2:11">
      <c r="B419" s="31" t="s">
        <v>95</v>
      </c>
      <c r="C419" s="28"/>
      <c r="D419" s="28" t="s">
        <v>569</v>
      </c>
      <c r="E419" s="24" t="str">
        <f t="shared" si="30"/>
        <v>气</v>
      </c>
      <c r="F419" s="13" t="str">
        <f t="shared" si="31"/>
        <v>6C14</v>
      </c>
      <c r="G419" s="13" t="str">
        <f t="shared" si="32"/>
        <v>27668</v>
      </c>
      <c r="H419" s="10" t="s">
        <v>292</v>
      </c>
      <c r="I419" s="12" t="str">
        <f t="shared" si="33"/>
        <v>uni6C14</v>
      </c>
      <c r="J419" s="9" t="s">
        <v>137</v>
      </c>
      <c r="K419" s="10" t="str">
        <f t="shared" si="34"/>
        <v xml:space="preserve">        "uni6C14",  # 气</v>
      </c>
    </row>
    <row r="420" spans="2:11">
      <c r="B420" s="31"/>
      <c r="C420" s="28"/>
      <c r="D420" s="28" t="s">
        <v>570</v>
      </c>
      <c r="E420" s="24" t="str">
        <f t="shared" si="30"/>
        <v>氕</v>
      </c>
      <c r="F420" s="13" t="str">
        <f t="shared" si="31"/>
        <v>6C15</v>
      </c>
      <c r="G420" s="13" t="str">
        <f t="shared" si="32"/>
        <v>27669</v>
      </c>
      <c r="H420" s="10" t="s">
        <v>292</v>
      </c>
      <c r="I420" s="12" t="str">
        <f t="shared" si="33"/>
        <v>uni6C15</v>
      </c>
      <c r="J420" s="9" t="s">
        <v>137</v>
      </c>
      <c r="K420" s="10" t="str">
        <f t="shared" si="34"/>
        <v xml:space="preserve">        "uni6C15",  # 氕</v>
      </c>
    </row>
    <row r="421" spans="2:11">
      <c r="B421" s="31" t="s">
        <v>95</v>
      </c>
      <c r="C421" s="28"/>
      <c r="D421" s="28" t="s">
        <v>571</v>
      </c>
      <c r="E421" s="24" t="str">
        <f t="shared" si="30"/>
        <v>気</v>
      </c>
      <c r="F421" s="13" t="str">
        <f t="shared" si="31"/>
        <v>6C17</v>
      </c>
      <c r="G421" s="13" t="str">
        <f t="shared" si="32"/>
        <v>27671</v>
      </c>
      <c r="H421" s="10" t="s">
        <v>292</v>
      </c>
      <c r="I421" s="12" t="str">
        <f t="shared" si="33"/>
        <v>uni6C17</v>
      </c>
      <c r="J421" s="9" t="s">
        <v>137</v>
      </c>
      <c r="K421" s="10" t="str">
        <f t="shared" si="34"/>
        <v xml:space="preserve">        "uni6C17",  # 気</v>
      </c>
    </row>
    <row r="422" spans="2:11">
      <c r="B422" s="31"/>
      <c r="C422" s="28"/>
      <c r="D422" s="28" t="s">
        <v>572</v>
      </c>
      <c r="E422" s="24" t="str">
        <f t="shared" si="30"/>
        <v>水</v>
      </c>
      <c r="F422" s="13" t="str">
        <f t="shared" si="31"/>
        <v>6C34</v>
      </c>
      <c r="G422" s="13" t="str">
        <f t="shared" si="32"/>
        <v>27700</v>
      </c>
      <c r="H422" s="10" t="s">
        <v>292</v>
      </c>
      <c r="I422" s="12" t="str">
        <f t="shared" si="33"/>
        <v>uni6C34</v>
      </c>
      <c r="J422" s="9" t="s">
        <v>137</v>
      </c>
      <c r="K422" s="10" t="str">
        <f t="shared" si="34"/>
        <v xml:space="preserve">        "uni6C34",  # 水</v>
      </c>
    </row>
    <row r="423" spans="2:11">
      <c r="B423" s="31" t="s">
        <v>95</v>
      </c>
      <c r="C423" s="28"/>
      <c r="D423" s="28" t="s">
        <v>573</v>
      </c>
      <c r="E423" s="24" t="str">
        <f t="shared" si="30"/>
        <v>氵</v>
      </c>
      <c r="F423" s="13" t="str">
        <f t="shared" si="31"/>
        <v>6C35</v>
      </c>
      <c r="G423" s="13" t="str">
        <f t="shared" si="32"/>
        <v>27701</v>
      </c>
      <c r="H423" s="10" t="s">
        <v>292</v>
      </c>
      <c r="I423" s="12" t="str">
        <f t="shared" si="33"/>
        <v>uni6C35</v>
      </c>
      <c r="J423" s="9" t="s">
        <v>137</v>
      </c>
      <c r="K423" s="10" t="str">
        <f t="shared" si="34"/>
        <v xml:space="preserve">        "uni6C35",  # 氵</v>
      </c>
    </row>
    <row r="424" spans="2:11">
      <c r="B424" s="31"/>
      <c r="C424" s="28"/>
      <c r="D424" s="28" t="s">
        <v>574</v>
      </c>
      <c r="E424" s="24" t="str">
        <f t="shared" si="30"/>
        <v>氶</v>
      </c>
      <c r="F424" s="13" t="str">
        <f t="shared" si="31"/>
        <v>6C36</v>
      </c>
      <c r="G424" s="13" t="str">
        <f t="shared" si="32"/>
        <v>27702</v>
      </c>
      <c r="H424" s="10" t="s">
        <v>292</v>
      </c>
      <c r="I424" s="12" t="str">
        <f t="shared" si="33"/>
        <v>uni6C36</v>
      </c>
      <c r="J424" s="9" t="s">
        <v>137</v>
      </c>
      <c r="K424" s="10" t="str">
        <f t="shared" si="34"/>
        <v xml:space="preserve">        "uni6C36",  # 氶</v>
      </c>
    </row>
    <row r="425" spans="2:11">
      <c r="B425" s="31" t="s">
        <v>95</v>
      </c>
      <c r="C425" s="28"/>
      <c r="D425" s="28" t="s">
        <v>575</v>
      </c>
      <c r="E425" s="24" t="str">
        <f t="shared" si="30"/>
        <v>氷</v>
      </c>
      <c r="F425" s="13" t="str">
        <f t="shared" si="31"/>
        <v>6C37</v>
      </c>
      <c r="G425" s="13" t="str">
        <f t="shared" si="32"/>
        <v>27703</v>
      </c>
      <c r="H425" s="10" t="s">
        <v>292</v>
      </c>
      <c r="I425" s="12" t="str">
        <f t="shared" si="33"/>
        <v>uni6C37</v>
      </c>
      <c r="J425" s="9" t="s">
        <v>137</v>
      </c>
      <c r="K425" s="10" t="str">
        <f t="shared" si="34"/>
        <v xml:space="preserve">        "uni6C37",  # 氷</v>
      </c>
    </row>
    <row r="426" spans="2:11">
      <c r="B426" s="31"/>
      <c r="C426" s="28"/>
      <c r="D426" s="28" t="s">
        <v>576</v>
      </c>
      <c r="E426" s="24" t="str">
        <f t="shared" si="30"/>
        <v>永</v>
      </c>
      <c r="F426" s="13" t="str">
        <f t="shared" si="31"/>
        <v>6C38</v>
      </c>
      <c r="G426" s="13" t="str">
        <f t="shared" si="32"/>
        <v>27704</v>
      </c>
      <c r="H426" s="10" t="s">
        <v>292</v>
      </c>
      <c r="I426" s="12" t="str">
        <f t="shared" si="33"/>
        <v>uni6C38</v>
      </c>
      <c r="J426" s="9" t="s">
        <v>137</v>
      </c>
      <c r="K426" s="10" t="str">
        <f t="shared" si="34"/>
        <v xml:space="preserve">        "uni6C38",  # 永</v>
      </c>
    </row>
    <row r="427" spans="2:11">
      <c r="B427" s="31" t="s">
        <v>95</v>
      </c>
      <c r="C427" s="28"/>
      <c r="D427" s="28" t="s">
        <v>577</v>
      </c>
      <c r="E427" s="24" t="str">
        <f t="shared" si="30"/>
        <v>氺</v>
      </c>
      <c r="F427" s="13" t="str">
        <f t="shared" si="31"/>
        <v>6C3A</v>
      </c>
      <c r="G427" s="13" t="str">
        <f t="shared" si="32"/>
        <v>27706</v>
      </c>
      <c r="H427" s="10" t="s">
        <v>292</v>
      </c>
      <c r="I427" s="12" t="str">
        <f t="shared" si="33"/>
        <v>uni6C3A</v>
      </c>
      <c r="J427" s="9" t="s">
        <v>137</v>
      </c>
      <c r="K427" s="10" t="str">
        <f t="shared" si="34"/>
        <v xml:space="preserve">        "uni6C3A",  # 氺</v>
      </c>
    </row>
    <row r="428" spans="2:11">
      <c r="B428" s="31"/>
      <c r="C428" s="28"/>
      <c r="D428" s="28" t="s">
        <v>578</v>
      </c>
      <c r="E428" s="24" t="str">
        <f t="shared" si="30"/>
        <v>氻</v>
      </c>
      <c r="F428" s="13" t="str">
        <f t="shared" si="31"/>
        <v>6C3B</v>
      </c>
      <c r="G428" s="13" t="str">
        <f t="shared" si="32"/>
        <v>27707</v>
      </c>
      <c r="H428" s="10" t="s">
        <v>292</v>
      </c>
      <c r="I428" s="12" t="str">
        <f t="shared" si="33"/>
        <v>uni6C3B</v>
      </c>
      <c r="J428" s="9" t="s">
        <v>137</v>
      </c>
      <c r="K428" s="10" t="str">
        <f t="shared" si="34"/>
        <v xml:space="preserve">        "uni6C3B",  # 氻</v>
      </c>
    </row>
    <row r="429" spans="2:11">
      <c r="B429" s="31" t="s">
        <v>95</v>
      </c>
      <c r="C429" s="28"/>
      <c r="D429" s="28" t="s">
        <v>579</v>
      </c>
      <c r="E429" s="24" t="str">
        <f t="shared" si="30"/>
        <v>氼</v>
      </c>
      <c r="F429" s="13" t="str">
        <f t="shared" si="31"/>
        <v>6C3C</v>
      </c>
      <c r="G429" s="13" t="str">
        <f t="shared" si="32"/>
        <v>27708</v>
      </c>
      <c r="H429" s="10" t="s">
        <v>292</v>
      </c>
      <c r="I429" s="12" t="str">
        <f t="shared" si="33"/>
        <v>uni6C3C</v>
      </c>
      <c r="J429" s="9" t="s">
        <v>137</v>
      </c>
      <c r="K429" s="10" t="str">
        <f t="shared" si="34"/>
        <v xml:space="preserve">        "uni6C3C",  # 氼</v>
      </c>
    </row>
    <row r="430" spans="2:11">
      <c r="B430" s="31"/>
      <c r="C430" s="28"/>
      <c r="D430" s="28" t="s">
        <v>580</v>
      </c>
      <c r="E430" s="24" t="str">
        <f t="shared" si="30"/>
        <v>氽</v>
      </c>
      <c r="F430" s="13" t="str">
        <f t="shared" si="31"/>
        <v>6C3D</v>
      </c>
      <c r="G430" s="13" t="str">
        <f t="shared" si="32"/>
        <v>27709</v>
      </c>
      <c r="H430" s="10" t="s">
        <v>292</v>
      </c>
      <c r="I430" s="12" t="str">
        <f t="shared" si="33"/>
        <v>uni6C3D</v>
      </c>
      <c r="J430" s="9" t="s">
        <v>137</v>
      </c>
      <c r="K430" s="10" t="str">
        <f t="shared" si="34"/>
        <v xml:space="preserve">        "uni6C3D",  # 氽</v>
      </c>
    </row>
    <row r="431" spans="2:11">
      <c r="B431" s="31" t="s">
        <v>95</v>
      </c>
      <c r="C431" s="28"/>
      <c r="D431" s="28" t="s">
        <v>581</v>
      </c>
      <c r="E431" s="24" t="str">
        <f t="shared" si="30"/>
        <v>氾</v>
      </c>
      <c r="F431" s="13" t="str">
        <f t="shared" si="31"/>
        <v>6C3E</v>
      </c>
      <c r="G431" s="13" t="str">
        <f t="shared" si="32"/>
        <v>27710</v>
      </c>
      <c r="H431" s="10" t="s">
        <v>292</v>
      </c>
      <c r="I431" s="12" t="str">
        <f t="shared" si="33"/>
        <v>uni6C3E</v>
      </c>
      <c r="J431" s="9" t="s">
        <v>137</v>
      </c>
      <c r="K431" s="10" t="str">
        <f t="shared" si="34"/>
        <v xml:space="preserve">        "uni6C3E",  # 氾</v>
      </c>
    </row>
    <row r="432" spans="2:11">
      <c r="B432" s="31"/>
      <c r="C432" s="28"/>
      <c r="D432" s="28" t="s">
        <v>582</v>
      </c>
      <c r="E432" s="24" t="str">
        <f t="shared" si="30"/>
        <v>氿</v>
      </c>
      <c r="F432" s="13" t="str">
        <f t="shared" si="31"/>
        <v>6C3F</v>
      </c>
      <c r="G432" s="13" t="str">
        <f t="shared" si="32"/>
        <v>27711</v>
      </c>
      <c r="H432" s="10" t="s">
        <v>292</v>
      </c>
      <c r="I432" s="12" t="str">
        <f t="shared" si="33"/>
        <v>uni6C3F</v>
      </c>
      <c r="J432" s="9" t="s">
        <v>137</v>
      </c>
      <c r="K432" s="10" t="str">
        <f t="shared" si="34"/>
        <v xml:space="preserve">        "uni6C3F",  # 氿</v>
      </c>
    </row>
    <row r="433" spans="2:11">
      <c r="B433" s="31" t="s">
        <v>95</v>
      </c>
      <c r="C433" s="28"/>
      <c r="D433" s="28" t="s">
        <v>583</v>
      </c>
      <c r="E433" s="24" t="str">
        <f t="shared" si="30"/>
        <v>汀</v>
      </c>
      <c r="F433" s="13" t="str">
        <f t="shared" si="31"/>
        <v>6C40</v>
      </c>
      <c r="G433" s="13" t="str">
        <f t="shared" si="32"/>
        <v>27712</v>
      </c>
      <c r="H433" s="10" t="s">
        <v>292</v>
      </c>
      <c r="I433" s="12" t="str">
        <f t="shared" si="33"/>
        <v>uni6C40</v>
      </c>
      <c r="J433" s="9" t="s">
        <v>137</v>
      </c>
      <c r="K433" s="10" t="str">
        <f t="shared" si="34"/>
        <v xml:space="preserve">        "uni6C40",  # 汀</v>
      </c>
    </row>
    <row r="434" spans="2:11">
      <c r="B434" s="31"/>
      <c r="C434" s="28"/>
      <c r="D434" s="28" t="s">
        <v>584</v>
      </c>
      <c r="E434" s="24" t="str">
        <f t="shared" si="30"/>
        <v>汁</v>
      </c>
      <c r="F434" s="13" t="str">
        <f t="shared" si="31"/>
        <v>6C41</v>
      </c>
      <c r="G434" s="13" t="str">
        <f t="shared" si="32"/>
        <v>27713</v>
      </c>
      <c r="H434" s="10" t="s">
        <v>292</v>
      </c>
      <c r="I434" s="12" t="str">
        <f t="shared" si="33"/>
        <v>uni6C41</v>
      </c>
      <c r="J434" s="9" t="s">
        <v>137</v>
      </c>
      <c r="K434" s="10" t="str">
        <f t="shared" si="34"/>
        <v xml:space="preserve">        "uni6C41",  # 汁</v>
      </c>
    </row>
    <row r="435" spans="2:11">
      <c r="B435" s="31" t="s">
        <v>95</v>
      </c>
      <c r="C435" s="28"/>
      <c r="D435" s="28" t="s">
        <v>585</v>
      </c>
      <c r="E435" s="24" t="str">
        <f t="shared" si="30"/>
        <v>求</v>
      </c>
      <c r="F435" s="13" t="str">
        <f t="shared" si="31"/>
        <v>6C42</v>
      </c>
      <c r="G435" s="13" t="str">
        <f t="shared" si="32"/>
        <v>27714</v>
      </c>
      <c r="H435" s="10" t="s">
        <v>292</v>
      </c>
      <c r="I435" s="12" t="str">
        <f t="shared" si="33"/>
        <v>uni6C42</v>
      </c>
      <c r="J435" s="9" t="s">
        <v>137</v>
      </c>
      <c r="K435" s="10" t="str">
        <f t="shared" si="34"/>
        <v xml:space="preserve">        "uni6C42",  # 求</v>
      </c>
    </row>
    <row r="436" spans="2:11">
      <c r="B436" s="31"/>
      <c r="C436" s="28"/>
      <c r="D436" s="28" t="s">
        <v>586</v>
      </c>
      <c r="E436" s="24" t="str">
        <f t="shared" si="30"/>
        <v>汃</v>
      </c>
      <c r="F436" s="13" t="str">
        <f t="shared" si="31"/>
        <v>6C43</v>
      </c>
      <c r="G436" s="13" t="str">
        <f t="shared" si="32"/>
        <v>27715</v>
      </c>
      <c r="H436" s="10" t="s">
        <v>292</v>
      </c>
      <c r="I436" s="12" t="str">
        <f t="shared" si="33"/>
        <v>uni6C43</v>
      </c>
      <c r="J436" s="9" t="s">
        <v>137</v>
      </c>
      <c r="K436" s="10" t="str">
        <f t="shared" si="34"/>
        <v xml:space="preserve">        "uni6C43",  # 汃</v>
      </c>
    </row>
    <row r="437" spans="2:11">
      <c r="B437" s="31" t="s">
        <v>95</v>
      </c>
      <c r="C437" s="28"/>
      <c r="D437" s="28" t="s">
        <v>587</v>
      </c>
      <c r="E437" s="24" t="str">
        <f t="shared" si="30"/>
        <v>汄</v>
      </c>
      <c r="F437" s="13" t="str">
        <f t="shared" si="31"/>
        <v>6C44</v>
      </c>
      <c r="G437" s="13" t="str">
        <f t="shared" si="32"/>
        <v>27716</v>
      </c>
      <c r="H437" s="10" t="s">
        <v>292</v>
      </c>
      <c r="I437" s="12" t="str">
        <f t="shared" si="33"/>
        <v>uni6C44</v>
      </c>
      <c r="J437" s="9" t="s">
        <v>137</v>
      </c>
      <c r="K437" s="10" t="str">
        <f t="shared" si="34"/>
        <v xml:space="preserve">        "uni6C44",  # 汄</v>
      </c>
    </row>
    <row r="438" spans="2:11">
      <c r="B438" s="31"/>
      <c r="C438" s="28"/>
      <c r="D438" s="28" t="s">
        <v>588</v>
      </c>
      <c r="E438" s="24" t="str">
        <f t="shared" si="30"/>
        <v>汅</v>
      </c>
      <c r="F438" s="13" t="str">
        <f t="shared" si="31"/>
        <v>6C45</v>
      </c>
      <c r="G438" s="13" t="str">
        <f t="shared" si="32"/>
        <v>27717</v>
      </c>
      <c r="H438" s="10" t="s">
        <v>292</v>
      </c>
      <c r="I438" s="12" t="str">
        <f t="shared" si="33"/>
        <v>uni6C45</v>
      </c>
      <c r="J438" s="9" t="s">
        <v>137</v>
      </c>
      <c r="K438" s="10" t="str">
        <f t="shared" si="34"/>
        <v xml:space="preserve">        "uni6C45",  # 汅</v>
      </c>
    </row>
    <row r="439" spans="2:11">
      <c r="B439" s="31" t="s">
        <v>95</v>
      </c>
      <c r="C439" s="28"/>
      <c r="D439" s="28" t="s">
        <v>589</v>
      </c>
      <c r="E439" s="24" t="str">
        <f t="shared" si="30"/>
        <v>汆</v>
      </c>
      <c r="F439" s="13" t="str">
        <f t="shared" si="31"/>
        <v>6C46</v>
      </c>
      <c r="G439" s="13" t="str">
        <f t="shared" si="32"/>
        <v>27718</v>
      </c>
      <c r="H439" s="10" t="s">
        <v>292</v>
      </c>
      <c r="I439" s="12" t="str">
        <f t="shared" si="33"/>
        <v>uni6C46</v>
      </c>
      <c r="J439" s="9" t="s">
        <v>137</v>
      </c>
      <c r="K439" s="10" t="str">
        <f t="shared" si="34"/>
        <v xml:space="preserve">        "uni6C46",  # 汆</v>
      </c>
    </row>
    <row r="440" spans="2:11">
      <c r="B440" s="31"/>
      <c r="C440" s="28"/>
      <c r="D440" s="28" t="s">
        <v>590</v>
      </c>
      <c r="E440" s="24" t="str">
        <f t="shared" si="30"/>
        <v>汇</v>
      </c>
      <c r="F440" s="13" t="str">
        <f t="shared" si="31"/>
        <v>6C47</v>
      </c>
      <c r="G440" s="13" t="str">
        <f t="shared" si="32"/>
        <v>27719</v>
      </c>
      <c r="H440" s="10" t="s">
        <v>292</v>
      </c>
      <c r="I440" s="12" t="str">
        <f t="shared" si="33"/>
        <v>uni6C47</v>
      </c>
      <c r="J440" s="9" t="s">
        <v>137</v>
      </c>
      <c r="K440" s="10" t="str">
        <f t="shared" si="34"/>
        <v xml:space="preserve">        "uni6C47",  # 汇</v>
      </c>
    </row>
    <row r="441" spans="2:11">
      <c r="B441" s="31" t="s">
        <v>95</v>
      </c>
      <c r="C441" s="28"/>
      <c r="D441" s="28" t="s">
        <v>591</v>
      </c>
      <c r="E441" s="24" t="str">
        <f t="shared" si="30"/>
        <v>汈</v>
      </c>
      <c r="F441" s="13" t="str">
        <f t="shared" si="31"/>
        <v>6C48</v>
      </c>
      <c r="G441" s="13" t="str">
        <f t="shared" si="32"/>
        <v>27720</v>
      </c>
      <c r="H441" s="10" t="s">
        <v>292</v>
      </c>
      <c r="I441" s="12" t="str">
        <f t="shared" si="33"/>
        <v>uni6C48</v>
      </c>
      <c r="J441" s="9" t="s">
        <v>137</v>
      </c>
      <c r="K441" s="10" t="str">
        <f t="shared" si="34"/>
        <v xml:space="preserve">        "uni6C48",  # 汈</v>
      </c>
    </row>
    <row r="442" spans="2:11">
      <c r="B442" s="31"/>
      <c r="C442" s="28"/>
      <c r="D442" s="28" t="s">
        <v>592</v>
      </c>
      <c r="E442" s="24" t="str">
        <f t="shared" si="30"/>
        <v>汉</v>
      </c>
      <c r="F442" s="13" t="str">
        <f t="shared" si="31"/>
        <v>6C49</v>
      </c>
      <c r="G442" s="13" t="str">
        <f t="shared" si="32"/>
        <v>27721</v>
      </c>
      <c r="H442" s="10" t="s">
        <v>292</v>
      </c>
      <c r="I442" s="12" t="str">
        <f t="shared" si="33"/>
        <v>uni6C49</v>
      </c>
      <c r="J442" s="9" t="s">
        <v>137</v>
      </c>
      <c r="K442" s="10" t="str">
        <f t="shared" si="34"/>
        <v xml:space="preserve">        "uni6C49",  # 汉</v>
      </c>
    </row>
    <row r="443" spans="2:11">
      <c r="B443" s="31" t="s">
        <v>95</v>
      </c>
      <c r="C443" s="28"/>
      <c r="D443" s="28" t="s">
        <v>593</v>
      </c>
      <c r="E443" s="24" t="str">
        <f t="shared" si="30"/>
        <v>汏</v>
      </c>
      <c r="F443" s="13" t="str">
        <f t="shared" si="31"/>
        <v>6C4F</v>
      </c>
      <c r="G443" s="13" t="str">
        <f t="shared" si="32"/>
        <v>27727</v>
      </c>
      <c r="H443" s="10" t="s">
        <v>292</v>
      </c>
      <c r="I443" s="12" t="str">
        <f t="shared" si="33"/>
        <v>uni6C4F</v>
      </c>
      <c r="J443" s="9" t="s">
        <v>137</v>
      </c>
      <c r="K443" s="10" t="str">
        <f t="shared" si="34"/>
        <v xml:space="preserve">        "uni6C4F",  # 汏</v>
      </c>
    </row>
    <row r="444" spans="2:11">
      <c r="B444" s="31"/>
      <c r="C444" s="28"/>
      <c r="D444" s="28" t="s">
        <v>594</v>
      </c>
      <c r="E444" s="24" t="str">
        <f t="shared" si="30"/>
        <v>汐</v>
      </c>
      <c r="F444" s="13" t="str">
        <f t="shared" si="31"/>
        <v>6C50</v>
      </c>
      <c r="G444" s="13" t="str">
        <f t="shared" si="32"/>
        <v>27728</v>
      </c>
      <c r="H444" s="10" t="s">
        <v>292</v>
      </c>
      <c r="I444" s="12" t="str">
        <f t="shared" si="33"/>
        <v>uni6C50</v>
      </c>
      <c r="J444" s="9" t="s">
        <v>137</v>
      </c>
      <c r="K444" s="10" t="str">
        <f t="shared" si="34"/>
        <v xml:space="preserve">        "uni6C50",  # 汐</v>
      </c>
    </row>
    <row r="445" spans="2:11">
      <c r="B445" s="31" t="s">
        <v>95</v>
      </c>
      <c r="C445" s="28"/>
      <c r="D445" s="28" t="s">
        <v>595</v>
      </c>
      <c r="E445" s="24" t="str">
        <f t="shared" si="30"/>
        <v>汑</v>
      </c>
      <c r="F445" s="13" t="str">
        <f t="shared" si="31"/>
        <v>6C51</v>
      </c>
      <c r="G445" s="13" t="str">
        <f t="shared" si="32"/>
        <v>27729</v>
      </c>
      <c r="H445" s="10" t="s">
        <v>292</v>
      </c>
      <c r="I445" s="12" t="str">
        <f t="shared" si="33"/>
        <v>uni6C51</v>
      </c>
      <c r="J445" s="9" t="s">
        <v>137</v>
      </c>
      <c r="K445" s="10" t="str">
        <f t="shared" si="34"/>
        <v xml:space="preserve">        "uni6C51",  # 汑</v>
      </c>
    </row>
    <row r="446" spans="2:11">
      <c r="B446" s="31"/>
      <c r="C446" s="28"/>
      <c r="D446" s="28" t="s">
        <v>596</v>
      </c>
      <c r="E446" s="24" t="str">
        <f t="shared" si="30"/>
        <v>汒</v>
      </c>
      <c r="F446" s="13" t="str">
        <f t="shared" si="31"/>
        <v>6C52</v>
      </c>
      <c r="G446" s="13" t="str">
        <f t="shared" si="32"/>
        <v>27730</v>
      </c>
      <c r="H446" s="10" t="s">
        <v>292</v>
      </c>
      <c r="I446" s="12" t="str">
        <f t="shared" si="33"/>
        <v>uni6C52</v>
      </c>
      <c r="J446" s="9" t="s">
        <v>137</v>
      </c>
      <c r="K446" s="10" t="str">
        <f t="shared" si="34"/>
        <v xml:space="preserve">        "uni6C52",  # 汒</v>
      </c>
    </row>
    <row r="447" spans="2:11">
      <c r="B447" s="31" t="s">
        <v>95</v>
      </c>
      <c r="C447" s="28"/>
      <c r="D447" s="28" t="s">
        <v>597</v>
      </c>
      <c r="E447" s="24" t="str">
        <f t="shared" si="30"/>
        <v>汓</v>
      </c>
      <c r="F447" s="13" t="str">
        <f t="shared" si="31"/>
        <v>6C53</v>
      </c>
      <c r="G447" s="13" t="str">
        <f t="shared" si="32"/>
        <v>27731</v>
      </c>
      <c r="H447" s="10" t="s">
        <v>292</v>
      </c>
      <c r="I447" s="12" t="str">
        <f t="shared" si="33"/>
        <v>uni6C53</v>
      </c>
      <c r="J447" s="9" t="s">
        <v>137</v>
      </c>
      <c r="K447" s="10" t="str">
        <f t="shared" si="34"/>
        <v xml:space="preserve">        "uni6C53",  # 汓</v>
      </c>
    </row>
    <row r="448" spans="2:11">
      <c r="B448" s="31"/>
      <c r="C448" s="28"/>
      <c r="D448" s="28" t="s">
        <v>598</v>
      </c>
      <c r="E448" s="24" t="str">
        <f t="shared" si="30"/>
        <v>汔</v>
      </c>
      <c r="F448" s="13" t="str">
        <f t="shared" si="31"/>
        <v>6C54</v>
      </c>
      <c r="G448" s="13" t="str">
        <f t="shared" si="32"/>
        <v>27732</v>
      </c>
      <c r="H448" s="10" t="s">
        <v>292</v>
      </c>
      <c r="I448" s="12" t="str">
        <f t="shared" si="33"/>
        <v>uni6C54</v>
      </c>
      <c r="J448" s="9" t="s">
        <v>137</v>
      </c>
      <c r="K448" s="10" t="str">
        <f t="shared" si="34"/>
        <v xml:space="preserve">        "uni6C54",  # 汔</v>
      </c>
    </row>
    <row r="449" spans="2:11">
      <c r="B449" s="31" t="s">
        <v>95</v>
      </c>
      <c r="C449" s="28"/>
      <c r="D449" s="28" t="s">
        <v>599</v>
      </c>
      <c r="E449" s="24" t="str">
        <f t="shared" si="30"/>
        <v>汖</v>
      </c>
      <c r="F449" s="13" t="str">
        <f t="shared" si="31"/>
        <v>6C56</v>
      </c>
      <c r="G449" s="13" t="str">
        <f t="shared" si="32"/>
        <v>27734</v>
      </c>
      <c r="H449" s="10" t="s">
        <v>292</v>
      </c>
      <c r="I449" s="12" t="str">
        <f t="shared" si="33"/>
        <v>uni6C56</v>
      </c>
      <c r="J449" s="9" t="s">
        <v>137</v>
      </c>
      <c r="K449" s="10" t="str">
        <f t="shared" si="34"/>
        <v xml:space="preserve">        "uni6C56",  # 汖</v>
      </c>
    </row>
    <row r="450" spans="2:11">
      <c r="B450" s="31"/>
      <c r="C450" s="28"/>
      <c r="D450" s="28" t="s">
        <v>600</v>
      </c>
      <c r="E450" s="24" t="str">
        <f t="shared" ref="E450:E513" si="35">IF(B450="",IF(G450="","",_xlfn.UNICHAR(G450)),B450)</f>
        <v>汗</v>
      </c>
      <c r="F450" s="13" t="str">
        <f t="shared" ref="F450:F513" si="36">IF(B450="",IF(D450="",IF(C450="","",C450),DEC2HEX(D450)),DEC2HEX(_xlfn.UNICODE(B450)))</f>
        <v>6C57</v>
      </c>
      <c r="G450" s="13" t="str">
        <f t="shared" ref="G450:G513" si="37">IF(D450="",IF(C450="",IF(B450="","",_xlfn.UNICODE(B450)),HEX2DEC(C450)),D450)</f>
        <v>27735</v>
      </c>
      <c r="H450" s="10" t="s">
        <v>292</v>
      </c>
      <c r="I450" s="12" t="str">
        <f t="shared" ref="I450:I513" si="38">IF(F450="","","uni"&amp;UPPER(REPT("0",4-LEN(F450))&amp;F450))</f>
        <v>uni6C57</v>
      </c>
      <c r="J450" s="9" t="s">
        <v>137</v>
      </c>
      <c r="K450" s="10" t="str">
        <f t="shared" ref="K450:K513" si="39">ASC(_xlfn.CONCAT(H450:J450,"  # ",E450))</f>
        <v xml:space="preserve">        "uni6C57",  # 汗</v>
      </c>
    </row>
    <row r="451" spans="2:11">
      <c r="B451" s="31" t="s">
        <v>95</v>
      </c>
      <c r="C451" s="28"/>
      <c r="D451" s="28" t="s">
        <v>601</v>
      </c>
      <c r="E451" s="24" t="str">
        <f t="shared" si="35"/>
        <v>汘</v>
      </c>
      <c r="F451" s="13" t="str">
        <f t="shared" si="36"/>
        <v>6C58</v>
      </c>
      <c r="G451" s="13" t="str">
        <f t="shared" si="37"/>
        <v>27736</v>
      </c>
      <c r="H451" s="10" t="s">
        <v>292</v>
      </c>
      <c r="I451" s="12" t="str">
        <f t="shared" si="38"/>
        <v>uni6C58</v>
      </c>
      <c r="J451" s="9" t="s">
        <v>137</v>
      </c>
      <c r="K451" s="10" t="str">
        <f t="shared" si="39"/>
        <v xml:space="preserve">        "uni6C58",  # 汘</v>
      </c>
    </row>
    <row r="452" spans="2:11">
      <c r="B452" s="31"/>
      <c r="C452" s="28"/>
      <c r="D452" s="28" t="s">
        <v>602</v>
      </c>
      <c r="E452" s="24" t="str">
        <f t="shared" si="35"/>
        <v>汙</v>
      </c>
      <c r="F452" s="13" t="str">
        <f t="shared" si="36"/>
        <v>6C59</v>
      </c>
      <c r="G452" s="13" t="str">
        <f t="shared" si="37"/>
        <v>27737</v>
      </c>
      <c r="H452" s="10" t="s">
        <v>292</v>
      </c>
      <c r="I452" s="12" t="str">
        <f t="shared" si="38"/>
        <v>uni6C59</v>
      </c>
      <c r="J452" s="9" t="s">
        <v>137</v>
      </c>
      <c r="K452" s="10" t="str">
        <f t="shared" si="39"/>
        <v xml:space="preserve">        "uni6C59",  # 汙</v>
      </c>
    </row>
    <row r="453" spans="2:11">
      <c r="B453" s="31" t="s">
        <v>95</v>
      </c>
      <c r="C453" s="28"/>
      <c r="D453" s="28" t="s">
        <v>603</v>
      </c>
      <c r="E453" s="24" t="str">
        <f t="shared" si="35"/>
        <v>汚</v>
      </c>
      <c r="F453" s="13" t="str">
        <f t="shared" si="36"/>
        <v>6C5A</v>
      </c>
      <c r="G453" s="13" t="str">
        <f t="shared" si="37"/>
        <v>27738</v>
      </c>
      <c r="H453" s="10" t="s">
        <v>292</v>
      </c>
      <c r="I453" s="12" t="str">
        <f t="shared" si="38"/>
        <v>uni6C5A</v>
      </c>
      <c r="J453" s="9" t="s">
        <v>137</v>
      </c>
      <c r="K453" s="10" t="str">
        <f t="shared" si="39"/>
        <v xml:space="preserve">        "uni6C5A",  # 汚</v>
      </c>
    </row>
    <row r="454" spans="2:11">
      <c r="B454" s="31"/>
      <c r="C454" s="28"/>
      <c r="D454" s="28" t="s">
        <v>604</v>
      </c>
      <c r="E454" s="24" t="str">
        <f t="shared" si="35"/>
        <v>江</v>
      </c>
      <c r="F454" s="13" t="str">
        <f t="shared" si="36"/>
        <v>6C5F</v>
      </c>
      <c r="G454" s="13" t="str">
        <f t="shared" si="37"/>
        <v>27743</v>
      </c>
      <c r="H454" s="10" t="s">
        <v>292</v>
      </c>
      <c r="I454" s="12" t="str">
        <f t="shared" si="38"/>
        <v>uni6C5F</v>
      </c>
      <c r="J454" s="9" t="s">
        <v>137</v>
      </c>
      <c r="K454" s="10" t="str">
        <f t="shared" si="39"/>
        <v xml:space="preserve">        "uni6C5F",  # 江</v>
      </c>
    </row>
    <row r="455" spans="2:11">
      <c r="B455" s="31" t="s">
        <v>95</v>
      </c>
      <c r="C455" s="28"/>
      <c r="D455" s="28" t="s">
        <v>605</v>
      </c>
      <c r="E455" s="24" t="str">
        <f t="shared" si="35"/>
        <v>汢</v>
      </c>
      <c r="F455" s="13" t="str">
        <f t="shared" si="36"/>
        <v>6C62</v>
      </c>
      <c r="G455" s="13" t="str">
        <f t="shared" si="37"/>
        <v>27746</v>
      </c>
      <c r="H455" s="10" t="s">
        <v>292</v>
      </c>
      <c r="I455" s="12" t="str">
        <f t="shared" si="38"/>
        <v>uni6C62</v>
      </c>
      <c r="J455" s="9" t="s">
        <v>137</v>
      </c>
      <c r="K455" s="10" t="str">
        <f t="shared" si="39"/>
        <v xml:space="preserve">        "uni6C62",  # 汢</v>
      </c>
    </row>
    <row r="456" spans="2:11">
      <c r="B456" s="31"/>
      <c r="C456" s="28"/>
      <c r="D456" s="28" t="s">
        <v>606</v>
      </c>
      <c r="E456" s="24" t="str">
        <f t="shared" si="35"/>
        <v>汣</v>
      </c>
      <c r="F456" s="13" t="str">
        <f t="shared" si="36"/>
        <v>6C63</v>
      </c>
      <c r="G456" s="13" t="str">
        <f t="shared" si="37"/>
        <v>27747</v>
      </c>
      <c r="H456" s="10" t="s">
        <v>292</v>
      </c>
      <c r="I456" s="12" t="str">
        <f t="shared" si="38"/>
        <v>uni6C63</v>
      </c>
      <c r="J456" s="9" t="s">
        <v>137</v>
      </c>
      <c r="K456" s="10" t="str">
        <f t="shared" si="39"/>
        <v xml:space="preserve">        "uni6C63",  # 汣</v>
      </c>
    </row>
    <row r="457" spans="2:11">
      <c r="B457" s="31" t="s">
        <v>95</v>
      </c>
      <c r="C457" s="28"/>
      <c r="D457" s="28" t="s">
        <v>607</v>
      </c>
      <c r="E457" s="24" t="str">
        <f t="shared" si="35"/>
        <v>汨</v>
      </c>
      <c r="F457" s="13" t="str">
        <f t="shared" si="36"/>
        <v>6C68</v>
      </c>
      <c r="G457" s="13" t="str">
        <f t="shared" si="37"/>
        <v>27752</v>
      </c>
      <c r="H457" s="10" t="s">
        <v>292</v>
      </c>
      <c r="I457" s="12" t="str">
        <f t="shared" si="38"/>
        <v>uni6C68</v>
      </c>
      <c r="J457" s="9" t="s">
        <v>137</v>
      </c>
      <c r="K457" s="10" t="str">
        <f t="shared" si="39"/>
        <v xml:space="preserve">        "uni6C68",  # 汨</v>
      </c>
    </row>
    <row r="458" spans="2:11">
      <c r="B458" s="31"/>
      <c r="C458" s="28"/>
      <c r="D458" s="28" t="s">
        <v>608</v>
      </c>
      <c r="E458" s="24" t="str">
        <f t="shared" si="35"/>
        <v>汩</v>
      </c>
      <c r="F458" s="13" t="str">
        <f t="shared" si="36"/>
        <v>6C69</v>
      </c>
      <c r="G458" s="13" t="str">
        <f t="shared" si="37"/>
        <v>27753</v>
      </c>
      <c r="H458" s="10" t="s">
        <v>292</v>
      </c>
      <c r="I458" s="12" t="str">
        <f t="shared" si="38"/>
        <v>uni6C69</v>
      </c>
      <c r="J458" s="9" t="s">
        <v>137</v>
      </c>
      <c r="K458" s="10" t="str">
        <f t="shared" si="39"/>
        <v xml:space="preserve">        "uni6C69",  # 汩</v>
      </c>
    </row>
    <row r="459" spans="2:11">
      <c r="B459" s="31" t="s">
        <v>95</v>
      </c>
      <c r="C459" s="28"/>
      <c r="D459" s="28" t="s">
        <v>609</v>
      </c>
      <c r="E459" s="24" t="str">
        <f t="shared" si="35"/>
        <v>汪</v>
      </c>
      <c r="F459" s="13" t="str">
        <f t="shared" si="36"/>
        <v>6C6A</v>
      </c>
      <c r="G459" s="13" t="str">
        <f t="shared" si="37"/>
        <v>27754</v>
      </c>
      <c r="H459" s="10" t="s">
        <v>292</v>
      </c>
      <c r="I459" s="12" t="str">
        <f t="shared" si="38"/>
        <v>uni6C6A</v>
      </c>
      <c r="J459" s="9" t="s">
        <v>137</v>
      </c>
      <c r="K459" s="10" t="str">
        <f t="shared" si="39"/>
        <v xml:space="preserve">        "uni6C6A",  # 汪</v>
      </c>
    </row>
    <row r="460" spans="2:11">
      <c r="B460" s="31"/>
      <c r="C460" s="28"/>
      <c r="D460" s="28" t="s">
        <v>610</v>
      </c>
      <c r="E460" s="24" t="str">
        <f t="shared" si="35"/>
        <v>汴</v>
      </c>
      <c r="F460" s="13" t="str">
        <f t="shared" si="36"/>
        <v>6C74</v>
      </c>
      <c r="G460" s="13" t="str">
        <f t="shared" si="37"/>
        <v>27764</v>
      </c>
      <c r="H460" s="10" t="s">
        <v>292</v>
      </c>
      <c r="I460" s="12" t="str">
        <f t="shared" si="38"/>
        <v>uni6C74</v>
      </c>
      <c r="J460" s="9" t="s">
        <v>137</v>
      </c>
      <c r="K460" s="10" t="str">
        <f t="shared" si="39"/>
        <v xml:space="preserve">        "uni6C74",  # 汴</v>
      </c>
    </row>
    <row r="461" spans="2:11">
      <c r="B461" s="31" t="s">
        <v>95</v>
      </c>
      <c r="C461" s="28"/>
      <c r="D461" s="28" t="s">
        <v>611</v>
      </c>
      <c r="E461" s="24" t="str">
        <f t="shared" si="35"/>
        <v>汵</v>
      </c>
      <c r="F461" s="13" t="str">
        <f t="shared" si="36"/>
        <v>6C75</v>
      </c>
      <c r="G461" s="13" t="str">
        <f t="shared" si="37"/>
        <v>27765</v>
      </c>
      <c r="H461" s="10" t="s">
        <v>292</v>
      </c>
      <c r="I461" s="12" t="str">
        <f t="shared" si="38"/>
        <v>uni6C75</v>
      </c>
      <c r="J461" s="9" t="s">
        <v>137</v>
      </c>
      <c r="K461" s="10" t="str">
        <f t="shared" si="39"/>
        <v xml:space="preserve">        "uni6C75",  # 汵</v>
      </c>
    </row>
    <row r="462" spans="2:11">
      <c r="B462" s="31"/>
      <c r="C462" s="28"/>
      <c r="D462" s="28" t="s">
        <v>612</v>
      </c>
      <c r="E462" s="24" t="str">
        <f t="shared" si="35"/>
        <v>汶</v>
      </c>
      <c r="F462" s="13" t="str">
        <f t="shared" si="36"/>
        <v>6C76</v>
      </c>
      <c r="G462" s="13" t="str">
        <f t="shared" si="37"/>
        <v>27766</v>
      </c>
      <c r="H462" s="10" t="s">
        <v>292</v>
      </c>
      <c r="I462" s="12" t="str">
        <f t="shared" si="38"/>
        <v>uni6C76</v>
      </c>
      <c r="J462" s="9" t="s">
        <v>137</v>
      </c>
      <c r="K462" s="10" t="str">
        <f t="shared" si="39"/>
        <v xml:space="preserve">        "uni6C76",  # 汶</v>
      </c>
    </row>
    <row r="463" spans="2:11">
      <c r="B463" s="31" t="s">
        <v>95</v>
      </c>
      <c r="C463" s="28" t="s">
        <v>646</v>
      </c>
      <c r="D463" s="28" t="s">
        <v>617</v>
      </c>
      <c r="E463" s="24" t="str">
        <f t="shared" si="35"/>
        <v>火</v>
      </c>
      <c r="F463" s="13" t="str">
        <f t="shared" si="36"/>
        <v>706B</v>
      </c>
      <c r="G463" s="13" t="str">
        <f t="shared" si="37"/>
        <v>28779</v>
      </c>
      <c r="H463" s="10" t="s">
        <v>292</v>
      </c>
      <c r="I463" s="12" t="str">
        <f t="shared" si="38"/>
        <v>uni706B</v>
      </c>
      <c r="J463" s="9" t="s">
        <v>137</v>
      </c>
      <c r="K463" s="10" t="str">
        <f t="shared" si="39"/>
        <v xml:space="preserve">        "uni706B",  # 火</v>
      </c>
    </row>
    <row r="464" spans="2:11">
      <c r="B464" s="31"/>
      <c r="C464" s="28"/>
      <c r="D464" s="28" t="s">
        <v>618</v>
      </c>
      <c r="E464" s="24" t="str">
        <f t="shared" si="35"/>
        <v>灭</v>
      </c>
      <c r="F464" s="13" t="str">
        <f t="shared" si="36"/>
        <v>706D</v>
      </c>
      <c r="G464" s="13" t="str">
        <f t="shared" si="37"/>
        <v>28781</v>
      </c>
      <c r="H464" s="10" t="s">
        <v>292</v>
      </c>
      <c r="I464" s="12" t="str">
        <f t="shared" si="38"/>
        <v>uni706D</v>
      </c>
      <c r="J464" s="9" t="s">
        <v>137</v>
      </c>
      <c r="K464" s="10" t="str">
        <f t="shared" si="39"/>
        <v xml:space="preserve">        "uni706D",  # 灭</v>
      </c>
    </row>
    <row r="465" spans="2:11">
      <c r="B465" s="31" t="s">
        <v>95</v>
      </c>
      <c r="C465" s="28"/>
      <c r="D465" s="28" t="s">
        <v>619</v>
      </c>
      <c r="E465" s="24" t="str">
        <f t="shared" si="35"/>
        <v>灮</v>
      </c>
      <c r="F465" s="13" t="str">
        <f t="shared" si="36"/>
        <v>706E</v>
      </c>
      <c r="G465" s="13" t="str">
        <f t="shared" si="37"/>
        <v>28782</v>
      </c>
      <c r="H465" s="10" t="s">
        <v>292</v>
      </c>
      <c r="I465" s="12" t="str">
        <f t="shared" si="38"/>
        <v>uni706E</v>
      </c>
      <c r="J465" s="9" t="s">
        <v>137</v>
      </c>
      <c r="K465" s="10" t="str">
        <f t="shared" si="39"/>
        <v xml:space="preserve">        "uni706E",  # 灮</v>
      </c>
    </row>
    <row r="466" spans="2:11">
      <c r="B466" s="31"/>
      <c r="C466" s="28"/>
      <c r="D466" s="28" t="s">
        <v>620</v>
      </c>
      <c r="E466" s="24" t="str">
        <f t="shared" si="35"/>
        <v>灯</v>
      </c>
      <c r="F466" s="13" t="str">
        <f t="shared" si="36"/>
        <v>706F</v>
      </c>
      <c r="G466" s="13" t="str">
        <f t="shared" si="37"/>
        <v>28783</v>
      </c>
      <c r="H466" s="10" t="s">
        <v>292</v>
      </c>
      <c r="I466" s="12" t="str">
        <f t="shared" si="38"/>
        <v>uni706F</v>
      </c>
      <c r="J466" s="9" t="s">
        <v>137</v>
      </c>
      <c r="K466" s="10" t="str">
        <f t="shared" si="39"/>
        <v xml:space="preserve">        "uni706F",  # 灯</v>
      </c>
    </row>
    <row r="467" spans="2:11">
      <c r="B467" s="31" t="s">
        <v>95</v>
      </c>
      <c r="C467" s="28"/>
      <c r="D467" s="28" t="s">
        <v>621</v>
      </c>
      <c r="E467" s="24" t="str">
        <f t="shared" si="35"/>
        <v>灰</v>
      </c>
      <c r="F467" s="13" t="str">
        <f t="shared" si="36"/>
        <v>7070</v>
      </c>
      <c r="G467" s="13" t="str">
        <f t="shared" si="37"/>
        <v>28784</v>
      </c>
      <c r="H467" s="10" t="s">
        <v>292</v>
      </c>
      <c r="I467" s="12" t="str">
        <f t="shared" si="38"/>
        <v>uni7070</v>
      </c>
      <c r="J467" s="9" t="s">
        <v>137</v>
      </c>
      <c r="K467" s="10" t="str">
        <f t="shared" si="39"/>
        <v xml:space="preserve">        "uni7070",  # 灰</v>
      </c>
    </row>
    <row r="468" spans="2:11">
      <c r="B468" s="31"/>
      <c r="C468" s="28"/>
      <c r="D468" s="28" t="s">
        <v>628</v>
      </c>
      <c r="E468" s="24" t="str">
        <f t="shared" si="35"/>
        <v>灾</v>
      </c>
      <c r="F468" s="13" t="str">
        <f t="shared" si="36"/>
        <v>707E</v>
      </c>
      <c r="G468" s="13" t="str">
        <f t="shared" si="37"/>
        <v>28798</v>
      </c>
      <c r="H468" s="10" t="s">
        <v>292</v>
      </c>
      <c r="I468" s="12" t="str">
        <f t="shared" si="38"/>
        <v>uni707E</v>
      </c>
      <c r="J468" s="9" t="s">
        <v>137</v>
      </c>
      <c r="K468" s="10" t="str">
        <f t="shared" si="39"/>
        <v xml:space="preserve">        "uni707E",  # 灾</v>
      </c>
    </row>
    <row r="469" spans="2:11">
      <c r="B469" s="31" t="s">
        <v>95</v>
      </c>
      <c r="C469" s="28"/>
      <c r="D469" s="28" t="s">
        <v>622</v>
      </c>
      <c r="E469" s="24" t="str">
        <f t="shared" si="35"/>
        <v>灴</v>
      </c>
      <c r="F469" s="13" t="str">
        <f t="shared" si="36"/>
        <v>7074</v>
      </c>
      <c r="G469" s="13" t="str">
        <f t="shared" si="37"/>
        <v>28788</v>
      </c>
      <c r="H469" s="10" t="s">
        <v>292</v>
      </c>
      <c r="I469" s="12" t="str">
        <f t="shared" si="38"/>
        <v>uni7074</v>
      </c>
      <c r="J469" s="9" t="s">
        <v>137</v>
      </c>
      <c r="K469" s="10" t="str">
        <f t="shared" si="39"/>
        <v xml:space="preserve">        "uni7074",  # 灴</v>
      </c>
    </row>
    <row r="470" spans="2:11">
      <c r="B470" s="31"/>
      <c r="C470" s="28"/>
      <c r="D470" s="28" t="s">
        <v>623</v>
      </c>
      <c r="E470" s="24" t="str">
        <f t="shared" si="35"/>
        <v>灵</v>
      </c>
      <c r="F470" s="13" t="str">
        <f t="shared" si="36"/>
        <v>7075</v>
      </c>
      <c r="G470" s="13" t="str">
        <f t="shared" si="37"/>
        <v>28789</v>
      </c>
      <c r="H470" s="10" t="s">
        <v>292</v>
      </c>
      <c r="I470" s="12" t="str">
        <f t="shared" si="38"/>
        <v>uni7075</v>
      </c>
      <c r="J470" s="9" t="s">
        <v>137</v>
      </c>
      <c r="K470" s="10" t="str">
        <f t="shared" si="39"/>
        <v xml:space="preserve">        "uni7075",  # 灵</v>
      </c>
    </row>
    <row r="471" spans="2:11">
      <c r="B471" s="31" t="s">
        <v>95</v>
      </c>
      <c r="C471" s="28"/>
      <c r="D471" s="28" t="s">
        <v>624</v>
      </c>
      <c r="E471" s="24" t="str">
        <f t="shared" si="35"/>
        <v>灶</v>
      </c>
      <c r="F471" s="13" t="str">
        <f t="shared" si="36"/>
        <v>7076</v>
      </c>
      <c r="G471" s="13" t="str">
        <f t="shared" si="37"/>
        <v>28790</v>
      </c>
      <c r="H471" s="10" t="s">
        <v>292</v>
      </c>
      <c r="I471" s="12" t="str">
        <f t="shared" si="38"/>
        <v>uni7076</v>
      </c>
      <c r="J471" s="9" t="s">
        <v>137</v>
      </c>
      <c r="K471" s="10" t="str">
        <f t="shared" si="39"/>
        <v xml:space="preserve">        "uni7076",  # 灶</v>
      </c>
    </row>
    <row r="472" spans="2:11">
      <c r="B472" s="31"/>
      <c r="C472" s="28"/>
      <c r="D472" s="28" t="s">
        <v>625</v>
      </c>
      <c r="E472" s="24" t="str">
        <f t="shared" si="35"/>
        <v>灷</v>
      </c>
      <c r="F472" s="13" t="str">
        <f t="shared" si="36"/>
        <v>7077</v>
      </c>
      <c r="G472" s="13" t="str">
        <f t="shared" si="37"/>
        <v>28791</v>
      </c>
      <c r="H472" s="10" t="s">
        <v>292</v>
      </c>
      <c r="I472" s="12" t="str">
        <f t="shared" si="38"/>
        <v>uni7077</v>
      </c>
      <c r="J472" s="9" t="s">
        <v>137</v>
      </c>
      <c r="K472" s="10" t="str">
        <f t="shared" si="39"/>
        <v xml:space="preserve">        "uni7077",  # 灷</v>
      </c>
    </row>
    <row r="473" spans="2:11">
      <c r="B473" s="31" t="s">
        <v>95</v>
      </c>
      <c r="C473" s="28"/>
      <c r="D473" s="28" t="s">
        <v>626</v>
      </c>
      <c r="E473" s="24" t="str">
        <f t="shared" si="35"/>
        <v>灸</v>
      </c>
      <c r="F473" s="13" t="str">
        <f t="shared" si="36"/>
        <v>7078</v>
      </c>
      <c r="G473" s="13" t="str">
        <f t="shared" si="37"/>
        <v>28792</v>
      </c>
      <c r="H473" s="10" t="s">
        <v>292</v>
      </c>
      <c r="I473" s="12" t="str">
        <f t="shared" si="38"/>
        <v>uni7078</v>
      </c>
      <c r="J473" s="9" t="s">
        <v>137</v>
      </c>
      <c r="K473" s="10" t="str">
        <f t="shared" si="39"/>
        <v xml:space="preserve">        "uni7078",  # 灸</v>
      </c>
    </row>
    <row r="474" spans="2:11">
      <c r="B474" s="31"/>
      <c r="C474" s="28"/>
      <c r="D474" s="28" t="s">
        <v>627</v>
      </c>
      <c r="E474" s="24" t="str">
        <f t="shared" si="35"/>
        <v>灹</v>
      </c>
      <c r="F474" s="13" t="str">
        <f t="shared" si="36"/>
        <v>7079</v>
      </c>
      <c r="G474" s="13" t="str">
        <f t="shared" si="37"/>
        <v>28793</v>
      </c>
      <c r="H474" s="10" t="s">
        <v>292</v>
      </c>
      <c r="I474" s="12" t="str">
        <f t="shared" si="38"/>
        <v>uni7079</v>
      </c>
      <c r="J474" s="9" t="s">
        <v>137</v>
      </c>
      <c r="K474" s="10" t="str">
        <f t="shared" si="39"/>
        <v xml:space="preserve">        "uni7079",  # 灹</v>
      </c>
    </row>
    <row r="475" spans="2:11">
      <c r="B475" s="31"/>
      <c r="C475" s="28" t="s">
        <v>678</v>
      </c>
      <c r="D475" s="28" t="s">
        <v>629</v>
      </c>
      <c r="E475" s="24" t="str">
        <f t="shared" si="35"/>
        <v>父</v>
      </c>
      <c r="F475" s="13" t="str">
        <f t="shared" si="36"/>
        <v>7236</v>
      </c>
      <c r="G475" s="13" t="str">
        <f t="shared" si="37"/>
        <v>29238</v>
      </c>
      <c r="H475" s="10" t="s">
        <v>292</v>
      </c>
      <c r="I475" s="12" t="str">
        <f t="shared" si="38"/>
        <v>uni7236</v>
      </c>
      <c r="J475" s="9" t="s">
        <v>137</v>
      </c>
      <c r="K475" s="10" t="str">
        <f t="shared" si="39"/>
        <v xml:space="preserve">        "uni7236",  # 父</v>
      </c>
    </row>
    <row r="476" spans="2:11">
      <c r="B476" s="31" t="s">
        <v>95</v>
      </c>
      <c r="C476" s="28"/>
      <c r="D476" s="28" t="s">
        <v>630</v>
      </c>
      <c r="E476" s="24" t="str">
        <f t="shared" si="35"/>
        <v>爷</v>
      </c>
      <c r="F476" s="13" t="str">
        <f t="shared" si="36"/>
        <v>7237</v>
      </c>
      <c r="G476" s="13" t="str">
        <f t="shared" si="37"/>
        <v>29239</v>
      </c>
      <c r="H476" s="10" t="s">
        <v>292</v>
      </c>
      <c r="I476" s="12" t="str">
        <f t="shared" si="38"/>
        <v>uni7237</v>
      </c>
      <c r="J476" s="9" t="s">
        <v>137</v>
      </c>
      <c r="K476" s="10" t="str">
        <f t="shared" si="39"/>
        <v xml:space="preserve">        "uni7237",  # 爷</v>
      </c>
    </row>
    <row r="477" spans="2:11">
      <c r="B477" s="31"/>
      <c r="C477" s="28"/>
      <c r="D477" s="28" t="s">
        <v>631</v>
      </c>
      <c r="E477" s="24" t="str">
        <f t="shared" si="35"/>
        <v>爻</v>
      </c>
      <c r="F477" s="13" t="str">
        <f t="shared" si="36"/>
        <v>723B</v>
      </c>
      <c r="G477" s="13" t="str">
        <f t="shared" si="37"/>
        <v>29243</v>
      </c>
      <c r="H477" s="10" t="s">
        <v>292</v>
      </c>
      <c r="I477" s="12" t="str">
        <f t="shared" si="38"/>
        <v>uni723B</v>
      </c>
      <c r="J477" s="9" t="s">
        <v>137</v>
      </c>
      <c r="K477" s="10" t="str">
        <f t="shared" si="39"/>
        <v xml:space="preserve">        "uni723B",  # 爻</v>
      </c>
    </row>
    <row r="478" spans="2:11">
      <c r="B478" s="31" t="s">
        <v>95</v>
      </c>
      <c r="C478" s="28"/>
      <c r="D478" s="28" t="s">
        <v>632</v>
      </c>
      <c r="E478" s="24" t="str">
        <f t="shared" si="35"/>
        <v>爿</v>
      </c>
      <c r="F478" s="13" t="str">
        <f t="shared" si="36"/>
        <v>723F</v>
      </c>
      <c r="G478" s="13" t="str">
        <f t="shared" si="37"/>
        <v>29247</v>
      </c>
      <c r="H478" s="10" t="s">
        <v>292</v>
      </c>
      <c r="I478" s="12" t="str">
        <f t="shared" si="38"/>
        <v>uni723F</v>
      </c>
      <c r="J478" s="9" t="s">
        <v>137</v>
      </c>
      <c r="K478" s="10" t="str">
        <f t="shared" si="39"/>
        <v xml:space="preserve">        "uni723F",  # 爿</v>
      </c>
    </row>
    <row r="479" spans="2:11">
      <c r="B479" s="31"/>
      <c r="C479" s="28"/>
      <c r="D479" s="28" t="s">
        <v>633</v>
      </c>
      <c r="E479" s="24" t="str">
        <f t="shared" si="35"/>
        <v>片</v>
      </c>
      <c r="F479" s="13" t="str">
        <f t="shared" si="36"/>
        <v>7247</v>
      </c>
      <c r="G479" s="13" t="str">
        <f t="shared" si="37"/>
        <v>29255</v>
      </c>
      <c r="H479" s="10" t="s">
        <v>292</v>
      </c>
      <c r="I479" s="12" t="str">
        <f t="shared" si="38"/>
        <v>uni7247</v>
      </c>
      <c r="J479" s="9" t="s">
        <v>137</v>
      </c>
      <c r="K479" s="10" t="str">
        <f t="shared" si="39"/>
        <v xml:space="preserve">        "uni7247",  # 片</v>
      </c>
    </row>
    <row r="480" spans="2:11">
      <c r="B480" s="31" t="s">
        <v>95</v>
      </c>
      <c r="C480" s="28"/>
      <c r="D480" s="28" t="s">
        <v>634</v>
      </c>
      <c r="E480" s="24" t="str">
        <f t="shared" si="35"/>
        <v>牙</v>
      </c>
      <c r="F480" s="13" t="str">
        <f t="shared" si="36"/>
        <v>7259</v>
      </c>
      <c r="G480" s="13" t="str">
        <f t="shared" si="37"/>
        <v>29273</v>
      </c>
      <c r="H480" s="10" t="s">
        <v>292</v>
      </c>
      <c r="I480" s="12" t="str">
        <f t="shared" si="38"/>
        <v>uni7259</v>
      </c>
      <c r="J480" s="9" t="s">
        <v>137</v>
      </c>
      <c r="K480" s="10" t="str">
        <f t="shared" si="39"/>
        <v xml:space="preserve">        "uni7259",  # 牙</v>
      </c>
    </row>
    <row r="481" spans="2:11">
      <c r="B481" s="31"/>
      <c r="C481" s="28"/>
      <c r="D481" s="28" t="s">
        <v>635</v>
      </c>
      <c r="E481" s="24" t="str">
        <f t="shared" si="35"/>
        <v>牛</v>
      </c>
      <c r="F481" s="13" t="str">
        <f t="shared" si="36"/>
        <v>725B</v>
      </c>
      <c r="G481" s="13" t="str">
        <f t="shared" si="37"/>
        <v>29275</v>
      </c>
      <c r="H481" s="10" t="s">
        <v>292</v>
      </c>
      <c r="I481" s="12" t="str">
        <f t="shared" si="38"/>
        <v>uni725B</v>
      </c>
      <c r="J481" s="9" t="s">
        <v>137</v>
      </c>
      <c r="K481" s="10" t="str">
        <f t="shared" si="39"/>
        <v xml:space="preserve">        "uni725B",  # 牛</v>
      </c>
    </row>
    <row r="482" spans="2:11">
      <c r="B482" s="31" t="s">
        <v>95</v>
      </c>
      <c r="C482" s="28"/>
      <c r="D482" s="28" t="s">
        <v>636</v>
      </c>
      <c r="E482" s="24" t="str">
        <f t="shared" si="35"/>
        <v>牜</v>
      </c>
      <c r="F482" s="13" t="str">
        <f t="shared" si="36"/>
        <v>725C</v>
      </c>
      <c r="G482" s="13" t="str">
        <f t="shared" si="37"/>
        <v>29276</v>
      </c>
      <c r="H482" s="10" t="s">
        <v>292</v>
      </c>
      <c r="I482" s="12" t="str">
        <f t="shared" si="38"/>
        <v>uni725C</v>
      </c>
      <c r="J482" s="9" t="s">
        <v>137</v>
      </c>
      <c r="K482" s="10" t="str">
        <f t="shared" si="39"/>
        <v xml:space="preserve">        "uni725C",  # 牜</v>
      </c>
    </row>
    <row r="483" spans="2:11">
      <c r="B483" s="31"/>
      <c r="C483" s="28"/>
      <c r="D483" s="28" t="s">
        <v>637</v>
      </c>
      <c r="E483" s="24" t="str">
        <f t="shared" si="35"/>
        <v>牟</v>
      </c>
      <c r="F483" s="13" t="str">
        <f t="shared" si="36"/>
        <v>725F</v>
      </c>
      <c r="G483" s="13" t="str">
        <f t="shared" si="37"/>
        <v>29279</v>
      </c>
      <c r="H483" s="10" t="s">
        <v>292</v>
      </c>
      <c r="I483" s="12" t="str">
        <f t="shared" si="38"/>
        <v>uni725F</v>
      </c>
      <c r="J483" s="9" t="s">
        <v>137</v>
      </c>
      <c r="K483" s="10" t="str">
        <f t="shared" si="39"/>
        <v xml:space="preserve">        "uni725F",  # 牟</v>
      </c>
    </row>
    <row r="484" spans="2:11">
      <c r="B484" s="31" t="s">
        <v>95</v>
      </c>
      <c r="C484" s="28"/>
      <c r="D484" s="28" t="s">
        <v>638</v>
      </c>
      <c r="E484" s="24" t="str">
        <f t="shared" si="35"/>
        <v>犬</v>
      </c>
      <c r="F484" s="13" t="str">
        <f t="shared" si="36"/>
        <v>72AC</v>
      </c>
      <c r="G484" s="13" t="str">
        <f t="shared" si="37"/>
        <v>29356</v>
      </c>
      <c r="H484" s="10" t="s">
        <v>292</v>
      </c>
      <c r="I484" s="12" t="str">
        <f t="shared" si="38"/>
        <v>uni72AC</v>
      </c>
      <c r="J484" s="9" t="s">
        <v>137</v>
      </c>
      <c r="K484" s="10" t="str">
        <f t="shared" si="39"/>
        <v xml:space="preserve">        "uni72AC",  # 犬</v>
      </c>
    </row>
    <row r="485" spans="2:11">
      <c r="B485" s="31"/>
      <c r="C485" s="28"/>
      <c r="D485" s="28" t="s">
        <v>639</v>
      </c>
      <c r="E485" s="24" t="str">
        <f t="shared" si="35"/>
        <v>犭</v>
      </c>
      <c r="F485" s="13" t="str">
        <f t="shared" si="36"/>
        <v>72AD</v>
      </c>
      <c r="G485" s="13" t="str">
        <f t="shared" si="37"/>
        <v>29357</v>
      </c>
      <c r="H485" s="10" t="s">
        <v>292</v>
      </c>
      <c r="I485" s="12" t="str">
        <f t="shared" si="38"/>
        <v>uni72AD</v>
      </c>
      <c r="J485" s="9" t="s">
        <v>137</v>
      </c>
      <c r="K485" s="10" t="str">
        <f t="shared" si="39"/>
        <v xml:space="preserve">        "uni72AD",  # 犭</v>
      </c>
    </row>
    <row r="486" spans="2:11">
      <c r="B486" s="31" t="s">
        <v>95</v>
      </c>
      <c r="C486" s="28"/>
      <c r="D486" s="28" t="s">
        <v>640</v>
      </c>
      <c r="E486" s="24" t="str">
        <f t="shared" si="35"/>
        <v>犮</v>
      </c>
      <c r="F486" s="13" t="str">
        <f t="shared" si="36"/>
        <v>72AE</v>
      </c>
      <c r="G486" s="13" t="str">
        <f t="shared" si="37"/>
        <v>29358</v>
      </c>
      <c r="H486" s="10" t="s">
        <v>292</v>
      </c>
      <c r="I486" s="12" t="str">
        <f t="shared" si="38"/>
        <v>uni72AE</v>
      </c>
      <c r="J486" s="9" t="s">
        <v>137</v>
      </c>
      <c r="K486" s="10" t="str">
        <f t="shared" si="39"/>
        <v xml:space="preserve">        "uni72AE",  # 犮</v>
      </c>
    </row>
    <row r="487" spans="2:11">
      <c r="B487" s="31"/>
      <c r="C487" s="28"/>
      <c r="D487" s="28" t="s">
        <v>641</v>
      </c>
      <c r="E487" s="24" t="str">
        <f t="shared" si="35"/>
        <v>犯</v>
      </c>
      <c r="F487" s="13" t="str">
        <f t="shared" si="36"/>
        <v>72AF</v>
      </c>
      <c r="G487" s="13" t="str">
        <f t="shared" si="37"/>
        <v>29359</v>
      </c>
      <c r="H487" s="10" t="s">
        <v>292</v>
      </c>
      <c r="I487" s="12" t="str">
        <f t="shared" si="38"/>
        <v>uni72AF</v>
      </c>
      <c r="J487" s="9" t="s">
        <v>137</v>
      </c>
      <c r="K487" s="10" t="str">
        <f t="shared" si="39"/>
        <v xml:space="preserve">        "uni72AF",  # 犯</v>
      </c>
    </row>
    <row r="488" spans="2:11">
      <c r="B488" s="31" t="s">
        <v>95</v>
      </c>
      <c r="C488" s="28"/>
      <c r="D488" s="28" t="s">
        <v>642</v>
      </c>
      <c r="E488" s="24" t="str">
        <f t="shared" si="35"/>
        <v>犰</v>
      </c>
      <c r="F488" s="13" t="str">
        <f t="shared" si="36"/>
        <v>72B0</v>
      </c>
      <c r="G488" s="13" t="str">
        <f t="shared" si="37"/>
        <v>29360</v>
      </c>
      <c r="H488" s="10" t="s">
        <v>292</v>
      </c>
      <c r="I488" s="12" t="str">
        <f t="shared" si="38"/>
        <v>uni72B0</v>
      </c>
      <c r="J488" s="9" t="s">
        <v>137</v>
      </c>
      <c r="K488" s="10" t="str">
        <f t="shared" si="39"/>
        <v xml:space="preserve">        "uni72B0",  # 犰</v>
      </c>
    </row>
    <row r="489" spans="2:11">
      <c r="B489" s="31"/>
      <c r="C489" s="28"/>
      <c r="D489" s="28" t="s">
        <v>644</v>
      </c>
      <c r="E489" s="24" t="str">
        <f t="shared" si="35"/>
        <v>玉</v>
      </c>
      <c r="F489" s="13" t="str">
        <f t="shared" si="36"/>
        <v>7389</v>
      </c>
      <c r="G489" s="13" t="str">
        <f t="shared" si="37"/>
        <v>29577</v>
      </c>
      <c r="H489" s="10" t="s">
        <v>292</v>
      </c>
      <c r="I489" s="12" t="str">
        <f t="shared" si="38"/>
        <v>uni7389</v>
      </c>
      <c r="J489" s="9" t="s">
        <v>137</v>
      </c>
      <c r="K489" s="10" t="str">
        <f t="shared" si="39"/>
        <v xml:space="preserve">        "uni7389",  # 玉</v>
      </c>
    </row>
    <row r="490" spans="2:11">
      <c r="B490" s="31" t="s">
        <v>95</v>
      </c>
      <c r="C490" s="28"/>
      <c r="D490" s="28" t="s">
        <v>645</v>
      </c>
      <c r="E490" s="24" t="str">
        <f t="shared" si="35"/>
        <v>玊</v>
      </c>
      <c r="F490" s="13" t="str">
        <f t="shared" si="36"/>
        <v>738A</v>
      </c>
      <c r="G490" s="13" t="str">
        <f t="shared" si="37"/>
        <v>29578</v>
      </c>
      <c r="H490" s="10" t="s">
        <v>292</v>
      </c>
      <c r="I490" s="12" t="str">
        <f t="shared" si="38"/>
        <v>uni738A</v>
      </c>
      <c r="J490" s="9" t="s">
        <v>137</v>
      </c>
      <c r="K490" s="10" t="str">
        <f t="shared" si="39"/>
        <v xml:space="preserve">        "uni738A",  # 玊</v>
      </c>
    </row>
    <row r="491" spans="2:11">
      <c r="B491" s="31"/>
      <c r="C491" s="28"/>
      <c r="D491" s="28" t="s">
        <v>647</v>
      </c>
      <c r="E491" s="24" t="str">
        <f t="shared" si="35"/>
        <v>王</v>
      </c>
      <c r="F491" s="13" t="str">
        <f t="shared" si="36"/>
        <v>738B</v>
      </c>
      <c r="G491" s="13" t="str">
        <f t="shared" si="37"/>
        <v>29579</v>
      </c>
      <c r="H491" s="10" t="s">
        <v>292</v>
      </c>
      <c r="I491" s="12" t="str">
        <f t="shared" si="38"/>
        <v>uni738B</v>
      </c>
      <c r="J491" s="9" t="s">
        <v>137</v>
      </c>
      <c r="K491" s="10" t="str">
        <f t="shared" si="39"/>
        <v xml:space="preserve">        "uni738B",  # 王</v>
      </c>
    </row>
    <row r="492" spans="2:11">
      <c r="B492" s="31" t="s">
        <v>95</v>
      </c>
      <c r="C492" s="28"/>
      <c r="D492" s="28" t="s">
        <v>648</v>
      </c>
      <c r="E492" s="24" t="str">
        <f t="shared" si="35"/>
        <v>玌</v>
      </c>
      <c r="F492" s="13" t="str">
        <f t="shared" si="36"/>
        <v>738C</v>
      </c>
      <c r="G492" s="13" t="str">
        <f t="shared" si="37"/>
        <v>29580</v>
      </c>
      <c r="H492" s="10" t="s">
        <v>292</v>
      </c>
      <c r="I492" s="12" t="str">
        <f t="shared" si="38"/>
        <v>uni738C</v>
      </c>
      <c r="J492" s="9" t="s">
        <v>137</v>
      </c>
      <c r="K492" s="10" t="str">
        <f t="shared" si="39"/>
        <v xml:space="preserve">        "uni738C",  # 玌</v>
      </c>
    </row>
    <row r="493" spans="2:11">
      <c r="B493" s="31"/>
      <c r="C493" s="28"/>
      <c r="D493" s="28" t="s">
        <v>649</v>
      </c>
      <c r="E493" s="24" t="str">
        <f t="shared" si="35"/>
        <v>玍</v>
      </c>
      <c r="F493" s="13" t="str">
        <f t="shared" si="36"/>
        <v>738D</v>
      </c>
      <c r="G493" s="13" t="str">
        <f t="shared" si="37"/>
        <v>29581</v>
      </c>
      <c r="H493" s="10" t="s">
        <v>292</v>
      </c>
      <c r="I493" s="12" t="str">
        <f t="shared" si="38"/>
        <v>uni738D</v>
      </c>
      <c r="J493" s="9" t="s">
        <v>137</v>
      </c>
      <c r="K493" s="10" t="str">
        <f t="shared" si="39"/>
        <v xml:space="preserve">        "uni738D",  # 玍</v>
      </c>
    </row>
    <row r="494" spans="2:11">
      <c r="B494" s="31" t="s">
        <v>95</v>
      </c>
      <c r="C494" s="28"/>
      <c r="D494" s="28" t="s">
        <v>650</v>
      </c>
      <c r="E494" s="24" t="str">
        <f t="shared" si="35"/>
        <v>玎</v>
      </c>
      <c r="F494" s="13" t="str">
        <f t="shared" si="36"/>
        <v>738E</v>
      </c>
      <c r="G494" s="13" t="str">
        <f t="shared" si="37"/>
        <v>29582</v>
      </c>
      <c r="H494" s="10" t="s">
        <v>292</v>
      </c>
      <c r="I494" s="12" t="str">
        <f t="shared" si="38"/>
        <v>uni738E</v>
      </c>
      <c r="J494" s="9" t="s">
        <v>137</v>
      </c>
      <c r="K494" s="10" t="str">
        <f t="shared" si="39"/>
        <v xml:space="preserve">        "uni738E",  # 玎</v>
      </c>
    </row>
    <row r="495" spans="2:11">
      <c r="B495" s="31"/>
      <c r="C495" s="28"/>
      <c r="D495" s="28" t="s">
        <v>651</v>
      </c>
      <c r="E495" s="24" t="str">
        <f t="shared" si="35"/>
        <v>玏</v>
      </c>
      <c r="F495" s="13" t="str">
        <f t="shared" si="36"/>
        <v>738F</v>
      </c>
      <c r="G495" s="13" t="str">
        <f t="shared" si="37"/>
        <v>29583</v>
      </c>
      <c r="H495" s="10" t="s">
        <v>292</v>
      </c>
      <c r="I495" s="12" t="str">
        <f t="shared" si="38"/>
        <v>uni738F</v>
      </c>
      <c r="J495" s="9" t="s">
        <v>137</v>
      </c>
      <c r="K495" s="10" t="str">
        <f t="shared" si="39"/>
        <v xml:space="preserve">        "uni738F",  # 玏</v>
      </c>
    </row>
    <row r="496" spans="2:11">
      <c r="B496" s="31" t="s">
        <v>95</v>
      </c>
      <c r="C496" s="28"/>
      <c r="D496" s="28" t="s">
        <v>652</v>
      </c>
      <c r="E496" s="24" t="str">
        <f t="shared" si="35"/>
        <v>玐</v>
      </c>
      <c r="F496" s="13" t="str">
        <f t="shared" si="36"/>
        <v>7390</v>
      </c>
      <c r="G496" s="13" t="str">
        <f t="shared" si="37"/>
        <v>29584</v>
      </c>
      <c r="H496" s="10" t="s">
        <v>292</v>
      </c>
      <c r="I496" s="12" t="str">
        <f t="shared" si="38"/>
        <v>uni7390</v>
      </c>
      <c r="J496" s="9" t="s">
        <v>137</v>
      </c>
      <c r="K496" s="10" t="str">
        <f t="shared" si="39"/>
        <v xml:space="preserve">        "uni7390",  # 玐</v>
      </c>
    </row>
    <row r="497" spans="2:11">
      <c r="B497" s="31"/>
      <c r="C497" s="28"/>
      <c r="D497" s="28" t="s">
        <v>653</v>
      </c>
      <c r="E497" s="24" t="str">
        <f t="shared" si="35"/>
        <v>玑</v>
      </c>
      <c r="F497" s="13" t="str">
        <f t="shared" si="36"/>
        <v>7391</v>
      </c>
      <c r="G497" s="13" t="str">
        <f t="shared" si="37"/>
        <v>29585</v>
      </c>
      <c r="H497" s="10" t="s">
        <v>292</v>
      </c>
      <c r="I497" s="12" t="str">
        <f t="shared" si="38"/>
        <v>uni7391</v>
      </c>
      <c r="J497" s="9" t="s">
        <v>137</v>
      </c>
      <c r="K497" s="10" t="str">
        <f t="shared" si="39"/>
        <v xml:space="preserve">        "uni7391",  # 玑</v>
      </c>
    </row>
    <row r="498" spans="2:11">
      <c r="B498" s="31" t="s">
        <v>95</v>
      </c>
      <c r="C498" s="28"/>
      <c r="D498" s="28" t="s">
        <v>654</v>
      </c>
      <c r="E498" s="24" t="str">
        <f t="shared" si="35"/>
        <v>玒</v>
      </c>
      <c r="F498" s="13" t="str">
        <f t="shared" si="36"/>
        <v>7392</v>
      </c>
      <c r="G498" s="13" t="str">
        <f t="shared" si="37"/>
        <v>29586</v>
      </c>
      <c r="H498" s="10" t="s">
        <v>292</v>
      </c>
      <c r="I498" s="12" t="str">
        <f t="shared" si="38"/>
        <v>uni7392</v>
      </c>
      <c r="J498" s="9" t="s">
        <v>137</v>
      </c>
      <c r="K498" s="10" t="str">
        <f t="shared" si="39"/>
        <v xml:space="preserve">        "uni7392",  # 玒</v>
      </c>
    </row>
    <row r="499" spans="2:11">
      <c r="B499" s="31"/>
      <c r="C499" s="28"/>
      <c r="D499" s="28" t="s">
        <v>655</v>
      </c>
      <c r="E499" s="24" t="str">
        <f t="shared" si="35"/>
        <v>玓</v>
      </c>
      <c r="F499" s="13" t="str">
        <f t="shared" si="36"/>
        <v>7393</v>
      </c>
      <c r="G499" s="13" t="str">
        <f t="shared" si="37"/>
        <v>29587</v>
      </c>
      <c r="H499" s="10" t="s">
        <v>292</v>
      </c>
      <c r="I499" s="12" t="str">
        <f t="shared" si="38"/>
        <v>uni7393</v>
      </c>
      <c r="J499" s="9" t="s">
        <v>137</v>
      </c>
      <c r="K499" s="10" t="str">
        <f t="shared" si="39"/>
        <v xml:space="preserve">        "uni7393",  # 玓</v>
      </c>
    </row>
    <row r="500" spans="2:11">
      <c r="B500" s="31" t="s">
        <v>95</v>
      </c>
      <c r="C500" s="28" t="s">
        <v>697</v>
      </c>
      <c r="D500" s="28" t="s">
        <v>656</v>
      </c>
      <c r="E500" s="24" t="str">
        <f t="shared" si="35"/>
        <v>疋</v>
      </c>
      <c r="F500" s="13" t="str">
        <f t="shared" si="36"/>
        <v>758B</v>
      </c>
      <c r="G500" s="13" t="str">
        <f t="shared" si="37"/>
        <v>30091</v>
      </c>
      <c r="H500" s="10" t="s">
        <v>292</v>
      </c>
      <c r="I500" s="12" t="str">
        <f t="shared" si="38"/>
        <v>uni758B</v>
      </c>
      <c r="J500" s="9" t="s">
        <v>137</v>
      </c>
      <c r="K500" s="10" t="str">
        <f t="shared" si="39"/>
        <v xml:space="preserve">        "uni758B",  # 疋</v>
      </c>
    </row>
    <row r="501" spans="2:11">
      <c r="B501" s="31"/>
      <c r="C501" s="28"/>
      <c r="D501" s="28" t="s">
        <v>657</v>
      </c>
      <c r="E501" s="24" t="str">
        <f t="shared" si="35"/>
        <v>疌</v>
      </c>
      <c r="F501" s="13" t="str">
        <f t="shared" si="36"/>
        <v>758C</v>
      </c>
      <c r="G501" s="13" t="str">
        <f t="shared" si="37"/>
        <v>30092</v>
      </c>
      <c r="H501" s="10" t="s">
        <v>292</v>
      </c>
      <c r="I501" s="12" t="str">
        <f t="shared" si="38"/>
        <v>uni758C</v>
      </c>
      <c r="J501" s="9" t="s">
        <v>137</v>
      </c>
      <c r="K501" s="10" t="str">
        <f t="shared" si="39"/>
        <v xml:space="preserve">        "uni758C",  # 疌</v>
      </c>
    </row>
    <row r="502" spans="2:11">
      <c r="B502" s="31" t="s">
        <v>95</v>
      </c>
      <c r="C502" s="28"/>
      <c r="D502" s="28" t="s">
        <v>658</v>
      </c>
      <c r="E502" s="24" t="str">
        <f t="shared" si="35"/>
        <v>疍</v>
      </c>
      <c r="F502" s="13" t="str">
        <f t="shared" si="36"/>
        <v>758D</v>
      </c>
      <c r="G502" s="13" t="str">
        <f t="shared" si="37"/>
        <v>30093</v>
      </c>
      <c r="H502" s="10" t="s">
        <v>292</v>
      </c>
      <c r="I502" s="12" t="str">
        <f t="shared" si="38"/>
        <v>uni758D</v>
      </c>
      <c r="J502" s="9" t="s">
        <v>137</v>
      </c>
      <c r="K502" s="10" t="str">
        <f t="shared" si="39"/>
        <v xml:space="preserve">        "uni758D",  # 疍</v>
      </c>
    </row>
    <row r="503" spans="2:11">
      <c r="B503" s="31"/>
      <c r="C503" s="28"/>
      <c r="D503" s="28" t="s">
        <v>659</v>
      </c>
      <c r="E503" s="24" t="str">
        <f t="shared" si="35"/>
        <v>疒</v>
      </c>
      <c r="F503" s="13" t="str">
        <f t="shared" si="36"/>
        <v>7592</v>
      </c>
      <c r="G503" s="13" t="str">
        <f t="shared" si="37"/>
        <v>30098</v>
      </c>
      <c r="H503" s="10" t="s">
        <v>292</v>
      </c>
      <c r="I503" s="12" t="str">
        <f t="shared" si="38"/>
        <v>uni7592</v>
      </c>
      <c r="J503" s="9" t="s">
        <v>137</v>
      </c>
      <c r="K503" s="10" t="str">
        <f t="shared" si="39"/>
        <v xml:space="preserve">        "uni7592",  # 疒</v>
      </c>
    </row>
    <row r="504" spans="2:11">
      <c r="B504" s="31" t="s">
        <v>95</v>
      </c>
      <c r="C504" s="28"/>
      <c r="D504" s="28" t="s">
        <v>660</v>
      </c>
      <c r="E504" s="24" t="str">
        <f t="shared" si="35"/>
        <v>疔</v>
      </c>
      <c r="F504" s="13" t="str">
        <f t="shared" si="36"/>
        <v>7594</v>
      </c>
      <c r="G504" s="13" t="str">
        <f t="shared" si="37"/>
        <v>30100</v>
      </c>
      <c r="H504" s="10" t="s">
        <v>292</v>
      </c>
      <c r="I504" s="12" t="str">
        <f t="shared" si="38"/>
        <v>uni7594</v>
      </c>
      <c r="J504" s="9" t="s">
        <v>137</v>
      </c>
      <c r="K504" s="10" t="str">
        <f t="shared" si="39"/>
        <v xml:space="preserve">        "uni7594",  # 疔</v>
      </c>
    </row>
    <row r="505" spans="2:11">
      <c r="B505" s="31"/>
      <c r="C505" s="28"/>
      <c r="D505" s="28" t="s">
        <v>661</v>
      </c>
      <c r="E505" s="24" t="str">
        <f t="shared" si="35"/>
        <v>疕</v>
      </c>
      <c r="F505" s="13" t="str">
        <f t="shared" si="36"/>
        <v>7595</v>
      </c>
      <c r="G505" s="13" t="str">
        <f t="shared" si="37"/>
        <v>30101</v>
      </c>
      <c r="H505" s="10" t="s">
        <v>292</v>
      </c>
      <c r="I505" s="12" t="str">
        <f t="shared" si="38"/>
        <v>uni7595</v>
      </c>
      <c r="J505" s="9" t="s">
        <v>137</v>
      </c>
      <c r="K505" s="10" t="str">
        <f t="shared" si="39"/>
        <v xml:space="preserve">        "uni7595",  # 疕</v>
      </c>
    </row>
    <row r="506" spans="2:11">
      <c r="B506" s="31" t="s">
        <v>95</v>
      </c>
      <c r="C506" s="28"/>
      <c r="D506" s="28" t="s">
        <v>662</v>
      </c>
      <c r="E506" s="24" t="str">
        <f t="shared" si="35"/>
        <v>疖</v>
      </c>
      <c r="F506" s="13" t="str">
        <f t="shared" si="36"/>
        <v>7596</v>
      </c>
      <c r="G506" s="13" t="str">
        <f t="shared" si="37"/>
        <v>30102</v>
      </c>
      <c r="H506" s="10" t="s">
        <v>292</v>
      </c>
      <c r="I506" s="12" t="str">
        <f t="shared" si="38"/>
        <v>uni7596</v>
      </c>
      <c r="J506" s="9" t="s">
        <v>137</v>
      </c>
      <c r="K506" s="10" t="str">
        <f t="shared" si="39"/>
        <v xml:space="preserve">        "uni7596",  # 疖</v>
      </c>
    </row>
    <row r="507" spans="2:11">
      <c r="B507" s="31"/>
      <c r="C507" s="28"/>
      <c r="D507" s="28" t="s">
        <v>663</v>
      </c>
      <c r="E507" s="24" t="str">
        <f t="shared" si="35"/>
        <v>疗</v>
      </c>
      <c r="F507" s="13" t="str">
        <f t="shared" si="36"/>
        <v>7597</v>
      </c>
      <c r="G507" s="13" t="str">
        <f t="shared" si="37"/>
        <v>30103</v>
      </c>
      <c r="H507" s="10" t="s">
        <v>292</v>
      </c>
      <c r="I507" s="12" t="str">
        <f t="shared" si="38"/>
        <v>uni7597</v>
      </c>
      <c r="J507" s="9" t="s">
        <v>137</v>
      </c>
      <c r="K507" s="10" t="str">
        <f t="shared" si="39"/>
        <v xml:space="preserve">        "uni7597",  # 疗</v>
      </c>
    </row>
    <row r="508" spans="2:11">
      <c r="B508" s="31" t="s">
        <v>95</v>
      </c>
      <c r="C508" s="28"/>
      <c r="D508" s="28" t="s">
        <v>664</v>
      </c>
      <c r="E508" s="24" t="str">
        <f t="shared" si="35"/>
        <v>疘</v>
      </c>
      <c r="F508" s="13" t="str">
        <f t="shared" si="36"/>
        <v>7598</v>
      </c>
      <c r="G508" s="13" t="str">
        <f t="shared" si="37"/>
        <v>30104</v>
      </c>
      <c r="H508" s="10" t="s">
        <v>292</v>
      </c>
      <c r="I508" s="12" t="str">
        <f t="shared" si="38"/>
        <v>uni7598</v>
      </c>
      <c r="J508" s="9" t="s">
        <v>137</v>
      </c>
      <c r="K508" s="10" t="str">
        <f t="shared" si="39"/>
        <v xml:space="preserve">        "uni7598",  # 疘</v>
      </c>
    </row>
    <row r="509" spans="2:11">
      <c r="B509" s="31"/>
      <c r="C509" s="28"/>
      <c r="D509" s="28" t="s">
        <v>665</v>
      </c>
      <c r="E509" s="24" t="str">
        <f t="shared" si="35"/>
        <v>疙</v>
      </c>
      <c r="F509" s="13" t="str">
        <f t="shared" si="36"/>
        <v>7599</v>
      </c>
      <c r="G509" s="13" t="str">
        <f t="shared" si="37"/>
        <v>30105</v>
      </c>
      <c r="H509" s="10" t="s">
        <v>292</v>
      </c>
      <c r="I509" s="12" t="str">
        <f t="shared" si="38"/>
        <v>uni7599</v>
      </c>
      <c r="J509" s="9" t="s">
        <v>137</v>
      </c>
      <c r="K509" s="10" t="str">
        <f t="shared" si="39"/>
        <v xml:space="preserve">        "uni7599",  # 疙</v>
      </c>
    </row>
    <row r="510" spans="2:11">
      <c r="B510" s="31" t="s">
        <v>95</v>
      </c>
      <c r="C510" s="28"/>
      <c r="D510" s="28" t="s">
        <v>666</v>
      </c>
      <c r="E510" s="24" t="str">
        <f t="shared" si="35"/>
        <v>疚</v>
      </c>
      <c r="F510" s="13" t="str">
        <f t="shared" si="36"/>
        <v>759A</v>
      </c>
      <c r="G510" s="13" t="str">
        <f t="shared" si="37"/>
        <v>30106</v>
      </c>
      <c r="H510" s="10" t="s">
        <v>292</v>
      </c>
      <c r="I510" s="12" t="str">
        <f t="shared" si="38"/>
        <v>uni759A</v>
      </c>
      <c r="J510" s="9" t="s">
        <v>137</v>
      </c>
      <c r="K510" s="10" t="str">
        <f t="shared" si="39"/>
        <v xml:space="preserve">        "uni759A",  # 疚</v>
      </c>
    </row>
    <row r="511" spans="2:11">
      <c r="B511" s="31"/>
      <c r="C511" s="28"/>
      <c r="D511" s="28" t="s">
        <v>667</v>
      </c>
      <c r="E511" s="24" t="str">
        <f t="shared" si="35"/>
        <v>疛</v>
      </c>
      <c r="F511" s="13" t="str">
        <f t="shared" si="36"/>
        <v>759B</v>
      </c>
      <c r="G511" s="13" t="str">
        <f t="shared" si="37"/>
        <v>30107</v>
      </c>
      <c r="H511" s="10" t="s">
        <v>292</v>
      </c>
      <c r="I511" s="12" t="str">
        <f t="shared" si="38"/>
        <v>uni759B</v>
      </c>
      <c r="J511" s="9" t="s">
        <v>137</v>
      </c>
      <c r="K511" s="10" t="str">
        <f t="shared" si="39"/>
        <v xml:space="preserve">        "uni759B",  # 疛</v>
      </c>
    </row>
    <row r="512" spans="2:11">
      <c r="B512" s="31" t="s">
        <v>95</v>
      </c>
      <c r="C512" s="28"/>
      <c r="D512" s="28" t="s">
        <v>668</v>
      </c>
      <c r="E512" s="24" t="str">
        <f t="shared" si="35"/>
        <v>疜</v>
      </c>
      <c r="F512" s="13" t="str">
        <f t="shared" si="36"/>
        <v>759C</v>
      </c>
      <c r="G512" s="13" t="str">
        <f t="shared" si="37"/>
        <v>30108</v>
      </c>
      <c r="H512" s="10" t="s">
        <v>292</v>
      </c>
      <c r="I512" s="12" t="str">
        <f t="shared" si="38"/>
        <v>uni759C</v>
      </c>
      <c r="J512" s="9" t="s">
        <v>137</v>
      </c>
      <c r="K512" s="10" t="str">
        <f t="shared" si="39"/>
        <v xml:space="preserve">        "uni759C",  # 疜</v>
      </c>
    </row>
    <row r="513" spans="2:11">
      <c r="B513" s="31"/>
      <c r="C513" s="28"/>
      <c r="D513" s="28" t="s">
        <v>669</v>
      </c>
      <c r="E513" s="24" t="str">
        <f t="shared" si="35"/>
        <v>白</v>
      </c>
      <c r="F513" s="13" t="str">
        <f t="shared" si="36"/>
        <v>767D</v>
      </c>
      <c r="G513" s="13" t="str">
        <f t="shared" si="37"/>
        <v>30333</v>
      </c>
      <c r="H513" s="10" t="s">
        <v>292</v>
      </c>
      <c r="I513" s="12" t="str">
        <f t="shared" si="38"/>
        <v>uni767D</v>
      </c>
      <c r="J513" s="9" t="s">
        <v>137</v>
      </c>
      <c r="K513" s="10" t="str">
        <f t="shared" si="39"/>
        <v xml:space="preserve">        "uni767D",  # 白</v>
      </c>
    </row>
    <row r="514" spans="2:11">
      <c r="B514" s="31" t="s">
        <v>95</v>
      </c>
      <c r="C514" s="28"/>
      <c r="D514" s="28" t="s">
        <v>670</v>
      </c>
      <c r="E514" s="24" t="str">
        <f t="shared" ref="E514:E577" si="40">IF(B514="",IF(G514="","",_xlfn.UNICHAR(G514)),B514)</f>
        <v>百</v>
      </c>
      <c r="F514" s="13" t="str">
        <f t="shared" ref="F514:F577" si="41">IF(B514="",IF(D514="",IF(C514="","",C514),DEC2HEX(D514)),DEC2HEX(_xlfn.UNICODE(B514)))</f>
        <v>767E</v>
      </c>
      <c r="G514" s="13" t="str">
        <f t="shared" ref="G514:G577" si="42">IF(D514="",IF(C514="",IF(B514="","",_xlfn.UNICODE(B514)),HEX2DEC(C514)),D514)</f>
        <v>30334</v>
      </c>
      <c r="H514" s="10" t="s">
        <v>292</v>
      </c>
      <c r="I514" s="12" t="str">
        <f t="shared" ref="I514:I577" si="43">IF(F514="","","uni"&amp;UPPER(REPT("0",4-LEN(F514))&amp;F514))</f>
        <v>uni767E</v>
      </c>
      <c r="J514" s="9" t="s">
        <v>137</v>
      </c>
      <c r="K514" s="10" t="str">
        <f t="shared" ref="K514:K577" si="44">ASC(_xlfn.CONCAT(H514:J514,"  # ",E514))</f>
        <v xml:space="preserve">        "uni767E",  # 百</v>
      </c>
    </row>
    <row r="515" spans="2:11">
      <c r="B515" s="31"/>
      <c r="C515" s="28"/>
      <c r="D515" s="28" t="s">
        <v>671</v>
      </c>
      <c r="E515" s="24" t="str">
        <f t="shared" si="40"/>
        <v>癿</v>
      </c>
      <c r="F515" s="13" t="str">
        <f t="shared" si="41"/>
        <v>767F</v>
      </c>
      <c r="G515" s="13" t="str">
        <f t="shared" si="42"/>
        <v>30335</v>
      </c>
      <c r="H515" s="10" t="s">
        <v>292</v>
      </c>
      <c r="I515" s="12" t="str">
        <f t="shared" si="43"/>
        <v>uni767F</v>
      </c>
      <c r="J515" s="9" t="s">
        <v>137</v>
      </c>
      <c r="K515" s="10" t="str">
        <f t="shared" si="44"/>
        <v xml:space="preserve">        "uni767F",  # 癿</v>
      </c>
    </row>
    <row r="516" spans="2:11">
      <c r="B516" s="31" t="s">
        <v>95</v>
      </c>
      <c r="C516" s="28"/>
      <c r="D516" s="28" t="s">
        <v>672</v>
      </c>
      <c r="E516" s="24" t="str">
        <f t="shared" si="40"/>
        <v>皀</v>
      </c>
      <c r="F516" s="13" t="str">
        <f t="shared" si="41"/>
        <v>7680</v>
      </c>
      <c r="G516" s="13" t="str">
        <f t="shared" si="42"/>
        <v>30336</v>
      </c>
      <c r="H516" s="10" t="s">
        <v>292</v>
      </c>
      <c r="I516" s="12" t="str">
        <f t="shared" si="43"/>
        <v>uni7680</v>
      </c>
      <c r="J516" s="9" t="s">
        <v>137</v>
      </c>
      <c r="K516" s="10" t="str">
        <f t="shared" si="44"/>
        <v xml:space="preserve">        "uni7680",  # 皀</v>
      </c>
    </row>
    <row r="517" spans="2:11">
      <c r="B517" s="31"/>
      <c r="C517" s="28"/>
      <c r="D517" s="28" t="s">
        <v>673</v>
      </c>
      <c r="E517" s="24" t="str">
        <f t="shared" si="40"/>
        <v>皁</v>
      </c>
      <c r="F517" s="13" t="str">
        <f t="shared" si="41"/>
        <v>7681</v>
      </c>
      <c r="G517" s="13" t="str">
        <f t="shared" si="42"/>
        <v>30337</v>
      </c>
      <c r="H517" s="10" t="s">
        <v>292</v>
      </c>
      <c r="I517" s="12" t="str">
        <f t="shared" si="43"/>
        <v>uni7681</v>
      </c>
      <c r="J517" s="9" t="s">
        <v>137</v>
      </c>
      <c r="K517" s="10" t="str">
        <f t="shared" si="44"/>
        <v xml:space="preserve">        "uni7681",  # 皁</v>
      </c>
    </row>
    <row r="518" spans="2:11">
      <c r="B518" s="31" t="s">
        <v>95</v>
      </c>
      <c r="C518" s="28"/>
      <c r="D518" s="28" t="s">
        <v>674</v>
      </c>
      <c r="E518" s="24" t="str">
        <f t="shared" si="40"/>
        <v>皂</v>
      </c>
      <c r="F518" s="13" t="str">
        <f t="shared" si="41"/>
        <v>7682</v>
      </c>
      <c r="G518" s="13" t="str">
        <f t="shared" si="42"/>
        <v>30338</v>
      </c>
      <c r="H518" s="10" t="s">
        <v>292</v>
      </c>
      <c r="I518" s="12" t="str">
        <f t="shared" si="43"/>
        <v>uni7682</v>
      </c>
      <c r="J518" s="9" t="s">
        <v>137</v>
      </c>
      <c r="K518" s="10" t="str">
        <f t="shared" si="44"/>
        <v xml:space="preserve">        "uni7682",  # 皂</v>
      </c>
    </row>
    <row r="519" spans="2:11">
      <c r="B519" s="31"/>
      <c r="C519" s="28"/>
      <c r="D519" s="28" t="s">
        <v>675</v>
      </c>
      <c r="E519" s="24" t="str">
        <f t="shared" si="40"/>
        <v>皃</v>
      </c>
      <c r="F519" s="13" t="str">
        <f t="shared" si="41"/>
        <v>7683</v>
      </c>
      <c r="G519" s="13" t="str">
        <f t="shared" si="42"/>
        <v>30339</v>
      </c>
      <c r="H519" s="10" t="s">
        <v>292</v>
      </c>
      <c r="I519" s="12" t="str">
        <f t="shared" si="43"/>
        <v>uni7683</v>
      </c>
      <c r="J519" s="9" t="s">
        <v>137</v>
      </c>
      <c r="K519" s="10" t="str">
        <f t="shared" si="44"/>
        <v xml:space="preserve">        "uni7683",  # 皃</v>
      </c>
    </row>
    <row r="520" spans="2:11">
      <c r="B520" s="31" t="s">
        <v>95</v>
      </c>
      <c r="C520" s="28"/>
      <c r="D520" s="28" t="s">
        <v>676</v>
      </c>
      <c r="E520" s="24" t="str">
        <f t="shared" si="40"/>
        <v>的</v>
      </c>
      <c r="F520" s="13" t="str">
        <f t="shared" si="41"/>
        <v>7684</v>
      </c>
      <c r="G520" s="13" t="str">
        <f t="shared" si="42"/>
        <v>30340</v>
      </c>
      <c r="H520" s="10" t="s">
        <v>292</v>
      </c>
      <c r="I520" s="12" t="str">
        <f t="shared" si="43"/>
        <v>uni7684</v>
      </c>
      <c r="J520" s="9" t="s">
        <v>137</v>
      </c>
      <c r="K520" s="10" t="str">
        <f t="shared" si="44"/>
        <v xml:space="preserve">        "uni7684",  # 的</v>
      </c>
    </row>
    <row r="521" spans="2:11">
      <c r="B521" s="31"/>
      <c r="C521" s="28" t="s">
        <v>702</v>
      </c>
      <c r="D521" s="28" t="s">
        <v>677</v>
      </c>
      <c r="E521" s="24" t="str">
        <f t="shared" si="40"/>
        <v>皇</v>
      </c>
      <c r="F521" s="13" t="str">
        <f t="shared" si="41"/>
        <v>7687</v>
      </c>
      <c r="G521" s="13" t="str">
        <f t="shared" si="42"/>
        <v>30343</v>
      </c>
      <c r="H521" s="10" t="s">
        <v>292</v>
      </c>
      <c r="I521" s="12" t="str">
        <f t="shared" si="43"/>
        <v>uni7687</v>
      </c>
      <c r="J521" s="9" t="s">
        <v>137</v>
      </c>
      <c r="K521" s="10" t="str">
        <f t="shared" si="44"/>
        <v xml:space="preserve">        "uni7687",  # 皇</v>
      </c>
    </row>
    <row r="522" spans="2:11">
      <c r="B522" s="31" t="s">
        <v>95</v>
      </c>
      <c r="C522" s="28"/>
      <c r="D522" s="28" t="s">
        <v>679</v>
      </c>
      <c r="E522" s="24" t="str">
        <f t="shared" si="40"/>
        <v>矛</v>
      </c>
      <c r="F522" s="13" t="str">
        <f t="shared" si="41"/>
        <v>77DB</v>
      </c>
      <c r="G522" s="13" t="str">
        <f t="shared" si="42"/>
        <v>30683</v>
      </c>
      <c r="H522" s="10" t="s">
        <v>292</v>
      </c>
      <c r="I522" s="12" t="str">
        <f t="shared" si="43"/>
        <v>uni77DB</v>
      </c>
      <c r="J522" s="9" t="s">
        <v>137</v>
      </c>
      <c r="K522" s="10" t="str">
        <f t="shared" si="44"/>
        <v xml:space="preserve">        "uni77DB",  # 矛</v>
      </c>
    </row>
    <row r="523" spans="2:11">
      <c r="B523" s="31"/>
      <c r="C523" s="28"/>
      <c r="D523" s="28" t="s">
        <v>680</v>
      </c>
      <c r="E523" s="24" t="str">
        <f t="shared" si="40"/>
        <v>矢</v>
      </c>
      <c r="F523" s="13" t="str">
        <f t="shared" si="41"/>
        <v>77E2</v>
      </c>
      <c r="G523" s="13" t="str">
        <f t="shared" si="42"/>
        <v>30690</v>
      </c>
      <c r="H523" s="10" t="s">
        <v>292</v>
      </c>
      <c r="I523" s="12" t="str">
        <f t="shared" si="43"/>
        <v>uni77E2</v>
      </c>
      <c r="J523" s="9" t="s">
        <v>137</v>
      </c>
      <c r="K523" s="10" t="str">
        <f t="shared" si="44"/>
        <v xml:space="preserve">        "uni77E2",  # 矢</v>
      </c>
    </row>
    <row r="524" spans="2:11">
      <c r="B524" s="31" t="s">
        <v>95</v>
      </c>
      <c r="C524" s="28"/>
      <c r="D524" s="28" t="s">
        <v>681</v>
      </c>
      <c r="E524" s="24" t="str">
        <f t="shared" si="40"/>
        <v>石</v>
      </c>
      <c r="F524" s="13" t="str">
        <f t="shared" si="41"/>
        <v>77F3</v>
      </c>
      <c r="G524" s="13" t="str">
        <f t="shared" si="42"/>
        <v>30707</v>
      </c>
      <c r="H524" s="10" t="s">
        <v>292</v>
      </c>
      <c r="I524" s="12" t="str">
        <f t="shared" si="43"/>
        <v>uni77F3</v>
      </c>
      <c r="J524" s="9" t="s">
        <v>137</v>
      </c>
      <c r="K524" s="10" t="str">
        <f t="shared" si="44"/>
        <v xml:space="preserve">        "uni77F3",  # 石</v>
      </c>
    </row>
    <row r="525" spans="2:11">
      <c r="B525" s="31"/>
      <c r="C525" s="28"/>
      <c r="D525" s="28" t="s">
        <v>682</v>
      </c>
      <c r="E525" s="24" t="str">
        <f t="shared" si="40"/>
        <v>矴</v>
      </c>
      <c r="F525" s="13" t="str">
        <f t="shared" si="41"/>
        <v>77F4</v>
      </c>
      <c r="G525" s="13" t="str">
        <f t="shared" si="42"/>
        <v>30708</v>
      </c>
      <c r="H525" s="10" t="s">
        <v>292</v>
      </c>
      <c r="I525" s="12" t="str">
        <f t="shared" si="43"/>
        <v>uni77F4</v>
      </c>
      <c r="J525" s="9" t="s">
        <v>137</v>
      </c>
      <c r="K525" s="10" t="str">
        <f t="shared" si="44"/>
        <v xml:space="preserve">        "uni77F4",  # 矴</v>
      </c>
    </row>
    <row r="526" spans="2:11">
      <c r="B526" s="31" t="s">
        <v>95</v>
      </c>
      <c r="C526" s="28"/>
      <c r="D526" s="28" t="s">
        <v>683</v>
      </c>
      <c r="E526" s="24" t="str">
        <f t="shared" si="40"/>
        <v>矵</v>
      </c>
      <c r="F526" s="13" t="str">
        <f t="shared" si="41"/>
        <v>77F5</v>
      </c>
      <c r="G526" s="13" t="str">
        <f t="shared" si="42"/>
        <v>30709</v>
      </c>
      <c r="H526" s="10" t="s">
        <v>292</v>
      </c>
      <c r="I526" s="12" t="str">
        <f t="shared" si="43"/>
        <v>uni77F5</v>
      </c>
      <c r="J526" s="9" t="s">
        <v>137</v>
      </c>
      <c r="K526" s="10" t="str">
        <f t="shared" si="44"/>
        <v xml:space="preserve">        "uni77F5",  # 矵</v>
      </c>
    </row>
    <row r="527" spans="2:11">
      <c r="B527" s="31"/>
      <c r="C527" s="28"/>
      <c r="D527" s="28" t="s">
        <v>684</v>
      </c>
      <c r="E527" s="24" t="str">
        <f t="shared" si="40"/>
        <v>矶</v>
      </c>
      <c r="F527" s="13" t="str">
        <f t="shared" si="41"/>
        <v>77F6</v>
      </c>
      <c r="G527" s="13" t="str">
        <f t="shared" si="42"/>
        <v>30710</v>
      </c>
      <c r="H527" s="10" t="s">
        <v>292</v>
      </c>
      <c r="I527" s="12" t="str">
        <f t="shared" si="43"/>
        <v>uni77F6</v>
      </c>
      <c r="J527" s="9" t="s">
        <v>137</v>
      </c>
      <c r="K527" s="10" t="str">
        <f t="shared" si="44"/>
        <v xml:space="preserve">        "uni77F6",  # 矶</v>
      </c>
    </row>
    <row r="528" spans="2:11">
      <c r="B528" s="31" t="s">
        <v>95</v>
      </c>
      <c r="C528" s="28"/>
      <c r="D528" s="28" t="s">
        <v>685</v>
      </c>
      <c r="E528" s="24" t="str">
        <f t="shared" si="40"/>
        <v>矷</v>
      </c>
      <c r="F528" s="13" t="str">
        <f t="shared" si="41"/>
        <v>77F7</v>
      </c>
      <c r="G528" s="13" t="str">
        <f t="shared" si="42"/>
        <v>30711</v>
      </c>
      <c r="H528" s="10" t="s">
        <v>292</v>
      </c>
      <c r="I528" s="12" t="str">
        <f t="shared" si="43"/>
        <v>uni77F7</v>
      </c>
      <c r="J528" s="9" t="s">
        <v>137</v>
      </c>
      <c r="K528" s="10" t="str">
        <f t="shared" si="44"/>
        <v xml:space="preserve">        "uni77F7",  # 矷</v>
      </c>
    </row>
    <row r="529" spans="2:11">
      <c r="B529" s="31"/>
      <c r="C529" s="28"/>
      <c r="D529" s="28" t="s">
        <v>686</v>
      </c>
      <c r="E529" s="24" t="str">
        <f t="shared" si="40"/>
        <v>矸</v>
      </c>
      <c r="F529" s="13" t="str">
        <f t="shared" si="41"/>
        <v>77F8</v>
      </c>
      <c r="G529" s="13" t="str">
        <f t="shared" si="42"/>
        <v>30712</v>
      </c>
      <c r="H529" s="10" t="s">
        <v>292</v>
      </c>
      <c r="I529" s="12" t="str">
        <f t="shared" si="43"/>
        <v>uni77F8</v>
      </c>
      <c r="J529" s="9" t="s">
        <v>137</v>
      </c>
      <c r="K529" s="10" t="str">
        <f t="shared" si="44"/>
        <v xml:space="preserve">        "uni77F8",  # 矸</v>
      </c>
    </row>
    <row r="530" spans="2:11">
      <c r="B530" s="31" t="s">
        <v>95</v>
      </c>
      <c r="C530" s="28"/>
      <c r="D530" s="28" t="s">
        <v>687</v>
      </c>
      <c r="E530" s="24" t="str">
        <f t="shared" si="40"/>
        <v>矹</v>
      </c>
      <c r="F530" s="13" t="str">
        <f t="shared" si="41"/>
        <v>77F9</v>
      </c>
      <c r="G530" s="13" t="str">
        <f t="shared" si="42"/>
        <v>30713</v>
      </c>
      <c r="H530" s="10" t="s">
        <v>292</v>
      </c>
      <c r="I530" s="12" t="str">
        <f t="shared" si="43"/>
        <v>uni77F9</v>
      </c>
      <c r="J530" s="9" t="s">
        <v>137</v>
      </c>
      <c r="K530" s="10" t="str">
        <f t="shared" si="44"/>
        <v xml:space="preserve">        "uni77F9",  # 矹</v>
      </c>
    </row>
    <row r="531" spans="2:11">
      <c r="B531" s="31"/>
      <c r="C531" s="28"/>
      <c r="D531" s="28" t="s">
        <v>688</v>
      </c>
      <c r="E531" s="24" t="str">
        <f t="shared" si="40"/>
        <v>矺</v>
      </c>
      <c r="F531" s="13" t="str">
        <f t="shared" si="41"/>
        <v>77FA</v>
      </c>
      <c r="G531" s="13" t="str">
        <f t="shared" si="42"/>
        <v>30714</v>
      </c>
      <c r="H531" s="10" t="s">
        <v>292</v>
      </c>
      <c r="I531" s="12" t="str">
        <f t="shared" si="43"/>
        <v>uni77FA</v>
      </c>
      <c r="J531" s="9" t="s">
        <v>137</v>
      </c>
      <c r="K531" s="10" t="str">
        <f t="shared" si="44"/>
        <v xml:space="preserve">        "uni77FA",  # 矺</v>
      </c>
    </row>
    <row r="532" spans="2:11">
      <c r="B532" s="31" t="s">
        <v>95</v>
      </c>
      <c r="C532" s="28"/>
      <c r="D532" s="28" t="s">
        <v>689</v>
      </c>
      <c r="E532" s="24" t="str">
        <f t="shared" si="40"/>
        <v>矻</v>
      </c>
      <c r="F532" s="13" t="str">
        <f t="shared" si="41"/>
        <v>77FB</v>
      </c>
      <c r="G532" s="13" t="str">
        <f t="shared" si="42"/>
        <v>30715</v>
      </c>
      <c r="H532" s="10" t="s">
        <v>292</v>
      </c>
      <c r="I532" s="12" t="str">
        <f t="shared" si="43"/>
        <v>uni77FB</v>
      </c>
      <c r="J532" s="9" t="s">
        <v>137</v>
      </c>
      <c r="K532" s="10" t="str">
        <f t="shared" si="44"/>
        <v xml:space="preserve">        "uni77FB",  # 矻</v>
      </c>
    </row>
    <row r="533" spans="2:11">
      <c r="B533" s="31"/>
      <c r="C533" s="28"/>
      <c r="D533" s="28" t="s">
        <v>690</v>
      </c>
      <c r="E533" s="24" t="str">
        <f t="shared" si="40"/>
        <v>矼</v>
      </c>
      <c r="F533" s="13" t="str">
        <f t="shared" si="41"/>
        <v>77FC</v>
      </c>
      <c r="G533" s="13" t="str">
        <f t="shared" si="42"/>
        <v>30716</v>
      </c>
      <c r="H533" s="10" t="s">
        <v>292</v>
      </c>
      <c r="I533" s="12" t="str">
        <f t="shared" si="43"/>
        <v>uni77FC</v>
      </c>
      <c r="J533" s="9" t="s">
        <v>137</v>
      </c>
      <c r="K533" s="10" t="str">
        <f t="shared" si="44"/>
        <v xml:space="preserve">        "uni77FC",  # 矼</v>
      </c>
    </row>
    <row r="534" spans="2:11">
      <c r="B534" s="31" t="s">
        <v>95</v>
      </c>
      <c r="C534" s="28"/>
      <c r="D534" s="28" t="s">
        <v>691</v>
      </c>
      <c r="E534" s="24" t="str">
        <f t="shared" si="40"/>
        <v>矽</v>
      </c>
      <c r="F534" s="13" t="str">
        <f t="shared" si="41"/>
        <v>77FD</v>
      </c>
      <c r="G534" s="13" t="str">
        <f t="shared" si="42"/>
        <v>30717</v>
      </c>
      <c r="H534" s="10" t="s">
        <v>292</v>
      </c>
      <c r="I534" s="12" t="str">
        <f t="shared" si="43"/>
        <v>uni77FD</v>
      </c>
      <c r="J534" s="9" t="s">
        <v>137</v>
      </c>
      <c r="K534" s="10" t="str">
        <f t="shared" si="44"/>
        <v xml:space="preserve">        "uni77FD",  # 矽</v>
      </c>
    </row>
    <row r="535" spans="2:11">
      <c r="B535" s="31"/>
      <c r="C535" s="28" t="s">
        <v>703</v>
      </c>
      <c r="D535" s="28" t="s">
        <v>692</v>
      </c>
      <c r="E535" s="24" t="str">
        <f t="shared" si="40"/>
        <v>示</v>
      </c>
      <c r="F535" s="13" t="str">
        <f t="shared" si="41"/>
        <v>793A</v>
      </c>
      <c r="G535" s="13" t="str">
        <f t="shared" si="42"/>
        <v>31034</v>
      </c>
      <c r="H535" s="10" t="s">
        <v>292</v>
      </c>
      <c r="I535" s="12" t="str">
        <f t="shared" si="43"/>
        <v>uni793A</v>
      </c>
      <c r="J535" s="9" t="s">
        <v>137</v>
      </c>
      <c r="K535" s="10" t="str">
        <f t="shared" si="44"/>
        <v xml:space="preserve">        "uni793A",  # 示</v>
      </c>
    </row>
    <row r="536" spans="2:11">
      <c r="B536" s="31" t="s">
        <v>95</v>
      </c>
      <c r="C536" s="28"/>
      <c r="D536" s="28" t="s">
        <v>693</v>
      </c>
      <c r="E536" s="24" t="str">
        <f t="shared" si="40"/>
        <v>礻</v>
      </c>
      <c r="F536" s="13" t="str">
        <f t="shared" si="41"/>
        <v>793B</v>
      </c>
      <c r="G536" s="13" t="str">
        <f t="shared" si="42"/>
        <v>31035</v>
      </c>
      <c r="H536" s="10" t="s">
        <v>292</v>
      </c>
      <c r="I536" s="12" t="str">
        <f t="shared" si="43"/>
        <v>uni793B</v>
      </c>
      <c r="J536" s="9" t="s">
        <v>137</v>
      </c>
      <c r="K536" s="10" t="str">
        <f t="shared" si="44"/>
        <v xml:space="preserve">        "uni793B",  # 礻</v>
      </c>
    </row>
    <row r="537" spans="2:11">
      <c r="B537" s="31"/>
      <c r="C537" s="28"/>
      <c r="D537" s="28" t="s">
        <v>694</v>
      </c>
      <c r="E537" s="24" t="str">
        <f t="shared" si="40"/>
        <v>礼</v>
      </c>
      <c r="F537" s="13" t="str">
        <f t="shared" si="41"/>
        <v>793C</v>
      </c>
      <c r="G537" s="13" t="str">
        <f t="shared" si="42"/>
        <v>31036</v>
      </c>
      <c r="H537" s="10" t="s">
        <v>292</v>
      </c>
      <c r="I537" s="12" t="str">
        <f t="shared" si="43"/>
        <v>uni793C</v>
      </c>
      <c r="J537" s="9" t="s">
        <v>137</v>
      </c>
      <c r="K537" s="10" t="str">
        <f t="shared" si="44"/>
        <v xml:space="preserve">        "uni793C",  # 礼</v>
      </c>
    </row>
    <row r="538" spans="2:11">
      <c r="B538" s="31" t="s">
        <v>95</v>
      </c>
      <c r="C538" s="28"/>
      <c r="D538" s="28" t="s">
        <v>695</v>
      </c>
      <c r="E538" s="24" t="str">
        <f t="shared" si="40"/>
        <v>社</v>
      </c>
      <c r="F538" s="13" t="str">
        <f t="shared" si="41"/>
        <v>793E</v>
      </c>
      <c r="G538" s="13" t="str">
        <f t="shared" si="42"/>
        <v>31038</v>
      </c>
      <c r="H538" s="10" t="s">
        <v>292</v>
      </c>
      <c r="I538" s="12" t="str">
        <f t="shared" si="43"/>
        <v>uni793E</v>
      </c>
      <c r="J538" s="9" t="s">
        <v>137</v>
      </c>
      <c r="K538" s="10" t="str">
        <f t="shared" si="44"/>
        <v xml:space="preserve">        "uni793E",  # 社</v>
      </c>
    </row>
    <row r="539" spans="2:11">
      <c r="B539" s="31"/>
      <c r="C539" s="28" t="s">
        <v>708</v>
      </c>
      <c r="D539" s="28" t="s">
        <v>696</v>
      </c>
      <c r="E539" s="24" t="str">
        <f t="shared" si="40"/>
        <v>穴</v>
      </c>
      <c r="F539" s="13" t="str">
        <f t="shared" si="41"/>
        <v>7A74</v>
      </c>
      <c r="G539" s="13" t="str">
        <f t="shared" si="42"/>
        <v>31348</v>
      </c>
      <c r="H539" s="10" t="s">
        <v>292</v>
      </c>
      <c r="I539" s="12" t="str">
        <f t="shared" si="43"/>
        <v>uni7A74</v>
      </c>
      <c r="J539" s="9" t="s">
        <v>137</v>
      </c>
      <c r="K539" s="10" t="str">
        <f t="shared" si="44"/>
        <v xml:space="preserve">        "uni7A74",  # 穴</v>
      </c>
    </row>
    <row r="540" spans="2:11">
      <c r="B540" s="31" t="s">
        <v>95</v>
      </c>
      <c r="C540" s="28"/>
      <c r="D540" s="28" t="s">
        <v>698</v>
      </c>
      <c r="E540" s="24" t="str">
        <f t="shared" si="40"/>
        <v>立</v>
      </c>
      <c r="F540" s="13" t="str">
        <f t="shared" si="41"/>
        <v>7ACB</v>
      </c>
      <c r="G540" s="13" t="str">
        <f t="shared" si="42"/>
        <v>31435</v>
      </c>
      <c r="H540" s="10" t="s">
        <v>292</v>
      </c>
      <c r="I540" s="12" t="str">
        <f t="shared" si="43"/>
        <v>uni7ACB</v>
      </c>
      <c r="J540" s="9" t="s">
        <v>137</v>
      </c>
      <c r="K540" s="10" t="str">
        <f t="shared" si="44"/>
        <v xml:space="preserve">        "uni7ACB",  # 立</v>
      </c>
    </row>
    <row r="541" spans="2:11">
      <c r="B541" s="31"/>
      <c r="C541" s="28"/>
      <c r="D541" s="28" t="s">
        <v>699</v>
      </c>
      <c r="E541" s="24" t="str">
        <f t="shared" si="40"/>
        <v>竒</v>
      </c>
      <c r="F541" s="13" t="str">
        <f t="shared" si="41"/>
        <v>7AD2</v>
      </c>
      <c r="G541" s="13" t="str">
        <f t="shared" si="42"/>
        <v>31442</v>
      </c>
      <c r="H541" s="10" t="s">
        <v>292</v>
      </c>
      <c r="I541" s="12" t="str">
        <f t="shared" si="43"/>
        <v>uni7AD2</v>
      </c>
      <c r="J541" s="9" t="s">
        <v>137</v>
      </c>
      <c r="K541" s="10" t="str">
        <f t="shared" si="44"/>
        <v xml:space="preserve">        "uni7AD2",  # 竒</v>
      </c>
    </row>
    <row r="542" spans="2:11">
      <c r="B542" s="31" t="s">
        <v>95</v>
      </c>
      <c r="C542" s="28"/>
      <c r="D542" s="28" t="s">
        <v>700</v>
      </c>
      <c r="E542" s="24" t="str">
        <f t="shared" si="40"/>
        <v>竹</v>
      </c>
      <c r="F542" s="13" t="str">
        <f t="shared" si="41"/>
        <v>7AF9</v>
      </c>
      <c r="G542" s="13" t="str">
        <f t="shared" si="42"/>
        <v>31481</v>
      </c>
      <c r="H542" s="10" t="s">
        <v>292</v>
      </c>
      <c r="I542" s="12" t="str">
        <f t="shared" si="43"/>
        <v>uni7AF9</v>
      </c>
      <c r="J542" s="9" t="s">
        <v>137</v>
      </c>
      <c r="K542" s="10" t="str">
        <f t="shared" si="44"/>
        <v xml:space="preserve">        "uni7AF9",  # 竹</v>
      </c>
    </row>
    <row r="543" spans="2:11">
      <c r="B543" s="31"/>
      <c r="C543" s="28"/>
      <c r="D543" s="28" t="s">
        <v>701</v>
      </c>
      <c r="E543" s="24" t="str">
        <f t="shared" si="40"/>
        <v>竺</v>
      </c>
      <c r="F543" s="13" t="str">
        <f t="shared" si="41"/>
        <v>7AFA</v>
      </c>
      <c r="G543" s="13" t="str">
        <f t="shared" si="42"/>
        <v>31482</v>
      </c>
      <c r="H543" s="10" t="s">
        <v>292</v>
      </c>
      <c r="I543" s="12" t="str">
        <f t="shared" si="43"/>
        <v>uni7AFA</v>
      </c>
      <c r="J543" s="9" t="s">
        <v>137</v>
      </c>
      <c r="K543" s="10" t="str">
        <f t="shared" si="44"/>
        <v xml:space="preserve">        "uni7AFA",  # 竺</v>
      </c>
    </row>
    <row r="544" spans="2:11">
      <c r="B544" s="31" t="s">
        <v>709</v>
      </c>
      <c r="C544" s="28"/>
      <c r="D544" s="28"/>
      <c r="E544" s="24" t="str">
        <f t="shared" si="40"/>
        <v>米</v>
      </c>
      <c r="F544" s="13" t="str">
        <f t="shared" si="41"/>
        <v>7C73</v>
      </c>
      <c r="G544" s="13">
        <f t="shared" si="42"/>
        <v>31859</v>
      </c>
      <c r="H544" s="10" t="s">
        <v>292</v>
      </c>
      <c r="I544" s="12" t="str">
        <f t="shared" si="43"/>
        <v>uni7C73</v>
      </c>
      <c r="J544" s="9" t="s">
        <v>137</v>
      </c>
      <c r="K544" s="10" t="str">
        <f t="shared" si="44"/>
        <v xml:space="preserve">        "uni7C73",  # 米</v>
      </c>
    </row>
    <row r="545" spans="2:11">
      <c r="B545" s="31" t="s">
        <v>710</v>
      </c>
      <c r="C545" s="28"/>
      <c r="D545" s="28"/>
      <c r="E545" s="24" t="str">
        <f t="shared" si="40"/>
        <v>缶</v>
      </c>
      <c r="F545" s="13" t="str">
        <f t="shared" si="41"/>
        <v>7F36</v>
      </c>
      <c r="G545" s="13">
        <f t="shared" si="42"/>
        <v>32566</v>
      </c>
      <c r="H545" s="10" t="s">
        <v>292</v>
      </c>
      <c r="I545" s="12" t="str">
        <f t="shared" si="43"/>
        <v>uni7F36</v>
      </c>
      <c r="J545" s="9" t="s">
        <v>137</v>
      </c>
      <c r="K545" s="10" t="str">
        <f t="shared" si="44"/>
        <v xml:space="preserve">        "uni7F36",  # 缶</v>
      </c>
    </row>
    <row r="546" spans="2:11">
      <c r="B546" s="31" t="s">
        <v>711</v>
      </c>
      <c r="C546" s="28"/>
      <c r="D546" s="28"/>
      <c r="E546" s="24" t="str">
        <f t="shared" si="40"/>
        <v>羊</v>
      </c>
      <c r="F546" s="13" t="str">
        <f t="shared" si="41"/>
        <v>7F8A</v>
      </c>
      <c r="G546" s="13">
        <f t="shared" si="42"/>
        <v>32650</v>
      </c>
      <c r="H546" s="10" t="s">
        <v>292</v>
      </c>
      <c r="I546" s="12" t="str">
        <f t="shared" si="43"/>
        <v>uni7F8A</v>
      </c>
      <c r="J546" s="9" t="s">
        <v>137</v>
      </c>
      <c r="K546" s="10" t="str">
        <f t="shared" si="44"/>
        <v xml:space="preserve">        "uni7F8A",  # 羊</v>
      </c>
    </row>
    <row r="547" spans="2:11">
      <c r="B547" s="31"/>
      <c r="C547" s="28"/>
      <c r="D547" s="28" t="s">
        <v>704</v>
      </c>
      <c r="E547" s="24" t="str">
        <f t="shared" si="40"/>
        <v>羌</v>
      </c>
      <c r="F547" s="13" t="str">
        <f t="shared" si="41"/>
        <v>7F8C</v>
      </c>
      <c r="G547" s="13" t="str">
        <f t="shared" si="42"/>
        <v>32652</v>
      </c>
      <c r="H547" s="10" t="s">
        <v>292</v>
      </c>
      <c r="I547" s="12" t="str">
        <f t="shared" si="43"/>
        <v>uni7F8C</v>
      </c>
      <c r="J547" s="9" t="s">
        <v>137</v>
      </c>
      <c r="K547" s="10" t="str">
        <f t="shared" si="44"/>
        <v xml:space="preserve">        "uni7F8C",  # 羌</v>
      </c>
    </row>
    <row r="548" spans="2:11">
      <c r="B548" s="31" t="s">
        <v>95</v>
      </c>
      <c r="C548" s="28"/>
      <c r="D548" s="28" t="s">
        <v>705</v>
      </c>
      <c r="E548" s="24" t="str">
        <f t="shared" si="40"/>
        <v>美</v>
      </c>
      <c r="F548" s="13" t="str">
        <f t="shared" si="41"/>
        <v>7F8E</v>
      </c>
      <c r="G548" s="13" t="str">
        <f t="shared" si="42"/>
        <v>32654</v>
      </c>
      <c r="H548" s="10" t="s">
        <v>292</v>
      </c>
      <c r="I548" s="12" t="str">
        <f t="shared" si="43"/>
        <v>uni7F8E</v>
      </c>
      <c r="J548" s="9" t="s">
        <v>137</v>
      </c>
      <c r="K548" s="10" t="str">
        <f t="shared" si="44"/>
        <v xml:space="preserve">        "uni7F8E",  # 美</v>
      </c>
    </row>
    <row r="549" spans="2:11">
      <c r="B549" s="31" t="s">
        <v>728</v>
      </c>
      <c r="C549" s="28"/>
      <c r="D549" s="28"/>
      <c r="E549" s="24" t="str">
        <f t="shared" si="40"/>
        <v>老</v>
      </c>
      <c r="F549" s="13" t="str">
        <f t="shared" si="41"/>
        <v>8001</v>
      </c>
      <c r="G549" s="13">
        <f t="shared" si="42"/>
        <v>32769</v>
      </c>
      <c r="H549" s="10" t="s">
        <v>292</v>
      </c>
      <c r="I549" s="12" t="str">
        <f t="shared" si="43"/>
        <v>uni8001</v>
      </c>
      <c r="J549" s="9" t="s">
        <v>137</v>
      </c>
      <c r="K549" s="10" t="str">
        <f t="shared" si="44"/>
        <v xml:space="preserve">        "uni8001",  # 老</v>
      </c>
    </row>
    <row r="550" spans="2:11">
      <c r="B550" s="31" t="s">
        <v>95</v>
      </c>
      <c r="C550" s="28"/>
      <c r="D550" s="28" t="s">
        <v>706</v>
      </c>
      <c r="E550" s="24" t="str">
        <f t="shared" si="40"/>
        <v>耂</v>
      </c>
      <c r="F550" s="13" t="str">
        <f t="shared" si="41"/>
        <v>8002</v>
      </c>
      <c r="G550" s="13" t="str">
        <f t="shared" si="42"/>
        <v>32770</v>
      </c>
      <c r="H550" s="10" t="s">
        <v>292</v>
      </c>
      <c r="I550" s="12" t="str">
        <f t="shared" si="43"/>
        <v>uni8002</v>
      </c>
      <c r="J550" s="9" t="s">
        <v>137</v>
      </c>
      <c r="K550" s="10" t="str">
        <f t="shared" si="44"/>
        <v xml:space="preserve">        "uni8002",  # 耂</v>
      </c>
    </row>
    <row r="551" spans="2:11">
      <c r="B551" s="31"/>
      <c r="C551" s="28"/>
      <c r="D551" s="28" t="s">
        <v>707</v>
      </c>
      <c r="E551" s="24" t="str">
        <f t="shared" si="40"/>
        <v>考</v>
      </c>
      <c r="F551" s="13" t="str">
        <f t="shared" si="41"/>
        <v>8003</v>
      </c>
      <c r="G551" s="13" t="str">
        <f t="shared" si="42"/>
        <v>32771</v>
      </c>
      <c r="H551" s="10" t="s">
        <v>292</v>
      </c>
      <c r="I551" s="12" t="str">
        <f t="shared" si="43"/>
        <v>uni8003</v>
      </c>
      <c r="J551" s="9" t="s">
        <v>137</v>
      </c>
      <c r="K551" s="10" t="str">
        <f t="shared" si="44"/>
        <v xml:space="preserve">        "uni8003",  # 考</v>
      </c>
    </row>
    <row r="552" spans="2:11">
      <c r="B552" s="31" t="s">
        <v>729</v>
      </c>
      <c r="C552" s="28"/>
      <c r="D552" s="28"/>
      <c r="E552" s="24" t="str">
        <f t="shared" si="40"/>
        <v>臣</v>
      </c>
      <c r="F552" s="13" t="str">
        <f t="shared" si="41"/>
        <v>81E3</v>
      </c>
      <c r="G552" s="13">
        <f t="shared" si="42"/>
        <v>33251</v>
      </c>
      <c r="H552" s="10" t="s">
        <v>292</v>
      </c>
      <c r="I552" s="12" t="str">
        <f t="shared" si="43"/>
        <v>uni81E3</v>
      </c>
      <c r="J552" s="9" t="s">
        <v>137</v>
      </c>
      <c r="K552" s="10" t="str">
        <f t="shared" si="44"/>
        <v xml:space="preserve">        "uni81E3",  # 臣</v>
      </c>
    </row>
    <row r="553" spans="2:11">
      <c r="B553" s="31"/>
      <c r="C553" s="28" t="s">
        <v>730</v>
      </c>
      <c r="D553" s="28"/>
      <c r="E553" s="24" t="str">
        <f t="shared" si="40"/>
        <v>臼</v>
      </c>
      <c r="F553" s="13" t="str">
        <f t="shared" si="41"/>
        <v>81fc</v>
      </c>
      <c r="G553" s="13">
        <f t="shared" si="42"/>
        <v>33276</v>
      </c>
      <c r="H553" s="10" t="s">
        <v>292</v>
      </c>
      <c r="I553" s="12" t="str">
        <f t="shared" si="43"/>
        <v>uni81FC</v>
      </c>
      <c r="J553" s="9" t="s">
        <v>137</v>
      </c>
      <c r="K553" s="10" t="str">
        <f t="shared" si="44"/>
        <v xml:space="preserve">        "uni81FC",  # 臼</v>
      </c>
    </row>
    <row r="554" spans="2:11">
      <c r="B554" s="31" t="s">
        <v>731</v>
      </c>
      <c r="C554" s="28"/>
      <c r="D554" s="28">
        <v>33292</v>
      </c>
      <c r="E554" s="24" t="str">
        <f t="shared" si="40"/>
        <v>舌</v>
      </c>
      <c r="F554" s="13" t="str">
        <f t="shared" si="41"/>
        <v>820C</v>
      </c>
      <c r="G554" s="13">
        <f t="shared" si="42"/>
        <v>33292</v>
      </c>
      <c r="H554" s="10" t="s">
        <v>292</v>
      </c>
      <c r="I554" s="12" t="str">
        <f t="shared" si="43"/>
        <v>uni820C</v>
      </c>
      <c r="J554" s="9" t="s">
        <v>137</v>
      </c>
      <c r="K554" s="10" t="str">
        <f t="shared" si="44"/>
        <v xml:space="preserve">        "uni820C",  # 舌</v>
      </c>
    </row>
    <row r="555" spans="2:11">
      <c r="B555" s="31"/>
      <c r="C555" s="28"/>
      <c r="D555" s="28">
        <v>33293</v>
      </c>
      <c r="E555" s="24" t="str">
        <f t="shared" si="40"/>
        <v>舍</v>
      </c>
      <c r="F555" s="13" t="str">
        <f t="shared" si="41"/>
        <v>820D</v>
      </c>
      <c r="G555" s="13">
        <f t="shared" si="42"/>
        <v>33293</v>
      </c>
      <c r="H555" s="10" t="s">
        <v>292</v>
      </c>
      <c r="I555" s="12" t="str">
        <f t="shared" si="43"/>
        <v>uni820D</v>
      </c>
      <c r="J555" s="9" t="s">
        <v>137</v>
      </c>
      <c r="K555" s="10" t="str">
        <f t="shared" si="44"/>
        <v xml:space="preserve">        "uni820D",  # 舍</v>
      </c>
    </row>
    <row r="556" spans="2:11">
      <c r="B556" s="31" t="s">
        <v>95</v>
      </c>
      <c r="C556" s="28"/>
      <c r="D556" s="28">
        <v>33294</v>
      </c>
      <c r="E556" s="24" t="str">
        <f t="shared" si="40"/>
        <v>舎</v>
      </c>
      <c r="F556" s="13" t="str">
        <f t="shared" si="41"/>
        <v>820E</v>
      </c>
      <c r="G556" s="13">
        <f t="shared" si="42"/>
        <v>33294</v>
      </c>
      <c r="H556" s="10" t="s">
        <v>292</v>
      </c>
      <c r="I556" s="12" t="str">
        <f t="shared" si="43"/>
        <v>uni820E</v>
      </c>
      <c r="J556" s="9" t="s">
        <v>137</v>
      </c>
      <c r="K556" s="10" t="str">
        <f t="shared" si="44"/>
        <v xml:space="preserve">        "uni820E",  # 舎</v>
      </c>
    </row>
    <row r="557" spans="2:11">
      <c r="B557" s="31"/>
      <c r="C557" s="28"/>
      <c r="D557" s="28">
        <v>33311</v>
      </c>
      <c r="E557" s="24" t="str">
        <f t="shared" si="40"/>
        <v>舟</v>
      </c>
      <c r="F557" s="13" t="str">
        <f t="shared" si="41"/>
        <v>821F</v>
      </c>
      <c r="G557" s="13">
        <f t="shared" si="42"/>
        <v>33311</v>
      </c>
      <c r="H557" s="10" t="s">
        <v>292</v>
      </c>
      <c r="I557" s="12" t="str">
        <f t="shared" si="43"/>
        <v>uni821F</v>
      </c>
      <c r="J557" s="9" t="s">
        <v>137</v>
      </c>
      <c r="K557" s="10" t="str">
        <f t="shared" si="44"/>
        <v xml:space="preserve">        "uni821F",  # 舟</v>
      </c>
    </row>
    <row r="558" spans="2:11">
      <c r="B558" s="31" t="s">
        <v>95</v>
      </c>
      <c r="C558" s="28" t="s">
        <v>732</v>
      </c>
      <c r="D558" s="28" t="s">
        <v>712</v>
      </c>
      <c r="E558" s="24" t="str">
        <f t="shared" si="40"/>
        <v>艮</v>
      </c>
      <c r="F558" s="13" t="str">
        <f t="shared" si="41"/>
        <v>826E</v>
      </c>
      <c r="G558" s="13" t="str">
        <f t="shared" si="42"/>
        <v>33390</v>
      </c>
      <c r="H558" s="10" t="s">
        <v>292</v>
      </c>
      <c r="I558" s="12" t="str">
        <f t="shared" si="43"/>
        <v>uni826E</v>
      </c>
      <c r="J558" s="9" t="s">
        <v>137</v>
      </c>
      <c r="K558" s="10" t="str">
        <f t="shared" si="44"/>
        <v xml:space="preserve">        "uni826E",  # 艮</v>
      </c>
    </row>
    <row r="559" spans="2:11">
      <c r="B559" s="31"/>
      <c r="C559" s="28"/>
      <c r="D559" s="28" t="s">
        <v>713</v>
      </c>
      <c r="E559" s="24" t="str">
        <f t="shared" si="40"/>
        <v>良</v>
      </c>
      <c r="F559" s="13" t="str">
        <f t="shared" si="41"/>
        <v>826F</v>
      </c>
      <c r="G559" s="13" t="str">
        <f t="shared" si="42"/>
        <v>33391</v>
      </c>
      <c r="H559" s="10" t="s">
        <v>292</v>
      </c>
      <c r="I559" s="12" t="str">
        <f t="shared" si="43"/>
        <v>uni826F</v>
      </c>
      <c r="J559" s="9" t="s">
        <v>137</v>
      </c>
      <c r="K559" s="10" t="str">
        <f t="shared" si="44"/>
        <v xml:space="preserve">        "uni826F",  # 良</v>
      </c>
    </row>
    <row r="560" spans="2:11">
      <c r="B560" s="31" t="s">
        <v>95</v>
      </c>
      <c r="C560" s="28"/>
      <c r="D560" s="28" t="s">
        <v>714</v>
      </c>
      <c r="E560" s="24" t="str">
        <f t="shared" si="40"/>
        <v>色</v>
      </c>
      <c r="F560" s="13" t="str">
        <f t="shared" si="41"/>
        <v>8272</v>
      </c>
      <c r="G560" s="13" t="str">
        <f t="shared" si="42"/>
        <v>33394</v>
      </c>
      <c r="H560" s="10" t="s">
        <v>292</v>
      </c>
      <c r="I560" s="12" t="str">
        <f t="shared" si="43"/>
        <v>uni8272</v>
      </c>
      <c r="J560" s="9" t="s">
        <v>137</v>
      </c>
      <c r="K560" s="10" t="str">
        <f t="shared" si="44"/>
        <v xml:space="preserve">        "uni8272",  # 色</v>
      </c>
    </row>
    <row r="561" spans="2:11">
      <c r="B561" s="31"/>
      <c r="C561" s="28"/>
      <c r="D561" s="28" t="s">
        <v>715</v>
      </c>
      <c r="E561" s="24" t="str">
        <f t="shared" si="40"/>
        <v>艹</v>
      </c>
      <c r="F561" s="13" t="str">
        <f t="shared" si="41"/>
        <v>8279</v>
      </c>
      <c r="G561" s="13" t="str">
        <f t="shared" si="42"/>
        <v>33401</v>
      </c>
      <c r="H561" s="10" t="s">
        <v>292</v>
      </c>
      <c r="I561" s="12" t="str">
        <f t="shared" si="43"/>
        <v>uni8279</v>
      </c>
      <c r="J561" s="9" t="s">
        <v>137</v>
      </c>
      <c r="K561" s="10" t="str">
        <f t="shared" si="44"/>
        <v xml:space="preserve">        "uni8279",  # 艹</v>
      </c>
    </row>
    <row r="562" spans="2:11">
      <c r="B562" s="31" t="s">
        <v>95</v>
      </c>
      <c r="C562" s="28"/>
      <c r="D562" s="28" t="s">
        <v>716</v>
      </c>
      <c r="E562" s="24" t="str">
        <f t="shared" si="40"/>
        <v>艺</v>
      </c>
      <c r="F562" s="13" t="str">
        <f t="shared" si="41"/>
        <v>827A</v>
      </c>
      <c r="G562" s="13" t="str">
        <f t="shared" si="42"/>
        <v>33402</v>
      </c>
      <c r="H562" s="10" t="s">
        <v>292</v>
      </c>
      <c r="I562" s="12" t="str">
        <f t="shared" si="43"/>
        <v>uni827A</v>
      </c>
      <c r="J562" s="9" t="s">
        <v>137</v>
      </c>
      <c r="K562" s="10" t="str">
        <f t="shared" si="44"/>
        <v xml:space="preserve">        "uni827A",  # 艺</v>
      </c>
    </row>
    <row r="563" spans="2:11">
      <c r="B563" s="31"/>
      <c r="C563" s="28"/>
      <c r="D563" s="28" t="s">
        <v>717</v>
      </c>
      <c r="E563" s="24" t="str">
        <f t="shared" si="40"/>
        <v>艻</v>
      </c>
      <c r="F563" s="13" t="str">
        <f t="shared" si="41"/>
        <v>827B</v>
      </c>
      <c r="G563" s="13" t="str">
        <f t="shared" si="42"/>
        <v>33403</v>
      </c>
      <c r="H563" s="10" t="s">
        <v>292</v>
      </c>
      <c r="I563" s="12" t="str">
        <f t="shared" si="43"/>
        <v>uni827B</v>
      </c>
      <c r="J563" s="9" t="s">
        <v>137</v>
      </c>
      <c r="K563" s="10" t="str">
        <f t="shared" si="44"/>
        <v xml:space="preserve">        "uni827B",  # 艻</v>
      </c>
    </row>
    <row r="564" spans="2:11">
      <c r="B564" s="31" t="s">
        <v>95</v>
      </c>
      <c r="C564" s="28"/>
      <c r="D564" s="28" t="s">
        <v>718</v>
      </c>
      <c r="E564" s="24" t="str">
        <f t="shared" si="40"/>
        <v>艼</v>
      </c>
      <c r="F564" s="13" t="str">
        <f t="shared" si="41"/>
        <v>827C</v>
      </c>
      <c r="G564" s="13" t="str">
        <f t="shared" si="42"/>
        <v>33404</v>
      </c>
      <c r="H564" s="10" t="s">
        <v>292</v>
      </c>
      <c r="I564" s="12" t="str">
        <f t="shared" si="43"/>
        <v>uni827C</v>
      </c>
      <c r="J564" s="9" t="s">
        <v>137</v>
      </c>
      <c r="K564" s="10" t="str">
        <f t="shared" si="44"/>
        <v xml:space="preserve">        "uni827C",  # 艼</v>
      </c>
    </row>
    <row r="565" spans="2:11">
      <c r="B565" s="31"/>
      <c r="C565" s="28"/>
      <c r="D565" s="28" t="s">
        <v>719</v>
      </c>
      <c r="E565" s="24" t="str">
        <f t="shared" si="40"/>
        <v>艽</v>
      </c>
      <c r="F565" s="13" t="str">
        <f t="shared" si="41"/>
        <v>827D</v>
      </c>
      <c r="G565" s="13" t="str">
        <f t="shared" si="42"/>
        <v>33405</v>
      </c>
      <c r="H565" s="10" t="s">
        <v>292</v>
      </c>
      <c r="I565" s="12" t="str">
        <f t="shared" si="43"/>
        <v>uni827D</v>
      </c>
      <c r="J565" s="9" t="s">
        <v>137</v>
      </c>
      <c r="K565" s="10" t="str">
        <f t="shared" si="44"/>
        <v xml:space="preserve">        "uni827D",  # 艽</v>
      </c>
    </row>
    <row r="566" spans="2:11">
      <c r="B566" s="31" t="s">
        <v>95</v>
      </c>
      <c r="C566" s="28"/>
      <c r="D566" s="28" t="s">
        <v>720</v>
      </c>
      <c r="E566" s="24" t="str">
        <f t="shared" si="40"/>
        <v>艾</v>
      </c>
      <c r="F566" s="13" t="str">
        <f t="shared" si="41"/>
        <v>827E</v>
      </c>
      <c r="G566" s="13" t="str">
        <f t="shared" si="42"/>
        <v>33406</v>
      </c>
      <c r="H566" s="10" t="s">
        <v>292</v>
      </c>
      <c r="I566" s="12" t="str">
        <f t="shared" si="43"/>
        <v>uni827E</v>
      </c>
      <c r="J566" s="9" t="s">
        <v>137</v>
      </c>
      <c r="K566" s="10" t="str">
        <f t="shared" si="44"/>
        <v xml:space="preserve">        "uni827E",  # 艾</v>
      </c>
    </row>
    <row r="567" spans="2:11">
      <c r="B567" s="31"/>
      <c r="C567" s="28"/>
      <c r="D567" s="28" t="s">
        <v>721</v>
      </c>
      <c r="E567" s="24" t="str">
        <f t="shared" si="40"/>
        <v>艿</v>
      </c>
      <c r="F567" s="13" t="str">
        <f t="shared" si="41"/>
        <v>827F</v>
      </c>
      <c r="G567" s="13" t="str">
        <f t="shared" si="42"/>
        <v>33407</v>
      </c>
      <c r="H567" s="10" t="s">
        <v>292</v>
      </c>
      <c r="I567" s="12" t="str">
        <f t="shared" si="43"/>
        <v>uni827F</v>
      </c>
      <c r="J567" s="9" t="s">
        <v>137</v>
      </c>
      <c r="K567" s="10" t="str">
        <f t="shared" si="44"/>
        <v xml:space="preserve">        "uni827F",  # 艿</v>
      </c>
    </row>
    <row r="568" spans="2:11">
      <c r="B568" s="31" t="s">
        <v>95</v>
      </c>
      <c r="C568" s="28"/>
      <c r="D568" s="28" t="s">
        <v>722</v>
      </c>
      <c r="E568" s="24" t="str">
        <f t="shared" si="40"/>
        <v>芀</v>
      </c>
      <c r="F568" s="13" t="str">
        <f t="shared" si="41"/>
        <v>8280</v>
      </c>
      <c r="G568" s="13" t="str">
        <f t="shared" si="42"/>
        <v>33408</v>
      </c>
      <c r="H568" s="10" t="s">
        <v>292</v>
      </c>
      <c r="I568" s="12" t="str">
        <f t="shared" si="43"/>
        <v>uni8280</v>
      </c>
      <c r="J568" s="9" t="s">
        <v>137</v>
      </c>
      <c r="K568" s="10" t="str">
        <f t="shared" si="44"/>
        <v xml:space="preserve">        "uni8280",  # 芀</v>
      </c>
    </row>
    <row r="569" spans="2:11">
      <c r="B569" s="31"/>
      <c r="C569" s="28"/>
      <c r="D569" s="28" t="s">
        <v>723</v>
      </c>
      <c r="E569" s="24" t="str">
        <f t="shared" si="40"/>
        <v>芁</v>
      </c>
      <c r="F569" s="13" t="str">
        <f t="shared" si="41"/>
        <v>8281</v>
      </c>
      <c r="G569" s="13" t="str">
        <f t="shared" si="42"/>
        <v>33409</v>
      </c>
      <c r="H569" s="10" t="s">
        <v>292</v>
      </c>
      <c r="I569" s="12" t="str">
        <f t="shared" si="43"/>
        <v>uni8281</v>
      </c>
      <c r="J569" s="9" t="s">
        <v>137</v>
      </c>
      <c r="K569" s="10" t="str">
        <f t="shared" si="44"/>
        <v xml:space="preserve">        "uni8281",  # 芁</v>
      </c>
    </row>
    <row r="570" spans="2:11">
      <c r="B570" s="31" t="s">
        <v>95</v>
      </c>
      <c r="C570" s="28"/>
      <c r="D570" s="28" t="s">
        <v>724</v>
      </c>
      <c r="E570" s="24" t="str">
        <f t="shared" si="40"/>
        <v>节</v>
      </c>
      <c r="F570" s="13" t="str">
        <f t="shared" si="41"/>
        <v>8282</v>
      </c>
      <c r="G570" s="13" t="str">
        <f t="shared" si="42"/>
        <v>33410</v>
      </c>
      <c r="H570" s="10" t="s">
        <v>292</v>
      </c>
      <c r="I570" s="12" t="str">
        <f t="shared" si="43"/>
        <v>uni8282</v>
      </c>
      <c r="J570" s="9" t="s">
        <v>137</v>
      </c>
      <c r="K570" s="10" t="str">
        <f t="shared" si="44"/>
        <v xml:space="preserve">        "uni8282",  # 节</v>
      </c>
    </row>
    <row r="571" spans="2:11">
      <c r="B571" s="31"/>
      <c r="C571" s="28"/>
      <c r="D571" s="28" t="s">
        <v>725</v>
      </c>
      <c r="E571" s="24" t="str">
        <f t="shared" si="40"/>
        <v>芃</v>
      </c>
      <c r="F571" s="13" t="str">
        <f t="shared" si="41"/>
        <v>8283</v>
      </c>
      <c r="G571" s="13" t="str">
        <f t="shared" si="42"/>
        <v>33411</v>
      </c>
      <c r="H571" s="10" t="s">
        <v>292</v>
      </c>
      <c r="I571" s="12" t="str">
        <f t="shared" si="43"/>
        <v>uni8283</v>
      </c>
      <c r="J571" s="9" t="s">
        <v>137</v>
      </c>
      <c r="K571" s="10" t="str">
        <f t="shared" si="44"/>
        <v xml:space="preserve">        "uni8283",  # 芃</v>
      </c>
    </row>
    <row r="572" spans="2:11">
      <c r="B572" s="31" t="s">
        <v>95</v>
      </c>
      <c r="C572" s="28"/>
      <c r="D572" s="28" t="s">
        <v>726</v>
      </c>
      <c r="E572" s="24" t="str">
        <f t="shared" si="40"/>
        <v>芄</v>
      </c>
      <c r="F572" s="13" t="str">
        <f t="shared" si="41"/>
        <v>8284</v>
      </c>
      <c r="G572" s="13" t="str">
        <f t="shared" si="42"/>
        <v>33412</v>
      </c>
      <c r="H572" s="10" t="s">
        <v>292</v>
      </c>
      <c r="I572" s="12" t="str">
        <f t="shared" si="43"/>
        <v>uni8284</v>
      </c>
      <c r="J572" s="9" t="s">
        <v>137</v>
      </c>
      <c r="K572" s="10" t="str">
        <f t="shared" si="44"/>
        <v xml:space="preserve">        "uni8284",  # 芄</v>
      </c>
    </row>
    <row r="573" spans="2:11">
      <c r="B573" s="31"/>
      <c r="C573" s="28"/>
      <c r="D573" s="28" t="s">
        <v>727</v>
      </c>
      <c r="E573" s="24" t="str">
        <f t="shared" si="40"/>
        <v>芅</v>
      </c>
      <c r="F573" s="13" t="str">
        <f t="shared" si="41"/>
        <v>8285</v>
      </c>
      <c r="G573" s="13" t="str">
        <f t="shared" si="42"/>
        <v>33413</v>
      </c>
      <c r="H573" s="10" t="s">
        <v>292</v>
      </c>
      <c r="I573" s="12" t="str">
        <f t="shared" si="43"/>
        <v>uni8285</v>
      </c>
      <c r="J573" s="9" t="s">
        <v>137</v>
      </c>
      <c r="K573" s="10" t="str">
        <f t="shared" si="44"/>
        <v xml:space="preserve">        "uni8285",  # 芅</v>
      </c>
    </row>
    <row r="574" spans="2:11">
      <c r="B574" s="31" t="s">
        <v>95</v>
      </c>
      <c r="C574" s="28" t="s">
        <v>733</v>
      </c>
      <c r="D574" s="28">
        <v>34915</v>
      </c>
      <c r="E574" s="24" t="str">
        <f t="shared" si="40"/>
        <v>衣</v>
      </c>
      <c r="F574" s="13" t="str">
        <f t="shared" si="41"/>
        <v>8863</v>
      </c>
      <c r="G574" s="13">
        <f t="shared" si="42"/>
        <v>34915</v>
      </c>
      <c r="H574" s="10" t="s">
        <v>292</v>
      </c>
      <c r="I574" s="12" t="str">
        <f t="shared" si="43"/>
        <v>uni8863</v>
      </c>
      <c r="J574" s="9" t="s">
        <v>137</v>
      </c>
      <c r="K574" s="10" t="str">
        <f t="shared" si="44"/>
        <v xml:space="preserve">        "uni8863",  # 衣</v>
      </c>
    </row>
    <row r="575" spans="2:11">
      <c r="B575" s="31"/>
      <c r="C575" s="28"/>
      <c r="D575" s="28">
        <v>34916</v>
      </c>
      <c r="E575" s="24" t="str">
        <f t="shared" si="40"/>
        <v>衤</v>
      </c>
      <c r="F575" s="13" t="str">
        <f t="shared" si="41"/>
        <v>8864</v>
      </c>
      <c r="G575" s="13">
        <f t="shared" si="42"/>
        <v>34916</v>
      </c>
      <c r="H575" s="10" t="s">
        <v>292</v>
      </c>
      <c r="I575" s="12" t="str">
        <f t="shared" si="43"/>
        <v>uni8864</v>
      </c>
      <c r="J575" s="9" t="s">
        <v>137</v>
      </c>
      <c r="K575" s="10" t="str">
        <f t="shared" si="44"/>
        <v xml:space="preserve">        "uni8864",  # 衤</v>
      </c>
    </row>
    <row r="576" spans="2:11">
      <c r="B576" s="31" t="s">
        <v>734</v>
      </c>
      <c r="C576" s="28"/>
      <c r="D576" s="28"/>
      <c r="E576" s="24" t="str">
        <f t="shared" si="40"/>
        <v>豆</v>
      </c>
      <c r="F576" s="13" t="str">
        <f t="shared" si="41"/>
        <v>8C46</v>
      </c>
      <c r="G576" s="13">
        <f t="shared" si="42"/>
        <v>35910</v>
      </c>
      <c r="H576" s="10" t="s">
        <v>292</v>
      </c>
      <c r="I576" s="12" t="str">
        <f t="shared" si="43"/>
        <v>uni8C46</v>
      </c>
      <c r="J576" s="9" t="s">
        <v>137</v>
      </c>
      <c r="K576" s="10" t="str">
        <f t="shared" si="44"/>
        <v xml:space="preserve">        "uni8C46",  # 豆</v>
      </c>
    </row>
    <row r="577" spans="2:11">
      <c r="B577" s="31"/>
      <c r="C577" s="28"/>
      <c r="D577" s="28">
        <v>35925</v>
      </c>
      <c r="E577" s="24" t="str">
        <f t="shared" si="40"/>
        <v>豕</v>
      </c>
      <c r="F577" s="13" t="str">
        <f t="shared" si="41"/>
        <v>8C55</v>
      </c>
      <c r="G577" s="13">
        <f t="shared" si="42"/>
        <v>35925</v>
      </c>
      <c r="H577" s="10" t="s">
        <v>292</v>
      </c>
      <c r="I577" s="12" t="str">
        <f t="shared" si="43"/>
        <v>uni8C55</v>
      </c>
      <c r="J577" s="9" t="s">
        <v>137</v>
      </c>
      <c r="K577" s="10" t="str">
        <f t="shared" si="44"/>
        <v xml:space="preserve">        "uni8C55",  # 豕</v>
      </c>
    </row>
    <row r="578" spans="2:11">
      <c r="B578" s="31" t="s">
        <v>95</v>
      </c>
      <c r="C578" s="28"/>
      <c r="D578" s="28">
        <v>35997</v>
      </c>
      <c r="E578" s="24" t="str">
        <f t="shared" ref="E578:E637" si="45">IF(B578="",IF(G578="","",_xlfn.UNICHAR(G578)),B578)</f>
        <v>貝</v>
      </c>
      <c r="F578" s="13" t="str">
        <f t="shared" ref="F578:F637" si="46">IF(B578="",IF(D578="",IF(C578="","",C578),DEC2HEX(D578)),DEC2HEX(_xlfn.UNICODE(B578)))</f>
        <v>8C9D</v>
      </c>
      <c r="G578" s="13">
        <f t="shared" ref="G578:G637" si="47">IF(D578="",IF(C578="",IF(B578="","",_xlfn.UNICODE(B578)),HEX2DEC(C578)),D578)</f>
        <v>35997</v>
      </c>
      <c r="H578" s="10" t="s">
        <v>292</v>
      </c>
      <c r="I578" s="12" t="str">
        <f t="shared" ref="I578:I620" si="48">IF(F578="","","uni"&amp;UPPER(REPT("0",4-LEN(F578))&amp;F578))</f>
        <v>uni8C9D</v>
      </c>
      <c r="J578" s="9" t="s">
        <v>137</v>
      </c>
      <c r="K578" s="10" t="str">
        <f t="shared" ref="K578:K637" si="49">ASC(_xlfn.CONCAT(H578:J578,"  # ",E578))</f>
        <v xml:space="preserve">        "uni8C9D",  # 貝</v>
      </c>
    </row>
    <row r="579" spans="2:11">
      <c r="B579" s="31"/>
      <c r="C579" s="28"/>
      <c r="D579" s="28">
        <v>35998</v>
      </c>
      <c r="E579" s="24" t="str">
        <f t="shared" si="45"/>
        <v>貞</v>
      </c>
      <c r="F579" s="13" t="str">
        <f t="shared" si="46"/>
        <v>8C9E</v>
      </c>
      <c r="G579" s="13">
        <f t="shared" si="47"/>
        <v>35998</v>
      </c>
      <c r="H579" s="10" t="s">
        <v>292</v>
      </c>
      <c r="I579" s="12" t="str">
        <f t="shared" si="48"/>
        <v>uni8C9E</v>
      </c>
      <c r="J579" s="9" t="s">
        <v>137</v>
      </c>
      <c r="K579" s="10" t="str">
        <f t="shared" si="49"/>
        <v xml:space="preserve">        "uni8C9E",  # 貞</v>
      </c>
    </row>
    <row r="580" spans="2:11">
      <c r="B580" s="31" t="s">
        <v>95</v>
      </c>
      <c r="C580" s="28"/>
      <c r="D580" s="28">
        <v>35999</v>
      </c>
      <c r="E580" s="24" t="str">
        <f t="shared" si="45"/>
        <v>貟</v>
      </c>
      <c r="F580" s="13" t="str">
        <f t="shared" si="46"/>
        <v>8C9F</v>
      </c>
      <c r="G580" s="13">
        <f t="shared" si="47"/>
        <v>35999</v>
      </c>
      <c r="H580" s="10" t="s">
        <v>292</v>
      </c>
      <c r="I580" s="12" t="str">
        <f t="shared" si="48"/>
        <v>uni8C9F</v>
      </c>
      <c r="J580" s="9" t="s">
        <v>137</v>
      </c>
      <c r="K580" s="10" t="str">
        <f t="shared" si="49"/>
        <v xml:space="preserve">        "uni8C9F",  # 貟</v>
      </c>
    </row>
    <row r="581" spans="2:11">
      <c r="B581" s="31"/>
      <c r="C581" s="28"/>
      <c r="D581" s="28">
        <v>36000</v>
      </c>
      <c r="E581" s="24" t="str">
        <f t="shared" si="45"/>
        <v>負</v>
      </c>
      <c r="F581" s="13" t="str">
        <f t="shared" si="46"/>
        <v>8CA0</v>
      </c>
      <c r="G581" s="13">
        <f t="shared" si="47"/>
        <v>36000</v>
      </c>
      <c r="H581" s="10" t="s">
        <v>292</v>
      </c>
      <c r="I581" s="12" t="str">
        <f t="shared" si="48"/>
        <v>uni8CA0</v>
      </c>
      <c r="J581" s="9" t="s">
        <v>137</v>
      </c>
      <c r="K581" s="10" t="str">
        <f t="shared" si="49"/>
        <v xml:space="preserve">        "uni8CA0",  # 負</v>
      </c>
    </row>
    <row r="582" spans="2:11">
      <c r="B582" s="31" t="s">
        <v>95</v>
      </c>
      <c r="C582" s="28"/>
      <c r="D582" s="28">
        <v>36002</v>
      </c>
      <c r="E582" s="24" t="str">
        <f t="shared" si="45"/>
        <v>貢</v>
      </c>
      <c r="F582" s="13" t="str">
        <f t="shared" si="46"/>
        <v>8CA2</v>
      </c>
      <c r="G582" s="13">
        <f t="shared" si="47"/>
        <v>36002</v>
      </c>
      <c r="H582" s="10" t="s">
        <v>292</v>
      </c>
      <c r="I582" s="12" t="str">
        <f t="shared" si="48"/>
        <v>uni8CA2</v>
      </c>
      <c r="J582" s="9" t="s">
        <v>137</v>
      </c>
      <c r="K582" s="10" t="str">
        <f t="shared" si="49"/>
        <v xml:space="preserve">        "uni8CA2",  # 貢</v>
      </c>
    </row>
    <row r="583" spans="2:11">
      <c r="B583" s="31" t="s">
        <v>95</v>
      </c>
      <c r="C583" s="28"/>
      <c r="D583" s="28">
        <v>36012</v>
      </c>
      <c r="E583" s="24" t="str">
        <f t="shared" si="45"/>
        <v>責</v>
      </c>
      <c r="F583" s="13" t="str">
        <f t="shared" si="46"/>
        <v>8CAC</v>
      </c>
      <c r="G583" s="13">
        <f t="shared" si="47"/>
        <v>36012</v>
      </c>
      <c r="H583" s="10" t="s">
        <v>292</v>
      </c>
      <c r="I583" s="12" t="str">
        <f t="shared" si="48"/>
        <v>uni8CAC</v>
      </c>
      <c r="J583" s="9" t="s">
        <v>137</v>
      </c>
      <c r="K583" s="10" t="str">
        <f t="shared" si="49"/>
        <v xml:space="preserve">        "uni8CAC",  # 責</v>
      </c>
    </row>
    <row r="584" spans="2:11">
      <c r="B584" s="31"/>
      <c r="C584" s="28"/>
      <c r="D584" s="28">
        <v>36020</v>
      </c>
      <c r="E584" s="24" t="str">
        <f t="shared" si="45"/>
        <v>貴</v>
      </c>
      <c r="F584" s="13" t="str">
        <f t="shared" si="46"/>
        <v>8CB4</v>
      </c>
      <c r="G584" s="13">
        <f t="shared" si="47"/>
        <v>36020</v>
      </c>
      <c r="H584" s="10" t="s">
        <v>292</v>
      </c>
      <c r="I584" s="12" t="str">
        <f t="shared" si="48"/>
        <v>uni8CB4</v>
      </c>
      <c r="J584" s="9" t="s">
        <v>137</v>
      </c>
      <c r="K584" s="10" t="str">
        <f t="shared" si="49"/>
        <v xml:space="preserve">        "uni8CB4",  # 貴</v>
      </c>
    </row>
    <row r="585" spans="2:11">
      <c r="B585" s="31" t="s">
        <v>95</v>
      </c>
      <c r="C585" s="28"/>
      <c r="D585" s="28">
        <v>36021</v>
      </c>
      <c r="E585" s="24" t="str">
        <f t="shared" si="45"/>
        <v>貵</v>
      </c>
      <c r="F585" s="13" t="str">
        <f t="shared" si="46"/>
        <v>8CB5</v>
      </c>
      <c r="G585" s="13">
        <f t="shared" si="47"/>
        <v>36021</v>
      </c>
      <c r="H585" s="10" t="s">
        <v>292</v>
      </c>
      <c r="I585" s="12" t="str">
        <f t="shared" si="48"/>
        <v>uni8CB5</v>
      </c>
      <c r="J585" s="9" t="s">
        <v>137</v>
      </c>
      <c r="K585" s="10" t="str">
        <f t="shared" si="49"/>
        <v xml:space="preserve">        "uni8CB5",  # 貵</v>
      </c>
    </row>
    <row r="586" spans="2:11">
      <c r="B586" s="31"/>
      <c r="C586" s="28" t="s">
        <v>735</v>
      </c>
      <c r="D586" s="28"/>
      <c r="E586" s="24" t="str">
        <f t="shared" si="45"/>
        <v>身</v>
      </c>
      <c r="F586" s="13" t="str">
        <f t="shared" si="46"/>
        <v>8eab</v>
      </c>
      <c r="G586" s="13">
        <f t="shared" si="47"/>
        <v>36523</v>
      </c>
      <c r="H586" s="10" t="s">
        <v>292</v>
      </c>
      <c r="I586" s="12" t="str">
        <f t="shared" si="48"/>
        <v>uni8EAB</v>
      </c>
      <c r="J586" s="9" t="s">
        <v>137</v>
      </c>
      <c r="K586" s="10" t="str">
        <f t="shared" si="49"/>
        <v xml:space="preserve">        "uni8EAB",  # 身</v>
      </c>
    </row>
    <row r="587" spans="2:11">
      <c r="B587" s="31" t="s">
        <v>95</v>
      </c>
      <c r="C587" s="28" t="s">
        <v>736</v>
      </c>
      <c r="D587" s="28"/>
      <c r="E587" s="24" t="str">
        <f t="shared" si="45"/>
        <v>辶</v>
      </c>
      <c r="F587" s="13" t="str">
        <f t="shared" si="46"/>
        <v>8fb6</v>
      </c>
      <c r="G587" s="13">
        <f t="shared" si="47"/>
        <v>36790</v>
      </c>
      <c r="H587" s="10" t="s">
        <v>292</v>
      </c>
      <c r="I587" s="12" t="str">
        <f t="shared" si="48"/>
        <v>uni8FB6</v>
      </c>
      <c r="J587" s="9" t="s">
        <v>137</v>
      </c>
      <c r="K587" s="10" t="str">
        <f t="shared" si="49"/>
        <v xml:space="preserve">        "uni8FB6",  # 辶</v>
      </c>
    </row>
    <row r="588" spans="2:11">
      <c r="B588" s="31"/>
      <c r="C588" s="28"/>
      <c r="D588" s="28">
        <v>36791</v>
      </c>
      <c r="E588" s="24" t="str">
        <f t="shared" si="45"/>
        <v>辷</v>
      </c>
      <c r="F588" s="13" t="str">
        <f t="shared" si="46"/>
        <v>8FB7</v>
      </c>
      <c r="G588" s="13">
        <f t="shared" si="47"/>
        <v>36791</v>
      </c>
      <c r="H588" s="10" t="s">
        <v>292</v>
      </c>
      <c r="I588" s="12" t="str">
        <f t="shared" si="48"/>
        <v>uni8FB7</v>
      </c>
      <c r="J588" s="9" t="s">
        <v>137</v>
      </c>
      <c r="K588" s="10" t="str">
        <f t="shared" si="49"/>
        <v xml:space="preserve">        "uni8FB7",  # 辷</v>
      </c>
    </row>
    <row r="589" spans="2:11">
      <c r="B589" s="31" t="s">
        <v>95</v>
      </c>
      <c r="C589" s="28"/>
      <c r="D589" s="28">
        <v>36792</v>
      </c>
      <c r="E589" s="24" t="str">
        <f t="shared" si="45"/>
        <v>辸</v>
      </c>
      <c r="F589" s="13" t="str">
        <f t="shared" si="46"/>
        <v>8FB8</v>
      </c>
      <c r="G589" s="13">
        <f t="shared" si="47"/>
        <v>36792</v>
      </c>
      <c r="H589" s="10" t="s">
        <v>292</v>
      </c>
      <c r="I589" s="12" t="str">
        <f t="shared" si="48"/>
        <v>uni8FB8</v>
      </c>
      <c r="J589" s="9" t="s">
        <v>137</v>
      </c>
      <c r="K589" s="10" t="str">
        <f t="shared" si="49"/>
        <v xml:space="preserve">        "uni8FB8",  # 辸</v>
      </c>
    </row>
    <row r="590" spans="2:11">
      <c r="B590" s="31"/>
      <c r="C590" s="28"/>
      <c r="D590" s="28">
        <v>36793</v>
      </c>
      <c r="E590" s="24" t="str">
        <f t="shared" si="45"/>
        <v>边</v>
      </c>
      <c r="F590" s="13" t="str">
        <f t="shared" si="46"/>
        <v>8FB9</v>
      </c>
      <c r="G590" s="13">
        <f t="shared" si="47"/>
        <v>36793</v>
      </c>
      <c r="H590" s="10" t="s">
        <v>292</v>
      </c>
      <c r="I590" s="12" t="str">
        <f t="shared" si="48"/>
        <v>uni8FB9</v>
      </c>
      <c r="J590" s="9" t="s">
        <v>137</v>
      </c>
      <c r="K590" s="10" t="str">
        <f t="shared" si="49"/>
        <v xml:space="preserve">        "uni8FB9",  # 边</v>
      </c>
    </row>
    <row r="591" spans="2:11">
      <c r="B591" s="31" t="s">
        <v>95</v>
      </c>
      <c r="C591" s="28"/>
      <c r="D591" s="28">
        <v>36794</v>
      </c>
      <c r="E591" s="24" t="str">
        <f t="shared" si="45"/>
        <v>辺</v>
      </c>
      <c r="F591" s="13" t="str">
        <f t="shared" si="46"/>
        <v>8FBA</v>
      </c>
      <c r="G591" s="13">
        <f t="shared" si="47"/>
        <v>36794</v>
      </c>
      <c r="H591" s="10" t="s">
        <v>292</v>
      </c>
      <c r="I591" s="12" t="str">
        <f t="shared" si="48"/>
        <v>uni8FBA</v>
      </c>
      <c r="J591" s="9" t="s">
        <v>137</v>
      </c>
      <c r="K591" s="10" t="str">
        <f t="shared" si="49"/>
        <v xml:space="preserve">        "uni8FBA",  # 辺</v>
      </c>
    </row>
    <row r="592" spans="2:11">
      <c r="B592" s="31"/>
      <c r="C592" s="28"/>
      <c r="D592" s="28">
        <v>36795</v>
      </c>
      <c r="E592" s="24" t="str">
        <f t="shared" si="45"/>
        <v>辻</v>
      </c>
      <c r="F592" s="13" t="str">
        <f t="shared" si="46"/>
        <v>8FBB</v>
      </c>
      <c r="G592" s="13">
        <f t="shared" si="47"/>
        <v>36795</v>
      </c>
      <c r="H592" s="10" t="s">
        <v>292</v>
      </c>
      <c r="I592" s="12" t="str">
        <f t="shared" si="48"/>
        <v>uni8FBB</v>
      </c>
      <c r="J592" s="9" t="s">
        <v>137</v>
      </c>
      <c r="K592" s="10" t="str">
        <f t="shared" si="49"/>
        <v xml:space="preserve">        "uni8FBB",  # 辻</v>
      </c>
    </row>
    <row r="593" spans="2:11">
      <c r="B593" s="31" t="s">
        <v>95</v>
      </c>
      <c r="C593" s="28"/>
      <c r="D593" s="28">
        <v>36796</v>
      </c>
      <c r="E593" s="24" t="str">
        <f t="shared" si="45"/>
        <v>込</v>
      </c>
      <c r="F593" s="13" t="str">
        <f t="shared" si="46"/>
        <v>8FBC</v>
      </c>
      <c r="G593" s="13">
        <f t="shared" si="47"/>
        <v>36796</v>
      </c>
      <c r="H593" s="10" t="s">
        <v>292</v>
      </c>
      <c r="I593" s="12" t="str">
        <f t="shared" si="48"/>
        <v>uni8FBC</v>
      </c>
      <c r="J593" s="9" t="s">
        <v>137</v>
      </c>
      <c r="K593" s="10" t="str">
        <f t="shared" si="49"/>
        <v xml:space="preserve">        "uni8FBC",  # 込</v>
      </c>
    </row>
    <row r="594" spans="2:11">
      <c r="B594" s="31"/>
      <c r="C594" s="28"/>
      <c r="D594" s="28">
        <v>36797</v>
      </c>
      <c r="E594" s="24" t="str">
        <f t="shared" si="45"/>
        <v>辽</v>
      </c>
      <c r="F594" s="13" t="str">
        <f t="shared" si="46"/>
        <v>8FBD</v>
      </c>
      <c r="G594" s="13">
        <f t="shared" si="47"/>
        <v>36797</v>
      </c>
      <c r="H594" s="10" t="s">
        <v>292</v>
      </c>
      <c r="I594" s="12" t="str">
        <f t="shared" si="48"/>
        <v>uni8FBD</v>
      </c>
      <c r="J594" s="9" t="s">
        <v>137</v>
      </c>
      <c r="K594" s="10" t="str">
        <f t="shared" si="49"/>
        <v xml:space="preserve">        "uni8FBD",  # 辽</v>
      </c>
    </row>
    <row r="595" spans="2:11">
      <c r="B595" s="31" t="s">
        <v>95</v>
      </c>
      <c r="C595" s="28"/>
      <c r="D595" s="28">
        <v>36798</v>
      </c>
      <c r="E595" s="24" t="str">
        <f t="shared" si="45"/>
        <v>达</v>
      </c>
      <c r="F595" s="13" t="str">
        <f t="shared" si="46"/>
        <v>8FBE</v>
      </c>
      <c r="G595" s="13">
        <f t="shared" si="47"/>
        <v>36798</v>
      </c>
      <c r="H595" s="10" t="s">
        <v>292</v>
      </c>
      <c r="I595" s="12" t="str">
        <f t="shared" si="48"/>
        <v>uni8FBE</v>
      </c>
      <c r="J595" s="9" t="s">
        <v>137</v>
      </c>
      <c r="K595" s="10" t="str">
        <f t="shared" si="49"/>
        <v xml:space="preserve">        "uni8FBE",  # 达</v>
      </c>
    </row>
    <row r="596" spans="2:11">
      <c r="B596" s="31"/>
      <c r="C596" s="28"/>
      <c r="D596" s="28">
        <v>36800</v>
      </c>
      <c r="E596" s="24" t="str">
        <f t="shared" si="45"/>
        <v>迀</v>
      </c>
      <c r="F596" s="13" t="str">
        <f t="shared" si="46"/>
        <v>8FC0</v>
      </c>
      <c r="G596" s="13">
        <f t="shared" si="47"/>
        <v>36800</v>
      </c>
      <c r="H596" s="10" t="s">
        <v>292</v>
      </c>
      <c r="I596" s="12" t="str">
        <f t="shared" si="48"/>
        <v>uni8FC0</v>
      </c>
      <c r="J596" s="9" t="s">
        <v>137</v>
      </c>
      <c r="K596" s="10" t="str">
        <f t="shared" si="49"/>
        <v xml:space="preserve">        "uni8FC0",  # 迀</v>
      </c>
    </row>
    <row r="597" spans="2:11">
      <c r="B597" s="31" t="s">
        <v>95</v>
      </c>
      <c r="C597" s="28"/>
      <c r="D597" s="28">
        <v>36801</v>
      </c>
      <c r="E597" s="24" t="str">
        <f t="shared" si="45"/>
        <v>迁</v>
      </c>
      <c r="F597" s="13" t="str">
        <f t="shared" si="46"/>
        <v>8FC1</v>
      </c>
      <c r="G597" s="13">
        <f t="shared" si="47"/>
        <v>36801</v>
      </c>
      <c r="H597" s="10" t="s">
        <v>292</v>
      </c>
      <c r="I597" s="12" t="str">
        <f t="shared" si="48"/>
        <v>uni8FC1</v>
      </c>
      <c r="J597" s="9" t="s">
        <v>137</v>
      </c>
      <c r="K597" s="10" t="str">
        <f t="shared" si="49"/>
        <v xml:space="preserve">        "uni8FC1",  # 迁</v>
      </c>
    </row>
    <row r="598" spans="2:11">
      <c r="B598" s="31"/>
      <c r="C598" s="28"/>
      <c r="D598" s="28">
        <v>36802</v>
      </c>
      <c r="E598" s="24" t="str">
        <f t="shared" si="45"/>
        <v>迂</v>
      </c>
      <c r="F598" s="13" t="str">
        <f t="shared" si="46"/>
        <v>8FC2</v>
      </c>
      <c r="G598" s="13">
        <f t="shared" si="47"/>
        <v>36802</v>
      </c>
      <c r="H598" s="10" t="s">
        <v>292</v>
      </c>
      <c r="I598" s="12" t="str">
        <f t="shared" si="48"/>
        <v>uni8FC2</v>
      </c>
      <c r="J598" s="9" t="s">
        <v>137</v>
      </c>
      <c r="K598" s="10" t="str">
        <f t="shared" si="49"/>
        <v xml:space="preserve">        "uni8FC2",  # 迂</v>
      </c>
    </row>
    <row r="599" spans="2:11">
      <c r="B599" s="31" t="s">
        <v>95</v>
      </c>
      <c r="C599" s="28" t="s">
        <v>737</v>
      </c>
      <c r="D599" s="28"/>
      <c r="E599" s="24" t="str">
        <f t="shared" si="45"/>
        <v>長</v>
      </c>
      <c r="F599" s="13" t="str">
        <f t="shared" si="46"/>
        <v>9577</v>
      </c>
      <c r="G599" s="13">
        <f t="shared" si="47"/>
        <v>38263</v>
      </c>
      <c r="H599" s="10" t="s">
        <v>292</v>
      </c>
      <c r="I599" s="12" t="str">
        <f t="shared" si="48"/>
        <v>uni9577</v>
      </c>
      <c r="J599" s="9" t="s">
        <v>137</v>
      </c>
      <c r="K599" s="10" t="str">
        <f t="shared" si="49"/>
        <v xml:space="preserve">        "uni9577",  # 長</v>
      </c>
    </row>
    <row r="600" spans="2:11">
      <c r="B600" s="31"/>
      <c r="C600" s="28"/>
      <c r="D600" s="28">
        <v>38264</v>
      </c>
      <c r="E600" s="24" t="str">
        <f t="shared" si="45"/>
        <v>镸</v>
      </c>
      <c r="F600" s="13" t="str">
        <f t="shared" si="46"/>
        <v>9578</v>
      </c>
      <c r="G600" s="13">
        <f t="shared" si="47"/>
        <v>38264</v>
      </c>
      <c r="H600" s="10" t="s">
        <v>292</v>
      </c>
      <c r="I600" s="12" t="str">
        <f t="shared" si="48"/>
        <v>uni9578</v>
      </c>
      <c r="J600" s="9" t="s">
        <v>137</v>
      </c>
      <c r="K600" s="10" t="str">
        <f t="shared" si="49"/>
        <v xml:space="preserve">        "uni9578",  # 镸</v>
      </c>
    </row>
    <row r="601" spans="2:11">
      <c r="B601" s="31" t="s">
        <v>95</v>
      </c>
      <c r="C601" s="28"/>
      <c r="D601" s="28">
        <v>38272</v>
      </c>
      <c r="E601" s="24" t="str">
        <f t="shared" si="45"/>
        <v>門</v>
      </c>
      <c r="F601" s="13" t="str">
        <f t="shared" si="46"/>
        <v>9580</v>
      </c>
      <c r="G601" s="13">
        <f t="shared" si="47"/>
        <v>38272</v>
      </c>
      <c r="H601" s="10" t="s">
        <v>292</v>
      </c>
      <c r="I601" s="12" t="str">
        <f t="shared" si="48"/>
        <v>uni9580</v>
      </c>
      <c r="J601" s="9" t="s">
        <v>137</v>
      </c>
      <c r="K601" s="10" t="str">
        <f t="shared" si="49"/>
        <v xml:space="preserve">        "uni9580",  # 門</v>
      </c>
    </row>
    <row r="602" spans="2:11">
      <c r="B602" s="31"/>
      <c r="C602" s="28"/>
      <c r="D602" s="28">
        <v>38273</v>
      </c>
      <c r="E602" s="24" t="str">
        <f t="shared" si="45"/>
        <v>閁</v>
      </c>
      <c r="F602" s="13" t="str">
        <f t="shared" si="46"/>
        <v>9581</v>
      </c>
      <c r="G602" s="13">
        <f t="shared" si="47"/>
        <v>38273</v>
      </c>
      <c r="H602" s="10" t="s">
        <v>292</v>
      </c>
      <c r="I602" s="12" t="str">
        <f t="shared" si="48"/>
        <v>uni9581</v>
      </c>
      <c r="J602" s="9" t="s">
        <v>137</v>
      </c>
      <c r="K602" s="10" t="str">
        <f t="shared" si="49"/>
        <v xml:space="preserve">        "uni9581",  # 閁</v>
      </c>
    </row>
    <row r="603" spans="2:11">
      <c r="B603" s="31" t="s">
        <v>95</v>
      </c>
      <c r="C603" s="28"/>
      <c r="D603" s="28">
        <v>38274</v>
      </c>
      <c r="E603" s="24" t="str">
        <f t="shared" si="45"/>
        <v>閂</v>
      </c>
      <c r="F603" s="13" t="str">
        <f t="shared" si="46"/>
        <v>9582</v>
      </c>
      <c r="G603" s="13">
        <f t="shared" si="47"/>
        <v>38274</v>
      </c>
      <c r="H603" s="10" t="s">
        <v>292</v>
      </c>
      <c r="I603" s="12" t="str">
        <f t="shared" si="48"/>
        <v>uni9582</v>
      </c>
      <c r="J603" s="9" t="s">
        <v>137</v>
      </c>
      <c r="K603" s="10" t="str">
        <f t="shared" si="49"/>
        <v xml:space="preserve">        "uni9582",  # 閂</v>
      </c>
    </row>
    <row r="604" spans="2:11">
      <c r="B604" s="31"/>
      <c r="C604" s="28"/>
      <c r="D604" s="28">
        <v>38275</v>
      </c>
      <c r="E604" s="24" t="str">
        <f t="shared" si="45"/>
        <v>閃</v>
      </c>
      <c r="F604" s="13" t="str">
        <f t="shared" si="46"/>
        <v>9583</v>
      </c>
      <c r="G604" s="13">
        <f t="shared" si="47"/>
        <v>38275</v>
      </c>
      <c r="H604" s="10" t="s">
        <v>292</v>
      </c>
      <c r="I604" s="12" t="str">
        <f t="shared" si="48"/>
        <v>uni9583</v>
      </c>
      <c r="J604" s="9" t="s">
        <v>137</v>
      </c>
      <c r="K604" s="10" t="str">
        <f t="shared" si="49"/>
        <v xml:space="preserve">        "uni9583",  # 閃</v>
      </c>
    </row>
    <row r="605" spans="2:11">
      <c r="B605" s="31" t="s">
        <v>95</v>
      </c>
      <c r="C605" s="28"/>
      <c r="D605" s="28">
        <v>38277</v>
      </c>
      <c r="E605" s="24" t="str">
        <f t="shared" si="45"/>
        <v>閅</v>
      </c>
      <c r="F605" s="13" t="str">
        <f t="shared" si="46"/>
        <v>9585</v>
      </c>
      <c r="G605" s="13">
        <f t="shared" si="47"/>
        <v>38277</v>
      </c>
      <c r="H605" s="10" t="s">
        <v>292</v>
      </c>
      <c r="I605" s="12" t="str">
        <f t="shared" si="48"/>
        <v>uni9585</v>
      </c>
      <c r="J605" s="9" t="s">
        <v>137</v>
      </c>
      <c r="K605" s="10" t="str">
        <f t="shared" si="49"/>
        <v xml:space="preserve">        "uni9585",  # 閅</v>
      </c>
    </row>
    <row r="606" spans="2:11">
      <c r="B606" s="31"/>
      <c r="C606" s="28"/>
      <c r="D606" s="28">
        <v>38278</v>
      </c>
      <c r="E606" s="24" t="str">
        <f t="shared" si="45"/>
        <v>閆</v>
      </c>
      <c r="F606" s="13" t="str">
        <f t="shared" si="46"/>
        <v>9586</v>
      </c>
      <c r="G606" s="13">
        <f t="shared" si="47"/>
        <v>38278</v>
      </c>
      <c r="H606" s="10" t="s">
        <v>292</v>
      </c>
      <c r="I606" s="12" t="str">
        <f t="shared" si="48"/>
        <v>uni9586</v>
      </c>
      <c r="J606" s="9" t="s">
        <v>137</v>
      </c>
      <c r="K606" s="10" t="str">
        <f t="shared" si="49"/>
        <v xml:space="preserve">        "uni9586",  # 閆</v>
      </c>
    </row>
    <row r="607" spans="2:11">
      <c r="B607" s="31" t="s">
        <v>95</v>
      </c>
      <c r="C607" s="28"/>
      <c r="D607" s="28">
        <v>38279</v>
      </c>
      <c r="E607" s="24" t="str">
        <f t="shared" si="45"/>
        <v>閇</v>
      </c>
      <c r="F607" s="13" t="str">
        <f t="shared" si="46"/>
        <v>9587</v>
      </c>
      <c r="G607" s="13">
        <f t="shared" si="47"/>
        <v>38279</v>
      </c>
      <c r="H607" s="10" t="s">
        <v>292</v>
      </c>
      <c r="I607" s="12" t="str">
        <f t="shared" si="48"/>
        <v>uni9587</v>
      </c>
      <c r="J607" s="9" t="s">
        <v>137</v>
      </c>
      <c r="K607" s="10" t="str">
        <f t="shared" si="49"/>
        <v xml:space="preserve">        "uni9587",  # 閇</v>
      </c>
    </row>
    <row r="608" spans="2:11">
      <c r="B608" s="31"/>
      <c r="C608" s="28"/>
      <c r="D608" s="28">
        <v>38280</v>
      </c>
      <c r="E608" s="24" t="str">
        <f t="shared" si="45"/>
        <v>閈</v>
      </c>
      <c r="F608" s="13" t="str">
        <f t="shared" si="46"/>
        <v>9588</v>
      </c>
      <c r="G608" s="13">
        <f t="shared" si="47"/>
        <v>38280</v>
      </c>
      <c r="H608" s="10" t="s">
        <v>292</v>
      </c>
      <c r="I608" s="12" t="str">
        <f t="shared" si="48"/>
        <v>uni9588</v>
      </c>
      <c r="J608" s="9" t="s">
        <v>137</v>
      </c>
      <c r="K608" s="10" t="str">
        <f t="shared" si="49"/>
        <v xml:space="preserve">        "uni9588",  # 閈</v>
      </c>
    </row>
    <row r="609" spans="2:11">
      <c r="B609" s="31" t="s">
        <v>95</v>
      </c>
      <c r="C609" s="28"/>
      <c r="D609" s="28">
        <v>38281</v>
      </c>
      <c r="E609" s="24" t="str">
        <f t="shared" si="45"/>
        <v>閉</v>
      </c>
      <c r="F609" s="13" t="str">
        <f t="shared" si="46"/>
        <v>9589</v>
      </c>
      <c r="G609" s="13">
        <f t="shared" si="47"/>
        <v>38281</v>
      </c>
      <c r="H609" s="10" t="s">
        <v>292</v>
      </c>
      <c r="I609" s="12" t="str">
        <f t="shared" si="48"/>
        <v>uni9589</v>
      </c>
      <c r="J609" s="9" t="s">
        <v>137</v>
      </c>
      <c r="K609" s="10" t="str">
        <f t="shared" si="49"/>
        <v xml:space="preserve">        "uni9589",  # 閉</v>
      </c>
    </row>
    <row r="610" spans="2:11">
      <c r="B610" s="31"/>
      <c r="C610" s="28"/>
      <c r="D610" s="28">
        <v>38287</v>
      </c>
      <c r="E610" s="24" t="str">
        <f t="shared" si="45"/>
        <v>閏</v>
      </c>
      <c r="F610" s="13" t="str">
        <f t="shared" si="46"/>
        <v>958F</v>
      </c>
      <c r="G610" s="13">
        <f t="shared" si="47"/>
        <v>38287</v>
      </c>
      <c r="H610" s="10" t="s">
        <v>292</v>
      </c>
      <c r="I610" s="12" t="str">
        <f t="shared" si="48"/>
        <v>uni958F</v>
      </c>
      <c r="J610" s="9" t="s">
        <v>137</v>
      </c>
      <c r="K610" s="10" t="str">
        <f t="shared" si="49"/>
        <v xml:space="preserve">        "uni958F",  # 閏</v>
      </c>
    </row>
    <row r="611" spans="2:11">
      <c r="B611" s="31" t="s">
        <v>95</v>
      </c>
      <c r="C611" s="28"/>
      <c r="D611" s="28">
        <v>38283</v>
      </c>
      <c r="E611" s="24" t="str">
        <f t="shared" si="45"/>
        <v>開</v>
      </c>
      <c r="F611" s="13" t="str">
        <f t="shared" si="46"/>
        <v>958B</v>
      </c>
      <c r="G611" s="13">
        <f t="shared" si="47"/>
        <v>38283</v>
      </c>
      <c r="H611" s="10" t="s">
        <v>292</v>
      </c>
      <c r="I611" s="12" t="str">
        <f t="shared" si="48"/>
        <v>uni958B</v>
      </c>
      <c r="J611" s="9" t="s">
        <v>137</v>
      </c>
      <c r="K611" s="10" t="str">
        <f t="shared" si="49"/>
        <v xml:space="preserve">        "uni958B",  # 開</v>
      </c>
    </row>
    <row r="612" spans="2:11">
      <c r="B612" s="31"/>
      <c r="C612" s="28" t="s">
        <v>738</v>
      </c>
      <c r="D612" s="28"/>
      <c r="E612" s="24" t="str">
        <f t="shared" si="45"/>
        <v>阜</v>
      </c>
      <c r="F612" s="13" t="str">
        <f t="shared" si="46"/>
        <v>961c</v>
      </c>
      <c r="G612" s="13">
        <f t="shared" si="47"/>
        <v>38428</v>
      </c>
      <c r="H612" s="10" t="s">
        <v>292</v>
      </c>
      <c r="I612" s="12" t="str">
        <f t="shared" si="48"/>
        <v>uni961C</v>
      </c>
      <c r="J612" s="9" t="s">
        <v>137</v>
      </c>
      <c r="K612" s="10" t="str">
        <f t="shared" si="49"/>
        <v xml:space="preserve">        "uni961C",  # 阜</v>
      </c>
    </row>
    <row r="613" spans="2:11">
      <c r="B613" s="31" t="s">
        <v>95</v>
      </c>
      <c r="C613" s="28"/>
      <c r="D613" s="28" t="s">
        <v>739</v>
      </c>
      <c r="E613" s="24" t="str">
        <f t="shared" si="45"/>
        <v>阝</v>
      </c>
      <c r="F613" s="13" t="str">
        <f t="shared" si="46"/>
        <v>961D</v>
      </c>
      <c r="G613" s="13" t="str">
        <f t="shared" si="47"/>
        <v>38429</v>
      </c>
      <c r="H613" s="10" t="s">
        <v>292</v>
      </c>
      <c r="I613" s="12" t="str">
        <f t="shared" si="48"/>
        <v>uni961D</v>
      </c>
      <c r="J613" s="9" t="s">
        <v>137</v>
      </c>
      <c r="K613" s="10" t="str">
        <f t="shared" si="49"/>
        <v xml:space="preserve">        "uni961D",  # 阝</v>
      </c>
    </row>
    <row r="614" spans="2:11">
      <c r="B614" s="31" t="s">
        <v>740</v>
      </c>
      <c r="C614" s="28"/>
      <c r="D614" s="28"/>
      <c r="E614" s="24" t="str">
        <f t="shared" si="45"/>
        <v>青</v>
      </c>
      <c r="F614" s="13" t="str">
        <f t="shared" si="46"/>
        <v>9752</v>
      </c>
      <c r="G614" s="13">
        <f t="shared" si="47"/>
        <v>38738</v>
      </c>
      <c r="H614" s="10" t="s">
        <v>292</v>
      </c>
      <c r="I614" s="12" t="str">
        <f t="shared" si="48"/>
        <v>uni9752</v>
      </c>
      <c r="J614" s="9" t="s">
        <v>137</v>
      </c>
      <c r="K614" s="10" t="str">
        <f t="shared" si="49"/>
        <v xml:space="preserve">        "uni9752",  # 青</v>
      </c>
    </row>
    <row r="615" spans="2:11">
      <c r="B615" s="31" t="s">
        <v>741</v>
      </c>
      <c r="C615" s="28"/>
      <c r="D615" s="28"/>
      <c r="E615" s="24" t="str">
        <f t="shared" si="45"/>
        <v>非</v>
      </c>
      <c r="F615" s="13" t="str">
        <f t="shared" si="46"/>
        <v>975E</v>
      </c>
      <c r="G615" s="13">
        <f t="shared" si="47"/>
        <v>38750</v>
      </c>
      <c r="H615" s="10" t="s">
        <v>292</v>
      </c>
      <c r="I615" s="12" t="str">
        <f t="shared" si="48"/>
        <v>uni975E</v>
      </c>
      <c r="J615" s="9" t="s">
        <v>137</v>
      </c>
      <c r="K615" s="10" t="str">
        <f t="shared" si="49"/>
        <v xml:space="preserve">        "uni975E",  # 非</v>
      </c>
    </row>
    <row r="616" spans="2:11">
      <c r="B616" s="31"/>
      <c r="C616" s="28" t="s">
        <v>742</v>
      </c>
      <c r="D616" s="28"/>
      <c r="E616" s="24" t="str">
        <f t="shared" si="45"/>
        <v>屮</v>
      </c>
      <c r="F616" s="13" t="str">
        <f t="shared" si="46"/>
        <v>fa3c</v>
      </c>
      <c r="G616" s="13">
        <f t="shared" si="47"/>
        <v>64060</v>
      </c>
      <c r="H616" s="10" t="s">
        <v>292</v>
      </c>
      <c r="I616" s="12" t="str">
        <f t="shared" si="48"/>
        <v>uniFA3C</v>
      </c>
      <c r="J616" s="9" t="s">
        <v>137</v>
      </c>
      <c r="K616" s="10" t="str">
        <f t="shared" si="49"/>
        <v xml:space="preserve">        "uniFA3C",  # 屮</v>
      </c>
    </row>
    <row r="617" spans="2:11">
      <c r="B617" s="31" t="s">
        <v>95</v>
      </c>
      <c r="C617" s="28" t="s">
        <v>743</v>
      </c>
      <c r="D617" s="28"/>
      <c r="E617" s="24" t="str">
        <f t="shared" si="45"/>
        <v>突</v>
      </c>
      <c r="F617" s="13" t="str">
        <f t="shared" si="46"/>
        <v>fa55</v>
      </c>
      <c r="G617" s="13">
        <f t="shared" si="47"/>
        <v>64085</v>
      </c>
      <c r="H617" s="10" t="s">
        <v>292</v>
      </c>
      <c r="I617" s="12" t="str">
        <f t="shared" si="48"/>
        <v>uniFA55</v>
      </c>
      <c r="J617" s="9" t="s">
        <v>137</v>
      </c>
      <c r="K617" s="10" t="str">
        <f t="shared" si="49"/>
        <v xml:space="preserve">        "uniFA55",  # 突</v>
      </c>
    </row>
    <row r="618" spans="2:11">
      <c r="B618" s="31"/>
      <c r="C618" s="28" t="s">
        <v>744</v>
      </c>
      <c r="D618" s="28"/>
      <c r="E618" s="24" t="str">
        <f t="shared" si="45"/>
        <v>臭</v>
      </c>
      <c r="F618" s="13" t="str">
        <f t="shared" si="46"/>
        <v>fa5c</v>
      </c>
      <c r="G618" s="13">
        <f t="shared" si="47"/>
        <v>64092</v>
      </c>
      <c r="H618" s="10" t="s">
        <v>292</v>
      </c>
      <c r="I618" s="12" t="str">
        <f t="shared" si="48"/>
        <v>uniFA5C</v>
      </c>
      <c r="J618" s="9" t="s">
        <v>137</v>
      </c>
      <c r="K618" s="10" t="str">
        <f t="shared" si="49"/>
        <v xml:space="preserve">        "uniFA5C",  # 臭</v>
      </c>
    </row>
    <row r="619" spans="2:11">
      <c r="B619" s="31" t="s">
        <v>95</v>
      </c>
      <c r="C619" s="28" t="s">
        <v>745</v>
      </c>
      <c r="D619" s="28"/>
      <c r="E619" s="24" t="str">
        <f t="shared" si="45"/>
        <v>辶</v>
      </c>
      <c r="F619" s="13" t="str">
        <f t="shared" si="46"/>
        <v>fa66</v>
      </c>
      <c r="G619" s="13">
        <f t="shared" si="47"/>
        <v>64102</v>
      </c>
      <c r="H619" s="10" t="s">
        <v>292</v>
      </c>
      <c r="I619" s="12" t="str">
        <f t="shared" si="48"/>
        <v>uniFA66</v>
      </c>
      <c r="J619" s="9" t="s">
        <v>137</v>
      </c>
      <c r="K619" s="10" t="str">
        <f t="shared" si="49"/>
        <v xml:space="preserve">        "uniFA66",  # 辶</v>
      </c>
    </row>
    <row r="620" spans="2:11">
      <c r="B620" s="31"/>
      <c r="C620" s="28" t="s">
        <v>746</v>
      </c>
      <c r="D620" s="28"/>
      <c r="E620" s="24" t="str">
        <f t="shared" si="45"/>
        <v>￮</v>
      </c>
      <c r="F620" s="13" t="str">
        <f t="shared" si="46"/>
        <v>ffee</v>
      </c>
      <c r="G620" s="13">
        <f t="shared" si="47"/>
        <v>65518</v>
      </c>
      <c r="H620" s="10" t="s">
        <v>292</v>
      </c>
      <c r="I620" s="12" t="str">
        <f t="shared" si="48"/>
        <v>uniFFEE</v>
      </c>
      <c r="J620" s="9" t="s">
        <v>137</v>
      </c>
      <c r="K620" s="10" t="str">
        <f t="shared" si="49"/>
        <v xml:space="preserve">        "uniFFEE",  # ￮</v>
      </c>
    </row>
    <row r="621" spans="2:11">
      <c r="B621" s="31" t="s">
        <v>95</v>
      </c>
      <c r="C621" s="28" t="s">
        <v>747</v>
      </c>
      <c r="D621" s="28"/>
      <c r="E621" s="24" t="str">
        <f t="shared" si="45"/>
        <v>𠀋</v>
      </c>
      <c r="F621" s="13" t="str">
        <f t="shared" si="46"/>
        <v>2000b</v>
      </c>
      <c r="G621" s="13">
        <f t="shared" si="47"/>
        <v>131083</v>
      </c>
      <c r="H621" s="10" t="s">
        <v>292</v>
      </c>
      <c r="I621" s="12" t="str">
        <f t="shared" ref="I621:I637" si="50">IF(F621="","","uni"&amp;UPPER(REPT("0",5-LEN(F621))&amp;F621))</f>
        <v>uni2000B</v>
      </c>
      <c r="J621" s="9" t="s">
        <v>137</v>
      </c>
      <c r="K621" s="10" t="str">
        <f t="shared" si="49"/>
        <v xml:space="preserve">        "uni2000B",  # 𠀋</v>
      </c>
    </row>
    <row r="622" spans="2:11">
      <c r="B622" s="31"/>
      <c r="C622" s="28" t="s">
        <v>748</v>
      </c>
      <c r="D622" s="28"/>
      <c r="E622" s="24" t="str">
        <f t="shared" si="45"/>
        <v>𠂉</v>
      </c>
      <c r="F622" s="13" t="str">
        <f t="shared" si="46"/>
        <v>20089</v>
      </c>
      <c r="G622" s="13">
        <f t="shared" si="47"/>
        <v>131209</v>
      </c>
      <c r="H622" s="10" t="s">
        <v>292</v>
      </c>
      <c r="I622" s="12" t="str">
        <f t="shared" si="50"/>
        <v>uni20089</v>
      </c>
      <c r="J622" s="9" t="s">
        <v>137</v>
      </c>
      <c r="K622" s="10" t="str">
        <f t="shared" si="49"/>
        <v xml:space="preserve">        "uni20089",  # 𠂉</v>
      </c>
    </row>
    <row r="623" spans="2:11">
      <c r="B623" s="31" t="s">
        <v>95</v>
      </c>
      <c r="C623" s="28" t="s">
        <v>749</v>
      </c>
      <c r="D623" s="28"/>
      <c r="E623" s="24" t="str">
        <f t="shared" si="45"/>
        <v>𠂤</v>
      </c>
      <c r="F623" s="13" t="str">
        <f t="shared" si="46"/>
        <v>200a4</v>
      </c>
      <c r="G623" s="13">
        <f t="shared" si="47"/>
        <v>131236</v>
      </c>
      <c r="H623" s="10" t="s">
        <v>292</v>
      </c>
      <c r="I623" s="12" t="str">
        <f t="shared" si="50"/>
        <v>uni200A4</v>
      </c>
      <c r="J623" s="9" t="s">
        <v>137</v>
      </c>
      <c r="K623" s="10" t="str">
        <f t="shared" si="49"/>
        <v xml:space="preserve">        "uni200A4",  # 𠂤</v>
      </c>
    </row>
    <row r="624" spans="2:11">
      <c r="B624" s="31"/>
      <c r="C624" s="28" t="s">
        <v>750</v>
      </c>
      <c r="D624" s="28"/>
      <c r="E624" s="24" t="str">
        <f t="shared" si="45"/>
        <v>𠆢</v>
      </c>
      <c r="F624" s="13" t="str">
        <f t="shared" si="46"/>
        <v>201a2</v>
      </c>
      <c r="G624" s="13">
        <f t="shared" si="47"/>
        <v>131490</v>
      </c>
      <c r="H624" s="10" t="s">
        <v>292</v>
      </c>
      <c r="I624" s="12" t="str">
        <f t="shared" si="50"/>
        <v>uni201A2</v>
      </c>
      <c r="J624" s="9" t="s">
        <v>137</v>
      </c>
      <c r="K624" s="10" t="str">
        <f t="shared" si="49"/>
        <v xml:space="preserve">        "uni201A2",  # 𠆢</v>
      </c>
    </row>
    <row r="625" spans="2:11">
      <c r="B625" s="31" t="s">
        <v>95</v>
      </c>
      <c r="C625" s="28" t="s">
        <v>751</v>
      </c>
      <c r="D625" s="28"/>
      <c r="E625" s="24" t="str">
        <f t="shared" si="45"/>
        <v>𠘨</v>
      </c>
      <c r="F625" s="13" t="str">
        <f t="shared" si="46"/>
        <v>20628</v>
      </c>
      <c r="G625" s="13">
        <f t="shared" si="47"/>
        <v>132648</v>
      </c>
      <c r="H625" s="10" t="s">
        <v>292</v>
      </c>
      <c r="I625" s="12" t="str">
        <f t="shared" si="50"/>
        <v>uni20628</v>
      </c>
      <c r="J625" s="9" t="s">
        <v>137</v>
      </c>
      <c r="K625" s="10" t="str">
        <f t="shared" si="49"/>
        <v xml:space="preserve">        "uni20628",  # 𠘨</v>
      </c>
    </row>
    <row r="626" spans="2:11">
      <c r="B626" s="31"/>
      <c r="C626" s="28" t="s">
        <v>752</v>
      </c>
      <c r="D626" s="28"/>
      <c r="E626" s="24" t="str">
        <f t="shared" si="45"/>
        <v>𠥼</v>
      </c>
      <c r="F626" s="13" t="str">
        <f t="shared" si="46"/>
        <v>2097c</v>
      </c>
      <c r="G626" s="13">
        <f t="shared" si="47"/>
        <v>133500</v>
      </c>
      <c r="H626" s="10" t="s">
        <v>292</v>
      </c>
      <c r="I626" s="12" t="str">
        <f t="shared" si="50"/>
        <v>uni2097C</v>
      </c>
      <c r="J626" s="9" t="s">
        <v>137</v>
      </c>
      <c r="K626" s="10" t="str">
        <f t="shared" si="49"/>
        <v xml:space="preserve">        "uni2097C",  # 𠥼</v>
      </c>
    </row>
    <row r="627" spans="2:11">
      <c r="B627" s="31" t="s">
        <v>95</v>
      </c>
      <c r="C627" s="28" t="s">
        <v>753</v>
      </c>
      <c r="D627" s="28"/>
      <c r="E627" s="24" t="str">
        <f t="shared" si="45"/>
        <v>𠦝</v>
      </c>
      <c r="F627" s="13" t="str">
        <f t="shared" si="46"/>
        <v>2099d</v>
      </c>
      <c r="G627" s="13">
        <f t="shared" si="47"/>
        <v>133533</v>
      </c>
      <c r="H627" s="10" t="s">
        <v>292</v>
      </c>
      <c r="I627" s="12" t="str">
        <f t="shared" si="50"/>
        <v>uni2099D</v>
      </c>
      <c r="J627" s="9" t="s">
        <v>137</v>
      </c>
      <c r="K627" s="10" t="str">
        <f t="shared" si="49"/>
        <v xml:space="preserve">        "uni2099D",  # 𠦝</v>
      </c>
    </row>
    <row r="628" spans="2:11">
      <c r="B628" s="31"/>
      <c r="C628" s="28" t="s">
        <v>754</v>
      </c>
      <c r="D628" s="28"/>
      <c r="E628" s="24" t="str">
        <f t="shared" si="45"/>
        <v>𠫓</v>
      </c>
      <c r="F628" s="13" t="str">
        <f t="shared" si="46"/>
        <v>20ad3</v>
      </c>
      <c r="G628" s="13">
        <f t="shared" si="47"/>
        <v>133843</v>
      </c>
      <c r="H628" s="10" t="s">
        <v>292</v>
      </c>
      <c r="I628" s="12" t="str">
        <f t="shared" si="50"/>
        <v>uni20AD3</v>
      </c>
      <c r="J628" s="9" t="s">
        <v>137</v>
      </c>
      <c r="K628" s="10" t="str">
        <f t="shared" si="49"/>
        <v xml:space="preserve">        "uni20AD3",  # 𠫓</v>
      </c>
    </row>
    <row r="629" spans="2:11">
      <c r="B629" s="31" t="s">
        <v>95</v>
      </c>
      <c r="C629" s="28" t="s">
        <v>755</v>
      </c>
      <c r="D629" s="28"/>
      <c r="E629" s="24" t="str">
        <f t="shared" si="45"/>
        <v>𡈽</v>
      </c>
      <c r="F629" s="13" t="str">
        <f t="shared" si="46"/>
        <v>2123d</v>
      </c>
      <c r="G629" s="13">
        <f t="shared" si="47"/>
        <v>135741</v>
      </c>
      <c r="H629" s="10" t="s">
        <v>292</v>
      </c>
      <c r="I629" s="12" t="str">
        <f t="shared" si="50"/>
        <v>uni2123D</v>
      </c>
      <c r="J629" s="9" t="s">
        <v>137</v>
      </c>
      <c r="K629" s="10" t="str">
        <f t="shared" si="49"/>
        <v xml:space="preserve">        "uni2123D",  # 𡈽</v>
      </c>
    </row>
    <row r="630" spans="2:11">
      <c r="B630" s="31"/>
      <c r="C630" s="28" t="s">
        <v>756</v>
      </c>
      <c r="D630" s="28"/>
      <c r="E630" s="24" t="str">
        <f t="shared" si="45"/>
        <v>𡗗</v>
      </c>
      <c r="F630" s="13" t="str">
        <f t="shared" si="46"/>
        <v>215d7</v>
      </c>
      <c r="G630" s="13">
        <f t="shared" si="47"/>
        <v>136663</v>
      </c>
      <c r="H630" s="10" t="s">
        <v>292</v>
      </c>
      <c r="I630" s="12" t="str">
        <f t="shared" si="50"/>
        <v>uni215D7</v>
      </c>
      <c r="J630" s="9" t="s">
        <v>137</v>
      </c>
      <c r="K630" s="10" t="str">
        <f t="shared" si="49"/>
        <v xml:space="preserve">        "uni215D7",  # 𡗗</v>
      </c>
    </row>
    <row r="631" spans="2:11">
      <c r="B631" s="31" t="s">
        <v>95</v>
      </c>
      <c r="C631" s="28" t="s">
        <v>757</v>
      </c>
      <c r="D631" s="28"/>
      <c r="E631" s="24" t="str">
        <f t="shared" si="45"/>
        <v>𡧃</v>
      </c>
      <c r="F631" s="13" t="str">
        <f t="shared" si="46"/>
        <v>219c3</v>
      </c>
      <c r="G631" s="13">
        <f t="shared" si="47"/>
        <v>137667</v>
      </c>
      <c r="H631" s="10" t="s">
        <v>292</v>
      </c>
      <c r="I631" s="12" t="str">
        <f t="shared" si="50"/>
        <v>uni219C3</v>
      </c>
      <c r="J631" s="9" t="s">
        <v>137</v>
      </c>
      <c r="K631" s="10" t="str">
        <f t="shared" si="49"/>
        <v xml:space="preserve">        "uni219C3",  # 𡧃</v>
      </c>
    </row>
    <row r="632" spans="2:11">
      <c r="B632" s="31"/>
      <c r="C632" s="28" t="s">
        <v>758</v>
      </c>
      <c r="D632" s="28"/>
      <c r="E632" s="24" t="str">
        <f t="shared" si="45"/>
        <v>𦍌</v>
      </c>
      <c r="F632" s="13" t="str">
        <f t="shared" si="46"/>
        <v>2634c</v>
      </c>
      <c r="G632" s="13">
        <f t="shared" si="47"/>
        <v>156492</v>
      </c>
      <c r="H632" s="10" t="s">
        <v>292</v>
      </c>
      <c r="I632" s="12" t="str">
        <f t="shared" si="50"/>
        <v>uni2634C</v>
      </c>
      <c r="J632" s="9" t="s">
        <v>137</v>
      </c>
      <c r="K632" s="10" t="str">
        <f t="shared" si="49"/>
        <v xml:space="preserve">        "uni2634C",  # 𦍌</v>
      </c>
    </row>
    <row r="633" spans="2:11">
      <c r="B633" s="31" t="s">
        <v>95</v>
      </c>
      <c r="C633" s="28" t="s">
        <v>759</v>
      </c>
      <c r="D633" s="28"/>
      <c r="E633" s="24" t="str">
        <f t="shared" si="45"/>
        <v>𦫿</v>
      </c>
      <c r="F633" s="13" t="str">
        <f t="shared" si="46"/>
        <v>26aff</v>
      </c>
      <c r="G633" s="13">
        <f t="shared" si="47"/>
        <v>158463</v>
      </c>
      <c r="H633" s="10" t="s">
        <v>292</v>
      </c>
      <c r="I633" s="12" t="str">
        <f t="shared" si="50"/>
        <v>uni26AFF</v>
      </c>
      <c r="J633" s="9" t="s">
        <v>137</v>
      </c>
      <c r="K633" s="10" t="str">
        <f t="shared" si="49"/>
        <v xml:space="preserve">        "uni26AFF",  # 𦫿</v>
      </c>
    </row>
    <row r="634" spans="2:11">
      <c r="B634" s="31"/>
      <c r="C634" s="28" t="s">
        <v>760</v>
      </c>
      <c r="D634" s="28"/>
      <c r="E634" s="24" t="str">
        <f t="shared" si="45"/>
        <v>𧾷</v>
      </c>
      <c r="F634" s="13" t="str">
        <f t="shared" si="46"/>
        <v>27fb7</v>
      </c>
      <c r="G634" s="13">
        <f t="shared" si="47"/>
        <v>163767</v>
      </c>
      <c r="H634" s="10" t="s">
        <v>292</v>
      </c>
      <c r="I634" s="12" t="str">
        <f t="shared" si="50"/>
        <v>uni27FB7</v>
      </c>
      <c r="J634" s="9" t="s">
        <v>137</v>
      </c>
      <c r="K634" s="10" t="str">
        <f t="shared" si="49"/>
        <v xml:space="preserve">        "uni27FB7",  # 𧾷</v>
      </c>
    </row>
    <row r="635" spans="2:11">
      <c r="B635" s="31" t="s">
        <v>95</v>
      </c>
      <c r="C635" s="28" t="s">
        <v>761</v>
      </c>
      <c r="D635" s="28"/>
      <c r="E635" s="24" t="str">
        <f t="shared" si="45"/>
        <v>𨐌</v>
      </c>
      <c r="F635" s="13" t="str">
        <f t="shared" si="46"/>
        <v>2840c</v>
      </c>
      <c r="G635" s="13">
        <f t="shared" si="47"/>
        <v>164876</v>
      </c>
      <c r="H635" s="10" t="s">
        <v>292</v>
      </c>
      <c r="I635" s="12" t="str">
        <f t="shared" si="50"/>
        <v>uni2840C</v>
      </c>
      <c r="J635" s="9" t="s">
        <v>137</v>
      </c>
      <c r="K635" s="10" t="str">
        <f t="shared" si="49"/>
        <v xml:space="preserve">        "uni2840C",  # 𨐌</v>
      </c>
    </row>
    <row r="636" spans="2:11">
      <c r="B636" s="31"/>
      <c r="C636" s="28" t="s">
        <v>762</v>
      </c>
      <c r="D636" s="28"/>
      <c r="E636" s="24" t="str">
        <f t="shared" si="45"/>
        <v>𨑕</v>
      </c>
      <c r="F636" s="13" t="str">
        <f t="shared" si="46"/>
        <v>28455</v>
      </c>
      <c r="G636" s="13">
        <f t="shared" si="47"/>
        <v>164949</v>
      </c>
      <c r="H636" s="10" t="s">
        <v>292</v>
      </c>
      <c r="I636" s="12" t="str">
        <f t="shared" si="50"/>
        <v>uni28455</v>
      </c>
      <c r="J636" s="9" t="s">
        <v>137</v>
      </c>
      <c r="K636" s="10" t="str">
        <f t="shared" si="49"/>
        <v xml:space="preserve">        "uni28455",  # 𨑕</v>
      </c>
    </row>
    <row r="637" spans="2:11">
      <c r="B637" s="31" t="s">
        <v>95</v>
      </c>
      <c r="C637" s="28" t="s">
        <v>763</v>
      </c>
      <c r="D637" s="28"/>
      <c r="E637" s="24" t="str">
        <f t="shared" si="45"/>
        <v>𩙿</v>
      </c>
      <c r="F637" s="13" t="str">
        <f t="shared" si="46"/>
        <v>2967f</v>
      </c>
      <c r="G637" s="13">
        <f t="shared" si="47"/>
        <v>169599</v>
      </c>
      <c r="H637" s="10" t="s">
        <v>292</v>
      </c>
      <c r="I637" s="12" t="str">
        <f t="shared" si="50"/>
        <v>uni2967F</v>
      </c>
      <c r="J637" s="9" t="s">
        <v>137</v>
      </c>
      <c r="K637" s="10" t="str">
        <f t="shared" si="49"/>
        <v xml:space="preserve">        "uni2967F",  # 𩙿</v>
      </c>
    </row>
    <row r="638" spans="2:11">
      <c r="B638" s="31"/>
      <c r="C638" s="28"/>
      <c r="D638" s="28"/>
      <c r="E638" s="24" t="str">
        <f t="shared" ref="E638:E692" si="51">IF(B638="",IF(G638="","",_xlfn.UNICHAR(G638)),B638)</f>
        <v/>
      </c>
      <c r="F638" s="13" t="str">
        <f t="shared" ref="F638:F692" si="52">IF(B638="",IF(D638="",IF(C638="","",C638),DEC2HEX(D638)),DEC2HEX(_xlfn.UNICODE(B638)))</f>
        <v/>
      </c>
      <c r="G638" s="13" t="str">
        <f t="shared" ref="G638:G692" si="53">IF(D638="",IF(C638="",IF(B638="","",_xlfn.UNICODE(B638)),HEX2DEC(C638)),D638)</f>
        <v/>
      </c>
      <c r="H638" s="10" t="s">
        <v>292</v>
      </c>
      <c r="I638" s="12" t="str">
        <f t="shared" ref="I638:I692" si="54">IF(F638="","","uni"&amp;UPPER(REPT("0",4-LEN(F638))&amp;F638))</f>
        <v/>
      </c>
      <c r="J638" s="9" t="s">
        <v>137</v>
      </c>
      <c r="K638" s="10" t="str">
        <f t="shared" ref="K638:K692" si="55">ASC(_xlfn.CONCAT(H638:J638,"  # ",E638))</f>
        <v xml:space="preserve">        "",  # </v>
      </c>
    </row>
    <row r="639" spans="2:11">
      <c r="B639" s="31"/>
      <c r="C639" s="28"/>
      <c r="D639" s="28"/>
      <c r="E639" s="24" t="str">
        <f t="shared" si="51"/>
        <v/>
      </c>
      <c r="F639" s="13" t="str">
        <f t="shared" si="52"/>
        <v/>
      </c>
      <c r="G639" s="13" t="str">
        <f t="shared" si="53"/>
        <v/>
      </c>
      <c r="H639" s="10" t="s">
        <v>292</v>
      </c>
      <c r="I639" s="12" t="str">
        <f t="shared" si="54"/>
        <v/>
      </c>
      <c r="J639" s="9" t="s">
        <v>137</v>
      </c>
      <c r="K639" s="10" t="str">
        <f t="shared" si="55"/>
        <v xml:space="preserve">        "",  # </v>
      </c>
    </row>
    <row r="640" spans="2:11">
      <c r="B640" s="31"/>
      <c r="C640" s="28"/>
      <c r="D640" s="28"/>
      <c r="E640" s="24" t="str">
        <f t="shared" si="51"/>
        <v/>
      </c>
      <c r="F640" s="13" t="str">
        <f t="shared" si="52"/>
        <v/>
      </c>
      <c r="G640" s="13" t="str">
        <f t="shared" si="53"/>
        <v/>
      </c>
      <c r="H640" s="10" t="s">
        <v>292</v>
      </c>
      <c r="I640" s="12" t="str">
        <f t="shared" si="54"/>
        <v/>
      </c>
      <c r="J640" s="9" t="s">
        <v>137</v>
      </c>
      <c r="K640" s="10" t="str">
        <f t="shared" si="55"/>
        <v xml:space="preserve">        "",  # </v>
      </c>
    </row>
    <row r="641" spans="2:11">
      <c r="B641" s="31"/>
      <c r="C641" s="28"/>
      <c r="D641" s="28"/>
      <c r="E641" s="24" t="str">
        <f t="shared" si="51"/>
        <v/>
      </c>
      <c r="F641" s="13" t="str">
        <f t="shared" si="52"/>
        <v/>
      </c>
      <c r="G641" s="13" t="str">
        <f t="shared" si="53"/>
        <v/>
      </c>
      <c r="H641" s="10" t="s">
        <v>292</v>
      </c>
      <c r="I641" s="12" t="str">
        <f t="shared" si="54"/>
        <v/>
      </c>
      <c r="J641" s="9" t="s">
        <v>137</v>
      </c>
      <c r="K641" s="10" t="str">
        <f t="shared" si="55"/>
        <v xml:space="preserve">        "",  # </v>
      </c>
    </row>
    <row r="642" spans="2:11">
      <c r="B642" s="31"/>
      <c r="C642" s="28"/>
      <c r="D642" s="28"/>
      <c r="E642" s="24" t="str">
        <f t="shared" si="51"/>
        <v/>
      </c>
      <c r="F642" s="13" t="str">
        <f t="shared" si="52"/>
        <v/>
      </c>
      <c r="G642" s="13" t="str">
        <f t="shared" si="53"/>
        <v/>
      </c>
      <c r="H642" s="10" t="s">
        <v>292</v>
      </c>
      <c r="I642" s="12" t="str">
        <f t="shared" si="54"/>
        <v/>
      </c>
      <c r="J642" s="9" t="s">
        <v>137</v>
      </c>
      <c r="K642" s="10" t="str">
        <f t="shared" si="55"/>
        <v xml:space="preserve">        "",  # </v>
      </c>
    </row>
    <row r="643" spans="2:11">
      <c r="B643" s="31"/>
      <c r="C643" s="28"/>
      <c r="D643" s="28"/>
      <c r="E643" s="24" t="str">
        <f t="shared" si="51"/>
        <v/>
      </c>
      <c r="F643" s="13" t="str">
        <f t="shared" si="52"/>
        <v/>
      </c>
      <c r="G643" s="13" t="str">
        <f t="shared" si="53"/>
        <v/>
      </c>
      <c r="H643" s="10" t="s">
        <v>292</v>
      </c>
      <c r="I643" s="12" t="str">
        <f t="shared" si="54"/>
        <v/>
      </c>
      <c r="J643" s="9" t="s">
        <v>137</v>
      </c>
      <c r="K643" s="10" t="str">
        <f t="shared" si="55"/>
        <v xml:space="preserve">        "",  # </v>
      </c>
    </row>
    <row r="644" spans="2:11">
      <c r="B644" s="31"/>
      <c r="C644" s="28"/>
      <c r="D644" s="28"/>
      <c r="E644" s="24" t="str">
        <f t="shared" si="51"/>
        <v/>
      </c>
      <c r="F644" s="13" t="str">
        <f t="shared" si="52"/>
        <v/>
      </c>
      <c r="G644" s="13" t="str">
        <f t="shared" si="53"/>
        <v/>
      </c>
      <c r="H644" s="10" t="s">
        <v>292</v>
      </c>
      <c r="I644" s="12" t="str">
        <f t="shared" si="54"/>
        <v/>
      </c>
      <c r="J644" s="9" t="s">
        <v>137</v>
      </c>
      <c r="K644" s="10" t="str">
        <f t="shared" si="55"/>
        <v xml:space="preserve">        "",  # </v>
      </c>
    </row>
    <row r="645" spans="2:11">
      <c r="B645" s="31"/>
      <c r="C645" s="28"/>
      <c r="D645" s="28"/>
      <c r="E645" s="24" t="str">
        <f t="shared" si="51"/>
        <v/>
      </c>
      <c r="F645" s="13" t="str">
        <f t="shared" si="52"/>
        <v/>
      </c>
      <c r="G645" s="13" t="str">
        <f t="shared" si="53"/>
        <v/>
      </c>
      <c r="H645" s="10" t="s">
        <v>292</v>
      </c>
      <c r="I645" s="12" t="str">
        <f t="shared" si="54"/>
        <v/>
      </c>
      <c r="J645" s="9" t="s">
        <v>137</v>
      </c>
      <c r="K645" s="10" t="str">
        <f t="shared" si="55"/>
        <v xml:space="preserve">        "",  # </v>
      </c>
    </row>
    <row r="646" spans="2:11">
      <c r="B646" s="31"/>
      <c r="C646" s="28"/>
      <c r="D646" s="28"/>
      <c r="E646" s="24" t="str">
        <f t="shared" si="51"/>
        <v/>
      </c>
      <c r="F646" s="13" t="str">
        <f t="shared" si="52"/>
        <v/>
      </c>
      <c r="G646" s="13" t="str">
        <f t="shared" si="53"/>
        <v/>
      </c>
      <c r="H646" s="10" t="s">
        <v>292</v>
      </c>
      <c r="I646" s="12" t="str">
        <f t="shared" si="54"/>
        <v/>
      </c>
      <c r="J646" s="9" t="s">
        <v>137</v>
      </c>
      <c r="K646" s="10" t="str">
        <f t="shared" si="55"/>
        <v xml:space="preserve">        "",  # </v>
      </c>
    </row>
    <row r="647" spans="2:11">
      <c r="B647" s="31"/>
      <c r="C647" s="28"/>
      <c r="D647" s="28"/>
      <c r="E647" s="24" t="str">
        <f t="shared" si="51"/>
        <v/>
      </c>
      <c r="F647" s="13" t="str">
        <f t="shared" si="52"/>
        <v/>
      </c>
      <c r="G647" s="13" t="str">
        <f t="shared" si="53"/>
        <v/>
      </c>
      <c r="H647" s="10" t="s">
        <v>292</v>
      </c>
      <c r="I647" s="12" t="str">
        <f t="shared" si="54"/>
        <v/>
      </c>
      <c r="J647" s="9" t="s">
        <v>137</v>
      </c>
      <c r="K647" s="10" t="str">
        <f t="shared" si="55"/>
        <v xml:space="preserve">        "",  # </v>
      </c>
    </row>
    <row r="648" spans="2:11">
      <c r="B648" s="31"/>
      <c r="C648" s="28"/>
      <c r="D648" s="28"/>
      <c r="E648" s="24" t="str">
        <f t="shared" si="51"/>
        <v/>
      </c>
      <c r="F648" s="13" t="str">
        <f t="shared" si="52"/>
        <v/>
      </c>
      <c r="G648" s="13" t="str">
        <f t="shared" si="53"/>
        <v/>
      </c>
      <c r="H648" s="10" t="s">
        <v>292</v>
      </c>
      <c r="I648" s="12" t="str">
        <f t="shared" si="54"/>
        <v/>
      </c>
      <c r="J648" s="9" t="s">
        <v>137</v>
      </c>
      <c r="K648" s="10" t="str">
        <f t="shared" si="55"/>
        <v xml:space="preserve">        "",  # </v>
      </c>
    </row>
    <row r="649" spans="2:11">
      <c r="B649" s="31"/>
      <c r="C649" s="28"/>
      <c r="D649" s="28"/>
      <c r="E649" s="24" t="str">
        <f t="shared" si="51"/>
        <v/>
      </c>
      <c r="F649" s="13" t="str">
        <f t="shared" si="52"/>
        <v/>
      </c>
      <c r="G649" s="13" t="str">
        <f t="shared" si="53"/>
        <v/>
      </c>
      <c r="H649" s="10" t="s">
        <v>292</v>
      </c>
      <c r="I649" s="12" t="str">
        <f t="shared" si="54"/>
        <v/>
      </c>
      <c r="J649" s="9" t="s">
        <v>137</v>
      </c>
      <c r="K649" s="10" t="str">
        <f t="shared" si="55"/>
        <v xml:space="preserve">        "",  # </v>
      </c>
    </row>
    <row r="650" spans="2:11">
      <c r="B650" s="31"/>
      <c r="C650" s="28"/>
      <c r="D650" s="28"/>
      <c r="E650" s="24" t="str">
        <f t="shared" si="51"/>
        <v/>
      </c>
      <c r="F650" s="13" t="str">
        <f t="shared" si="52"/>
        <v/>
      </c>
      <c r="G650" s="13" t="str">
        <f t="shared" si="53"/>
        <v/>
      </c>
      <c r="H650" s="10" t="s">
        <v>292</v>
      </c>
      <c r="I650" s="12" t="str">
        <f t="shared" si="54"/>
        <v/>
      </c>
      <c r="J650" s="9" t="s">
        <v>137</v>
      </c>
      <c r="K650" s="10" t="str">
        <f t="shared" si="55"/>
        <v xml:space="preserve">        "",  # </v>
      </c>
    </row>
    <row r="651" spans="2:11">
      <c r="B651" s="31"/>
      <c r="C651" s="28"/>
      <c r="D651" s="28"/>
      <c r="E651" s="24" t="str">
        <f t="shared" si="51"/>
        <v/>
      </c>
      <c r="F651" s="13" t="str">
        <f t="shared" si="52"/>
        <v/>
      </c>
      <c r="G651" s="13" t="str">
        <f t="shared" si="53"/>
        <v/>
      </c>
      <c r="H651" s="10" t="s">
        <v>292</v>
      </c>
      <c r="I651" s="12" t="str">
        <f t="shared" si="54"/>
        <v/>
      </c>
      <c r="J651" s="9" t="s">
        <v>137</v>
      </c>
      <c r="K651" s="10" t="str">
        <f t="shared" si="55"/>
        <v xml:space="preserve">        "",  # </v>
      </c>
    </row>
    <row r="652" spans="2:11">
      <c r="B652" s="31"/>
      <c r="C652" s="28"/>
      <c r="D652" s="28"/>
      <c r="E652" s="24" t="str">
        <f t="shared" si="51"/>
        <v/>
      </c>
      <c r="F652" s="13" t="str">
        <f t="shared" si="52"/>
        <v/>
      </c>
      <c r="G652" s="13" t="str">
        <f t="shared" si="53"/>
        <v/>
      </c>
      <c r="H652" s="10" t="s">
        <v>292</v>
      </c>
      <c r="I652" s="12" t="str">
        <f t="shared" si="54"/>
        <v/>
      </c>
      <c r="J652" s="9" t="s">
        <v>137</v>
      </c>
      <c r="K652" s="10" t="str">
        <f t="shared" si="55"/>
        <v xml:space="preserve">        "",  # </v>
      </c>
    </row>
    <row r="653" spans="2:11">
      <c r="B653" s="31"/>
      <c r="C653" s="28"/>
      <c r="D653" s="28"/>
      <c r="E653" s="24" t="str">
        <f t="shared" si="51"/>
        <v/>
      </c>
      <c r="F653" s="13" t="str">
        <f t="shared" si="52"/>
        <v/>
      </c>
      <c r="G653" s="13" t="str">
        <f t="shared" si="53"/>
        <v/>
      </c>
      <c r="H653" s="10" t="s">
        <v>292</v>
      </c>
      <c r="I653" s="12" t="str">
        <f t="shared" si="54"/>
        <v/>
      </c>
      <c r="J653" s="9" t="s">
        <v>137</v>
      </c>
      <c r="K653" s="10" t="str">
        <f t="shared" si="55"/>
        <v xml:space="preserve">        "",  # </v>
      </c>
    </row>
    <row r="654" spans="2:11">
      <c r="B654" s="31"/>
      <c r="C654" s="28"/>
      <c r="D654" s="28"/>
      <c r="E654" s="24" t="str">
        <f t="shared" si="51"/>
        <v/>
      </c>
      <c r="F654" s="13" t="str">
        <f t="shared" si="52"/>
        <v/>
      </c>
      <c r="G654" s="13" t="str">
        <f t="shared" si="53"/>
        <v/>
      </c>
      <c r="H654" s="10" t="s">
        <v>292</v>
      </c>
      <c r="I654" s="12" t="str">
        <f t="shared" si="54"/>
        <v/>
      </c>
      <c r="J654" s="9" t="s">
        <v>137</v>
      </c>
      <c r="K654" s="10" t="str">
        <f t="shared" si="55"/>
        <v xml:space="preserve">        "",  # </v>
      </c>
    </row>
    <row r="655" spans="2:11">
      <c r="B655" s="31"/>
      <c r="C655" s="28"/>
      <c r="D655" s="28"/>
      <c r="E655" s="24" t="str">
        <f t="shared" si="51"/>
        <v/>
      </c>
      <c r="F655" s="13" t="str">
        <f t="shared" si="52"/>
        <v/>
      </c>
      <c r="G655" s="13" t="str">
        <f t="shared" si="53"/>
        <v/>
      </c>
      <c r="H655" s="10" t="s">
        <v>292</v>
      </c>
      <c r="I655" s="12" t="str">
        <f t="shared" si="54"/>
        <v/>
      </c>
      <c r="J655" s="9" t="s">
        <v>137</v>
      </c>
      <c r="K655" s="10" t="str">
        <f t="shared" si="55"/>
        <v xml:space="preserve">        "",  # </v>
      </c>
    </row>
    <row r="656" spans="2:11">
      <c r="B656" s="31"/>
      <c r="C656" s="28"/>
      <c r="D656" s="28"/>
      <c r="E656" s="24" t="str">
        <f t="shared" si="51"/>
        <v/>
      </c>
      <c r="F656" s="13" t="str">
        <f t="shared" si="52"/>
        <v/>
      </c>
      <c r="G656" s="13" t="str">
        <f t="shared" si="53"/>
        <v/>
      </c>
      <c r="H656" s="10" t="s">
        <v>292</v>
      </c>
      <c r="I656" s="12" t="str">
        <f t="shared" si="54"/>
        <v/>
      </c>
      <c r="J656" s="9" t="s">
        <v>137</v>
      </c>
      <c r="K656" s="10" t="str">
        <f t="shared" si="55"/>
        <v xml:space="preserve">        "",  # </v>
      </c>
    </row>
    <row r="657" spans="2:11">
      <c r="B657" s="31"/>
      <c r="C657" s="28"/>
      <c r="D657" s="28"/>
      <c r="E657" s="24" t="str">
        <f t="shared" si="51"/>
        <v/>
      </c>
      <c r="F657" s="13" t="str">
        <f t="shared" si="52"/>
        <v/>
      </c>
      <c r="G657" s="13" t="str">
        <f t="shared" si="53"/>
        <v/>
      </c>
      <c r="H657" s="10" t="s">
        <v>292</v>
      </c>
      <c r="I657" s="12" t="str">
        <f t="shared" si="54"/>
        <v/>
      </c>
      <c r="J657" s="9" t="s">
        <v>137</v>
      </c>
      <c r="K657" s="10" t="str">
        <f t="shared" si="55"/>
        <v xml:space="preserve">        "",  # </v>
      </c>
    </row>
    <row r="658" spans="2:11">
      <c r="B658" s="31"/>
      <c r="C658" s="28"/>
      <c r="D658" s="28"/>
      <c r="E658" s="24" t="str">
        <f t="shared" si="51"/>
        <v/>
      </c>
      <c r="F658" s="13" t="str">
        <f t="shared" si="52"/>
        <v/>
      </c>
      <c r="G658" s="13" t="str">
        <f t="shared" si="53"/>
        <v/>
      </c>
      <c r="H658" s="10" t="s">
        <v>292</v>
      </c>
      <c r="I658" s="12" t="str">
        <f t="shared" si="54"/>
        <v/>
      </c>
      <c r="J658" s="9" t="s">
        <v>137</v>
      </c>
      <c r="K658" s="10" t="str">
        <f t="shared" si="55"/>
        <v xml:space="preserve">        "",  # </v>
      </c>
    </row>
    <row r="659" spans="2:11">
      <c r="B659" s="31"/>
      <c r="C659" s="28"/>
      <c r="D659" s="28"/>
      <c r="E659" s="24" t="str">
        <f t="shared" si="51"/>
        <v/>
      </c>
      <c r="F659" s="13" t="str">
        <f t="shared" si="52"/>
        <v/>
      </c>
      <c r="G659" s="13" t="str">
        <f t="shared" si="53"/>
        <v/>
      </c>
      <c r="H659" s="10" t="s">
        <v>292</v>
      </c>
      <c r="I659" s="12" t="str">
        <f t="shared" si="54"/>
        <v/>
      </c>
      <c r="J659" s="9" t="s">
        <v>137</v>
      </c>
      <c r="K659" s="10" t="str">
        <f t="shared" si="55"/>
        <v xml:space="preserve">        "",  # </v>
      </c>
    </row>
    <row r="660" spans="2:11">
      <c r="B660" s="31"/>
      <c r="C660" s="28"/>
      <c r="D660" s="28"/>
      <c r="E660" s="24" t="str">
        <f t="shared" si="51"/>
        <v/>
      </c>
      <c r="F660" s="13" t="str">
        <f t="shared" si="52"/>
        <v/>
      </c>
      <c r="G660" s="13" t="str">
        <f t="shared" si="53"/>
        <v/>
      </c>
      <c r="H660" s="10" t="s">
        <v>292</v>
      </c>
      <c r="I660" s="12" t="str">
        <f t="shared" si="54"/>
        <v/>
      </c>
      <c r="J660" s="9" t="s">
        <v>137</v>
      </c>
      <c r="K660" s="10" t="str">
        <f t="shared" si="55"/>
        <v xml:space="preserve">        "",  # </v>
      </c>
    </row>
    <row r="661" spans="2:11">
      <c r="B661" s="31"/>
      <c r="C661" s="28"/>
      <c r="D661" s="28"/>
      <c r="E661" s="24" t="str">
        <f t="shared" si="51"/>
        <v/>
      </c>
      <c r="F661" s="13" t="str">
        <f t="shared" si="52"/>
        <v/>
      </c>
      <c r="G661" s="13" t="str">
        <f t="shared" si="53"/>
        <v/>
      </c>
      <c r="H661" s="10" t="s">
        <v>292</v>
      </c>
      <c r="I661" s="12" t="str">
        <f t="shared" si="54"/>
        <v/>
      </c>
      <c r="J661" s="9" t="s">
        <v>137</v>
      </c>
      <c r="K661" s="10" t="str">
        <f t="shared" si="55"/>
        <v xml:space="preserve">        "",  # </v>
      </c>
    </row>
    <row r="662" spans="2:11">
      <c r="B662" s="31"/>
      <c r="C662" s="28"/>
      <c r="D662" s="28"/>
      <c r="E662" s="24" t="str">
        <f t="shared" si="51"/>
        <v/>
      </c>
      <c r="F662" s="13" t="str">
        <f t="shared" si="52"/>
        <v/>
      </c>
      <c r="G662" s="13" t="str">
        <f t="shared" si="53"/>
        <v/>
      </c>
      <c r="H662" s="10" t="s">
        <v>292</v>
      </c>
      <c r="I662" s="12" t="str">
        <f t="shared" si="54"/>
        <v/>
      </c>
      <c r="J662" s="9" t="s">
        <v>137</v>
      </c>
      <c r="K662" s="10" t="str">
        <f t="shared" si="55"/>
        <v xml:space="preserve">        "",  # </v>
      </c>
    </row>
    <row r="663" spans="2:11">
      <c r="B663" s="31"/>
      <c r="C663" s="28"/>
      <c r="D663" s="28"/>
      <c r="E663" s="24" t="str">
        <f t="shared" si="51"/>
        <v/>
      </c>
      <c r="F663" s="13" t="str">
        <f t="shared" si="52"/>
        <v/>
      </c>
      <c r="G663" s="13" t="str">
        <f t="shared" si="53"/>
        <v/>
      </c>
      <c r="H663" s="10" t="s">
        <v>292</v>
      </c>
      <c r="I663" s="12" t="str">
        <f t="shared" si="54"/>
        <v/>
      </c>
      <c r="J663" s="9" t="s">
        <v>137</v>
      </c>
      <c r="K663" s="10" t="str">
        <f t="shared" si="55"/>
        <v xml:space="preserve">        "",  # </v>
      </c>
    </row>
    <row r="664" spans="2:11">
      <c r="B664" s="31"/>
      <c r="C664" s="28"/>
      <c r="D664" s="28"/>
      <c r="E664" s="24" t="str">
        <f t="shared" si="51"/>
        <v/>
      </c>
      <c r="F664" s="13" t="str">
        <f t="shared" si="52"/>
        <v/>
      </c>
      <c r="G664" s="13" t="str">
        <f t="shared" si="53"/>
        <v/>
      </c>
      <c r="H664" s="10" t="s">
        <v>292</v>
      </c>
      <c r="I664" s="12" t="str">
        <f t="shared" si="54"/>
        <v/>
      </c>
      <c r="J664" s="9" t="s">
        <v>137</v>
      </c>
      <c r="K664" s="10" t="str">
        <f t="shared" si="55"/>
        <v xml:space="preserve">        "",  # </v>
      </c>
    </row>
    <row r="665" spans="2:11">
      <c r="B665" s="31"/>
      <c r="C665" s="28"/>
      <c r="D665" s="28"/>
      <c r="E665" s="24" t="str">
        <f t="shared" si="51"/>
        <v/>
      </c>
      <c r="F665" s="13" t="str">
        <f t="shared" si="52"/>
        <v/>
      </c>
      <c r="G665" s="13" t="str">
        <f t="shared" si="53"/>
        <v/>
      </c>
      <c r="H665" s="10" t="s">
        <v>292</v>
      </c>
      <c r="I665" s="12" t="str">
        <f t="shared" si="54"/>
        <v/>
      </c>
      <c r="J665" s="9" t="s">
        <v>137</v>
      </c>
      <c r="K665" s="10" t="str">
        <f t="shared" si="55"/>
        <v xml:space="preserve">        "",  # </v>
      </c>
    </row>
    <row r="666" spans="2:11">
      <c r="B666" s="31"/>
      <c r="C666" s="28"/>
      <c r="D666" s="28"/>
      <c r="E666" s="24" t="str">
        <f t="shared" si="51"/>
        <v/>
      </c>
      <c r="F666" s="13" t="str">
        <f t="shared" si="52"/>
        <v/>
      </c>
      <c r="G666" s="13" t="str">
        <f t="shared" si="53"/>
        <v/>
      </c>
      <c r="H666" s="10" t="s">
        <v>292</v>
      </c>
      <c r="I666" s="12" t="str">
        <f t="shared" si="54"/>
        <v/>
      </c>
      <c r="J666" s="9" t="s">
        <v>137</v>
      </c>
      <c r="K666" s="10" t="str">
        <f t="shared" si="55"/>
        <v xml:space="preserve">        "",  # </v>
      </c>
    </row>
    <row r="667" spans="2:11">
      <c r="B667" s="31"/>
      <c r="C667" s="28"/>
      <c r="D667" s="28"/>
      <c r="E667" s="24" t="str">
        <f t="shared" si="51"/>
        <v/>
      </c>
      <c r="F667" s="13" t="str">
        <f t="shared" si="52"/>
        <v/>
      </c>
      <c r="G667" s="13" t="str">
        <f t="shared" si="53"/>
        <v/>
      </c>
      <c r="H667" s="10" t="s">
        <v>292</v>
      </c>
      <c r="I667" s="12" t="str">
        <f t="shared" si="54"/>
        <v/>
      </c>
      <c r="J667" s="9" t="s">
        <v>137</v>
      </c>
      <c r="K667" s="10" t="str">
        <f t="shared" si="55"/>
        <v xml:space="preserve">        "",  # </v>
      </c>
    </row>
    <row r="668" spans="2:11">
      <c r="B668" s="31"/>
      <c r="C668" s="28"/>
      <c r="D668" s="28"/>
      <c r="E668" s="24" t="str">
        <f t="shared" si="51"/>
        <v/>
      </c>
      <c r="F668" s="13" t="str">
        <f t="shared" si="52"/>
        <v/>
      </c>
      <c r="G668" s="13" t="str">
        <f t="shared" si="53"/>
        <v/>
      </c>
      <c r="H668" s="10" t="s">
        <v>292</v>
      </c>
      <c r="I668" s="12" t="str">
        <f t="shared" si="54"/>
        <v/>
      </c>
      <c r="J668" s="9" t="s">
        <v>137</v>
      </c>
      <c r="K668" s="10" t="str">
        <f t="shared" si="55"/>
        <v xml:space="preserve">        "",  # </v>
      </c>
    </row>
    <row r="669" spans="2:11">
      <c r="B669" s="31"/>
      <c r="C669" s="28"/>
      <c r="D669" s="28"/>
      <c r="E669" s="24" t="str">
        <f t="shared" si="51"/>
        <v/>
      </c>
      <c r="F669" s="13" t="str">
        <f t="shared" si="52"/>
        <v/>
      </c>
      <c r="G669" s="13" t="str">
        <f t="shared" si="53"/>
        <v/>
      </c>
      <c r="H669" s="10" t="s">
        <v>292</v>
      </c>
      <c r="I669" s="12" t="str">
        <f t="shared" si="54"/>
        <v/>
      </c>
      <c r="J669" s="9" t="s">
        <v>137</v>
      </c>
      <c r="K669" s="10" t="str">
        <f t="shared" si="55"/>
        <v xml:space="preserve">        "",  # </v>
      </c>
    </row>
    <row r="670" spans="2:11">
      <c r="B670" s="31"/>
      <c r="C670" s="28"/>
      <c r="D670" s="28"/>
      <c r="E670" s="24" t="str">
        <f t="shared" si="51"/>
        <v/>
      </c>
      <c r="F670" s="13" t="str">
        <f t="shared" si="52"/>
        <v/>
      </c>
      <c r="G670" s="13" t="str">
        <f t="shared" si="53"/>
        <v/>
      </c>
      <c r="H670" s="10" t="s">
        <v>292</v>
      </c>
      <c r="I670" s="12" t="str">
        <f t="shared" si="54"/>
        <v/>
      </c>
      <c r="J670" s="9" t="s">
        <v>137</v>
      </c>
      <c r="K670" s="10" t="str">
        <f t="shared" si="55"/>
        <v xml:space="preserve">        "",  # </v>
      </c>
    </row>
    <row r="671" spans="2:11">
      <c r="B671" s="31"/>
      <c r="C671" s="28"/>
      <c r="D671" s="28"/>
      <c r="E671" s="24" t="str">
        <f t="shared" si="51"/>
        <v/>
      </c>
      <c r="F671" s="13" t="str">
        <f t="shared" si="52"/>
        <v/>
      </c>
      <c r="G671" s="13" t="str">
        <f t="shared" si="53"/>
        <v/>
      </c>
      <c r="H671" s="10" t="s">
        <v>292</v>
      </c>
      <c r="I671" s="12" t="str">
        <f t="shared" si="54"/>
        <v/>
      </c>
      <c r="J671" s="9" t="s">
        <v>137</v>
      </c>
      <c r="K671" s="10" t="str">
        <f t="shared" si="55"/>
        <v xml:space="preserve">        "",  # </v>
      </c>
    </row>
    <row r="672" spans="2:11">
      <c r="B672" s="31"/>
      <c r="C672" s="28"/>
      <c r="D672" s="28"/>
      <c r="E672" s="24" t="str">
        <f t="shared" si="51"/>
        <v/>
      </c>
      <c r="F672" s="13" t="str">
        <f t="shared" si="52"/>
        <v/>
      </c>
      <c r="G672" s="13" t="str">
        <f t="shared" si="53"/>
        <v/>
      </c>
      <c r="H672" s="10" t="s">
        <v>292</v>
      </c>
      <c r="I672" s="12" t="str">
        <f t="shared" si="54"/>
        <v/>
      </c>
      <c r="J672" s="9" t="s">
        <v>137</v>
      </c>
      <c r="K672" s="10" t="str">
        <f t="shared" si="55"/>
        <v xml:space="preserve">        "",  # </v>
      </c>
    </row>
    <row r="673" spans="2:11">
      <c r="B673" s="31"/>
      <c r="C673" s="28"/>
      <c r="D673" s="28"/>
      <c r="E673" s="24" t="str">
        <f t="shared" si="51"/>
        <v/>
      </c>
      <c r="F673" s="13" t="str">
        <f t="shared" si="52"/>
        <v/>
      </c>
      <c r="G673" s="13" t="str">
        <f t="shared" si="53"/>
        <v/>
      </c>
      <c r="H673" s="10" t="s">
        <v>292</v>
      </c>
      <c r="I673" s="12" t="str">
        <f t="shared" si="54"/>
        <v/>
      </c>
      <c r="J673" s="9" t="s">
        <v>137</v>
      </c>
      <c r="K673" s="10" t="str">
        <f t="shared" si="55"/>
        <v xml:space="preserve">        "",  # </v>
      </c>
    </row>
    <row r="674" spans="2:11">
      <c r="B674" s="31"/>
      <c r="C674" s="28"/>
      <c r="D674" s="28"/>
      <c r="E674" s="24" t="str">
        <f t="shared" si="51"/>
        <v/>
      </c>
      <c r="F674" s="13" t="str">
        <f t="shared" si="52"/>
        <v/>
      </c>
      <c r="G674" s="13" t="str">
        <f t="shared" si="53"/>
        <v/>
      </c>
      <c r="H674" s="10" t="s">
        <v>292</v>
      </c>
      <c r="I674" s="12" t="str">
        <f t="shared" si="54"/>
        <v/>
      </c>
      <c r="J674" s="9" t="s">
        <v>137</v>
      </c>
      <c r="K674" s="10" t="str">
        <f t="shared" si="55"/>
        <v xml:space="preserve">        "",  # </v>
      </c>
    </row>
    <row r="675" spans="2:11">
      <c r="B675" s="31"/>
      <c r="C675" s="28"/>
      <c r="D675" s="28"/>
      <c r="E675" s="24" t="str">
        <f t="shared" si="51"/>
        <v/>
      </c>
      <c r="F675" s="13" t="str">
        <f t="shared" si="52"/>
        <v/>
      </c>
      <c r="G675" s="13" t="str">
        <f t="shared" si="53"/>
        <v/>
      </c>
      <c r="H675" s="10" t="s">
        <v>292</v>
      </c>
      <c r="I675" s="12" t="str">
        <f t="shared" si="54"/>
        <v/>
      </c>
      <c r="J675" s="9" t="s">
        <v>137</v>
      </c>
      <c r="K675" s="10" t="str">
        <f t="shared" si="55"/>
        <v xml:space="preserve">        "",  # </v>
      </c>
    </row>
    <row r="676" spans="2:11">
      <c r="B676" s="31"/>
      <c r="C676" s="28"/>
      <c r="D676" s="28"/>
      <c r="E676" s="24" t="str">
        <f t="shared" si="51"/>
        <v/>
      </c>
      <c r="F676" s="13" t="str">
        <f t="shared" si="52"/>
        <v/>
      </c>
      <c r="G676" s="13" t="str">
        <f t="shared" si="53"/>
        <v/>
      </c>
      <c r="H676" s="10" t="s">
        <v>292</v>
      </c>
      <c r="I676" s="12" t="str">
        <f t="shared" si="54"/>
        <v/>
      </c>
      <c r="J676" s="9" t="s">
        <v>137</v>
      </c>
      <c r="K676" s="10" t="str">
        <f t="shared" si="55"/>
        <v xml:space="preserve">        "",  # </v>
      </c>
    </row>
    <row r="677" spans="2:11">
      <c r="B677" s="31"/>
      <c r="C677" s="28"/>
      <c r="D677" s="28"/>
      <c r="E677" s="24" t="str">
        <f t="shared" si="51"/>
        <v/>
      </c>
      <c r="F677" s="13" t="str">
        <f t="shared" si="52"/>
        <v/>
      </c>
      <c r="G677" s="13" t="str">
        <f t="shared" si="53"/>
        <v/>
      </c>
      <c r="H677" s="10" t="s">
        <v>292</v>
      </c>
      <c r="I677" s="12" t="str">
        <f t="shared" si="54"/>
        <v/>
      </c>
      <c r="J677" s="9" t="s">
        <v>137</v>
      </c>
      <c r="K677" s="10" t="str">
        <f t="shared" si="55"/>
        <v xml:space="preserve">        "",  # </v>
      </c>
    </row>
    <row r="678" spans="2:11">
      <c r="B678" s="31"/>
      <c r="C678" s="28"/>
      <c r="D678" s="28"/>
      <c r="E678" s="24" t="str">
        <f t="shared" si="51"/>
        <v/>
      </c>
      <c r="F678" s="13" t="str">
        <f t="shared" si="52"/>
        <v/>
      </c>
      <c r="G678" s="13" t="str">
        <f t="shared" si="53"/>
        <v/>
      </c>
      <c r="H678" s="10" t="s">
        <v>292</v>
      </c>
      <c r="I678" s="12" t="str">
        <f t="shared" si="54"/>
        <v/>
      </c>
      <c r="J678" s="9" t="s">
        <v>137</v>
      </c>
      <c r="K678" s="10" t="str">
        <f t="shared" si="55"/>
        <v xml:space="preserve">        "",  # </v>
      </c>
    </row>
    <row r="679" spans="2:11">
      <c r="B679" s="31"/>
      <c r="C679" s="28"/>
      <c r="D679" s="28"/>
      <c r="E679" s="24" t="str">
        <f t="shared" si="51"/>
        <v/>
      </c>
      <c r="F679" s="13" t="str">
        <f t="shared" si="52"/>
        <v/>
      </c>
      <c r="G679" s="13" t="str">
        <f t="shared" si="53"/>
        <v/>
      </c>
      <c r="H679" s="10" t="s">
        <v>292</v>
      </c>
      <c r="I679" s="12" t="str">
        <f t="shared" si="54"/>
        <v/>
      </c>
      <c r="J679" s="9" t="s">
        <v>137</v>
      </c>
      <c r="K679" s="10" t="str">
        <f t="shared" si="55"/>
        <v xml:space="preserve">        "",  # </v>
      </c>
    </row>
    <row r="680" spans="2:11">
      <c r="B680" s="31"/>
      <c r="C680" s="28"/>
      <c r="D680" s="28"/>
      <c r="E680" s="24" t="str">
        <f t="shared" si="51"/>
        <v/>
      </c>
      <c r="F680" s="13" t="str">
        <f t="shared" si="52"/>
        <v/>
      </c>
      <c r="G680" s="13" t="str">
        <f t="shared" si="53"/>
        <v/>
      </c>
      <c r="H680" s="10" t="s">
        <v>292</v>
      </c>
      <c r="I680" s="12" t="str">
        <f t="shared" si="54"/>
        <v/>
      </c>
      <c r="J680" s="9" t="s">
        <v>137</v>
      </c>
      <c r="K680" s="10" t="str">
        <f t="shared" si="55"/>
        <v xml:space="preserve">        "",  # </v>
      </c>
    </row>
    <row r="681" spans="2:11">
      <c r="B681" s="31"/>
      <c r="C681" s="28"/>
      <c r="D681" s="28"/>
      <c r="E681" s="24" t="str">
        <f t="shared" si="51"/>
        <v/>
      </c>
      <c r="F681" s="13" t="str">
        <f t="shared" si="52"/>
        <v/>
      </c>
      <c r="G681" s="13" t="str">
        <f t="shared" si="53"/>
        <v/>
      </c>
      <c r="H681" s="10" t="s">
        <v>292</v>
      </c>
      <c r="I681" s="12" t="str">
        <f t="shared" si="54"/>
        <v/>
      </c>
      <c r="J681" s="9" t="s">
        <v>137</v>
      </c>
      <c r="K681" s="10" t="str">
        <f t="shared" si="55"/>
        <v xml:space="preserve">        "",  # </v>
      </c>
    </row>
    <row r="682" spans="2:11">
      <c r="B682" s="31"/>
      <c r="C682" s="28"/>
      <c r="D682" s="28"/>
      <c r="E682" s="24" t="str">
        <f t="shared" si="51"/>
        <v/>
      </c>
      <c r="F682" s="13" t="str">
        <f t="shared" si="52"/>
        <v/>
      </c>
      <c r="G682" s="13" t="str">
        <f t="shared" si="53"/>
        <v/>
      </c>
      <c r="H682" s="10" t="s">
        <v>292</v>
      </c>
      <c r="I682" s="12" t="str">
        <f t="shared" si="54"/>
        <v/>
      </c>
      <c r="J682" s="9" t="s">
        <v>137</v>
      </c>
      <c r="K682" s="10" t="str">
        <f t="shared" si="55"/>
        <v xml:space="preserve">        "",  # </v>
      </c>
    </row>
    <row r="683" spans="2:11">
      <c r="B683" s="31"/>
      <c r="C683" s="28"/>
      <c r="D683" s="28"/>
      <c r="E683" s="24" t="str">
        <f t="shared" si="51"/>
        <v/>
      </c>
      <c r="F683" s="13" t="str">
        <f t="shared" si="52"/>
        <v/>
      </c>
      <c r="G683" s="13" t="str">
        <f t="shared" si="53"/>
        <v/>
      </c>
      <c r="H683" s="10" t="s">
        <v>292</v>
      </c>
      <c r="I683" s="12" t="str">
        <f t="shared" si="54"/>
        <v/>
      </c>
      <c r="J683" s="9" t="s">
        <v>137</v>
      </c>
      <c r="K683" s="10" t="str">
        <f t="shared" si="55"/>
        <v xml:space="preserve">        "",  # </v>
      </c>
    </row>
    <row r="684" spans="2:11">
      <c r="B684" s="31"/>
      <c r="C684" s="28"/>
      <c r="D684" s="28"/>
      <c r="E684" s="24" t="str">
        <f t="shared" si="51"/>
        <v/>
      </c>
      <c r="F684" s="13" t="str">
        <f t="shared" si="52"/>
        <v/>
      </c>
      <c r="G684" s="13" t="str">
        <f t="shared" si="53"/>
        <v/>
      </c>
      <c r="H684" s="10" t="s">
        <v>292</v>
      </c>
      <c r="I684" s="12" t="str">
        <f t="shared" si="54"/>
        <v/>
      </c>
      <c r="J684" s="9" t="s">
        <v>137</v>
      </c>
      <c r="K684" s="10" t="str">
        <f t="shared" si="55"/>
        <v xml:space="preserve">        "",  # </v>
      </c>
    </row>
    <row r="685" spans="2:11">
      <c r="B685" s="31"/>
      <c r="C685" s="28"/>
      <c r="D685" s="28"/>
      <c r="E685" s="24" t="str">
        <f t="shared" si="51"/>
        <v/>
      </c>
      <c r="F685" s="13" t="str">
        <f t="shared" si="52"/>
        <v/>
      </c>
      <c r="G685" s="13" t="str">
        <f t="shared" si="53"/>
        <v/>
      </c>
      <c r="H685" s="10" t="s">
        <v>292</v>
      </c>
      <c r="I685" s="12" t="str">
        <f t="shared" si="54"/>
        <v/>
      </c>
      <c r="J685" s="9" t="s">
        <v>137</v>
      </c>
      <c r="K685" s="10" t="str">
        <f t="shared" si="55"/>
        <v xml:space="preserve">        "",  # </v>
      </c>
    </row>
    <row r="686" spans="2:11">
      <c r="B686" s="31"/>
      <c r="C686" s="28"/>
      <c r="D686" s="28"/>
      <c r="E686" s="24" t="str">
        <f t="shared" si="51"/>
        <v/>
      </c>
      <c r="F686" s="13" t="str">
        <f t="shared" si="52"/>
        <v/>
      </c>
      <c r="G686" s="13" t="str">
        <f t="shared" si="53"/>
        <v/>
      </c>
      <c r="H686" s="10" t="s">
        <v>292</v>
      </c>
      <c r="I686" s="12" t="str">
        <f t="shared" si="54"/>
        <v/>
      </c>
      <c r="J686" s="9" t="s">
        <v>137</v>
      </c>
      <c r="K686" s="10" t="str">
        <f t="shared" si="55"/>
        <v xml:space="preserve">        "",  # </v>
      </c>
    </row>
    <row r="687" spans="2:11">
      <c r="B687" s="31"/>
      <c r="C687" s="28"/>
      <c r="D687" s="28"/>
      <c r="E687" s="24" t="str">
        <f t="shared" si="51"/>
        <v/>
      </c>
      <c r="F687" s="13" t="str">
        <f t="shared" si="52"/>
        <v/>
      </c>
      <c r="G687" s="13" t="str">
        <f t="shared" si="53"/>
        <v/>
      </c>
      <c r="H687" s="10" t="s">
        <v>292</v>
      </c>
      <c r="I687" s="12" t="str">
        <f t="shared" si="54"/>
        <v/>
      </c>
      <c r="J687" s="9" t="s">
        <v>137</v>
      </c>
      <c r="K687" s="10" t="str">
        <f t="shared" si="55"/>
        <v xml:space="preserve">        "",  # </v>
      </c>
    </row>
    <row r="688" spans="2:11">
      <c r="B688" s="31"/>
      <c r="C688" s="28"/>
      <c r="D688" s="28"/>
      <c r="E688" s="24" t="str">
        <f t="shared" si="51"/>
        <v/>
      </c>
      <c r="F688" s="13" t="str">
        <f t="shared" si="52"/>
        <v/>
      </c>
      <c r="G688" s="13" t="str">
        <f t="shared" si="53"/>
        <v/>
      </c>
      <c r="H688" s="10" t="s">
        <v>292</v>
      </c>
      <c r="I688" s="12" t="str">
        <f t="shared" si="54"/>
        <v/>
      </c>
      <c r="J688" s="9" t="s">
        <v>137</v>
      </c>
      <c r="K688" s="10" t="str">
        <f t="shared" si="55"/>
        <v xml:space="preserve">        "",  # </v>
      </c>
    </row>
    <row r="689" spans="2:11">
      <c r="B689" s="31"/>
      <c r="C689" s="28"/>
      <c r="D689" s="28"/>
      <c r="E689" s="24" t="str">
        <f t="shared" si="51"/>
        <v/>
      </c>
      <c r="F689" s="13" t="str">
        <f t="shared" si="52"/>
        <v/>
      </c>
      <c r="G689" s="13" t="str">
        <f t="shared" si="53"/>
        <v/>
      </c>
      <c r="H689" s="10" t="s">
        <v>292</v>
      </c>
      <c r="I689" s="12" t="str">
        <f t="shared" si="54"/>
        <v/>
      </c>
      <c r="J689" s="9" t="s">
        <v>137</v>
      </c>
      <c r="K689" s="10" t="str">
        <f t="shared" si="55"/>
        <v xml:space="preserve">        "",  # </v>
      </c>
    </row>
    <row r="690" spans="2:11">
      <c r="B690" s="31"/>
      <c r="C690" s="28"/>
      <c r="D690" s="28"/>
      <c r="E690" s="24" t="str">
        <f t="shared" si="51"/>
        <v/>
      </c>
      <c r="F690" s="13" t="str">
        <f t="shared" si="52"/>
        <v/>
      </c>
      <c r="G690" s="13" t="str">
        <f t="shared" si="53"/>
        <v/>
      </c>
      <c r="H690" s="10" t="s">
        <v>292</v>
      </c>
      <c r="I690" s="12" t="str">
        <f t="shared" si="54"/>
        <v/>
      </c>
      <c r="J690" s="9" t="s">
        <v>137</v>
      </c>
      <c r="K690" s="10" t="str">
        <f t="shared" si="55"/>
        <v xml:space="preserve">        "",  # </v>
      </c>
    </row>
    <row r="691" spans="2:11">
      <c r="B691" s="31"/>
      <c r="C691" s="28"/>
      <c r="D691" s="28"/>
      <c r="E691" s="24" t="str">
        <f t="shared" si="51"/>
        <v/>
      </c>
      <c r="F691" s="13" t="str">
        <f t="shared" si="52"/>
        <v/>
      </c>
      <c r="G691" s="13" t="str">
        <f t="shared" si="53"/>
        <v/>
      </c>
      <c r="H691" s="10" t="s">
        <v>292</v>
      </c>
      <c r="I691" s="12" t="str">
        <f t="shared" si="54"/>
        <v/>
      </c>
      <c r="J691" s="9" t="s">
        <v>137</v>
      </c>
      <c r="K691" s="10" t="str">
        <f t="shared" si="55"/>
        <v xml:space="preserve">        "",  # </v>
      </c>
    </row>
    <row r="692" spans="2:11">
      <c r="B692" s="31"/>
      <c r="C692" s="28"/>
      <c r="D692" s="28"/>
      <c r="E692" s="24" t="str">
        <f t="shared" si="51"/>
        <v/>
      </c>
      <c r="F692" s="13" t="str">
        <f t="shared" si="52"/>
        <v/>
      </c>
      <c r="G692" s="13" t="str">
        <f t="shared" si="53"/>
        <v/>
      </c>
      <c r="H692" s="10" t="s">
        <v>292</v>
      </c>
      <c r="I692" s="12" t="str">
        <f t="shared" si="54"/>
        <v/>
      </c>
      <c r="J692" s="9" t="s">
        <v>137</v>
      </c>
      <c r="K692" s="10" t="str">
        <f t="shared" si="55"/>
        <v xml:space="preserve">        "",  # </v>
      </c>
    </row>
    <row r="693" spans="2:11">
      <c r="B693" s="31"/>
      <c r="C693" s="28"/>
      <c r="D693" s="28"/>
      <c r="E693" s="24" t="str">
        <f t="shared" ref="E693:E756" si="56">IF(B693="",IF(G693="","",_xlfn.UNICHAR(G693)),B693)</f>
        <v/>
      </c>
      <c r="F693" s="13" t="str">
        <f t="shared" ref="F693:F756" si="57">IF(B693="",IF(D693="",IF(C693="","",C693),DEC2HEX(D693)),DEC2HEX(_xlfn.UNICODE(B693)))</f>
        <v/>
      </c>
      <c r="G693" s="13" t="str">
        <f t="shared" ref="G693:G756" si="58">IF(D693="",IF(C693="",IF(B693="","",_xlfn.UNICODE(B693)),HEX2DEC(C693)),D693)</f>
        <v/>
      </c>
      <c r="H693" s="10" t="s">
        <v>292</v>
      </c>
      <c r="I693" s="12" t="str">
        <f t="shared" ref="I693:I756" si="59">IF(F693="","","uni"&amp;UPPER(REPT("0",4-LEN(F693))&amp;F693))</f>
        <v/>
      </c>
      <c r="J693" s="9" t="s">
        <v>137</v>
      </c>
      <c r="K693" s="10" t="str">
        <f t="shared" ref="K693:K756" si="60">ASC(_xlfn.CONCAT(H693:J693,"  # ",E693))</f>
        <v xml:space="preserve">        "",  # </v>
      </c>
    </row>
    <row r="694" spans="2:11">
      <c r="B694" s="31"/>
      <c r="C694" s="28"/>
      <c r="D694" s="28"/>
      <c r="E694" s="24" t="str">
        <f t="shared" si="56"/>
        <v/>
      </c>
      <c r="F694" s="13" t="str">
        <f t="shared" si="57"/>
        <v/>
      </c>
      <c r="G694" s="13" t="str">
        <f t="shared" si="58"/>
        <v/>
      </c>
      <c r="H694" s="10" t="s">
        <v>292</v>
      </c>
      <c r="I694" s="12" t="str">
        <f t="shared" si="59"/>
        <v/>
      </c>
      <c r="J694" s="9" t="s">
        <v>137</v>
      </c>
      <c r="K694" s="10" t="str">
        <f t="shared" si="60"/>
        <v xml:space="preserve">        "",  # </v>
      </c>
    </row>
    <row r="695" spans="2:11">
      <c r="B695" s="31"/>
      <c r="C695" s="28"/>
      <c r="D695" s="28"/>
      <c r="E695" s="24" t="str">
        <f t="shared" si="56"/>
        <v/>
      </c>
      <c r="F695" s="13" t="str">
        <f t="shared" si="57"/>
        <v/>
      </c>
      <c r="G695" s="13" t="str">
        <f t="shared" si="58"/>
        <v/>
      </c>
      <c r="H695" s="10" t="s">
        <v>292</v>
      </c>
      <c r="I695" s="12" t="str">
        <f t="shared" si="59"/>
        <v/>
      </c>
      <c r="J695" s="9" t="s">
        <v>137</v>
      </c>
      <c r="K695" s="10" t="str">
        <f t="shared" si="60"/>
        <v xml:space="preserve">        "",  # </v>
      </c>
    </row>
    <row r="696" spans="2:11">
      <c r="B696" s="31"/>
      <c r="C696" s="28"/>
      <c r="D696" s="28"/>
      <c r="E696" s="24" t="str">
        <f t="shared" si="56"/>
        <v/>
      </c>
      <c r="F696" s="13" t="str">
        <f t="shared" si="57"/>
        <v/>
      </c>
      <c r="G696" s="13" t="str">
        <f t="shared" si="58"/>
        <v/>
      </c>
      <c r="H696" s="10" t="s">
        <v>292</v>
      </c>
      <c r="I696" s="12" t="str">
        <f t="shared" si="59"/>
        <v/>
      </c>
      <c r="J696" s="9" t="s">
        <v>137</v>
      </c>
      <c r="K696" s="10" t="str">
        <f t="shared" si="60"/>
        <v xml:space="preserve">        "",  # </v>
      </c>
    </row>
    <row r="697" spans="2:11">
      <c r="B697" s="31"/>
      <c r="C697" s="28"/>
      <c r="D697" s="28"/>
      <c r="E697" s="24" t="str">
        <f t="shared" si="56"/>
        <v/>
      </c>
      <c r="F697" s="13" t="str">
        <f t="shared" si="57"/>
        <v/>
      </c>
      <c r="G697" s="13" t="str">
        <f t="shared" si="58"/>
        <v/>
      </c>
      <c r="H697" s="10" t="s">
        <v>292</v>
      </c>
      <c r="I697" s="12" t="str">
        <f t="shared" si="59"/>
        <v/>
      </c>
      <c r="J697" s="9" t="s">
        <v>137</v>
      </c>
      <c r="K697" s="10" t="str">
        <f t="shared" si="60"/>
        <v xml:space="preserve">        "",  # </v>
      </c>
    </row>
    <row r="698" spans="2:11">
      <c r="B698" s="31"/>
      <c r="C698" s="28"/>
      <c r="D698" s="28"/>
      <c r="E698" s="24" t="str">
        <f t="shared" si="56"/>
        <v/>
      </c>
      <c r="F698" s="13" t="str">
        <f t="shared" si="57"/>
        <v/>
      </c>
      <c r="G698" s="13" t="str">
        <f t="shared" si="58"/>
        <v/>
      </c>
      <c r="H698" s="10" t="s">
        <v>292</v>
      </c>
      <c r="I698" s="12" t="str">
        <f t="shared" si="59"/>
        <v/>
      </c>
      <c r="J698" s="9" t="s">
        <v>137</v>
      </c>
      <c r="K698" s="10" t="str">
        <f t="shared" si="60"/>
        <v xml:space="preserve">        "",  # </v>
      </c>
    </row>
    <row r="699" spans="2:11">
      <c r="B699" s="31"/>
      <c r="C699" s="28"/>
      <c r="D699" s="28"/>
      <c r="E699" s="24" t="str">
        <f t="shared" si="56"/>
        <v/>
      </c>
      <c r="F699" s="13" t="str">
        <f t="shared" si="57"/>
        <v/>
      </c>
      <c r="G699" s="13" t="str">
        <f t="shared" si="58"/>
        <v/>
      </c>
      <c r="H699" s="10" t="s">
        <v>292</v>
      </c>
      <c r="I699" s="12" t="str">
        <f t="shared" si="59"/>
        <v/>
      </c>
      <c r="J699" s="9" t="s">
        <v>137</v>
      </c>
      <c r="K699" s="10" t="str">
        <f t="shared" si="60"/>
        <v xml:space="preserve">        "",  # </v>
      </c>
    </row>
    <row r="700" spans="2:11">
      <c r="B700" s="31"/>
      <c r="C700" s="28"/>
      <c r="D700" s="28"/>
      <c r="E700" s="24" t="str">
        <f t="shared" si="56"/>
        <v/>
      </c>
      <c r="F700" s="13" t="str">
        <f t="shared" si="57"/>
        <v/>
      </c>
      <c r="G700" s="13" t="str">
        <f t="shared" si="58"/>
        <v/>
      </c>
      <c r="H700" s="10" t="s">
        <v>292</v>
      </c>
      <c r="I700" s="12" t="str">
        <f t="shared" si="59"/>
        <v/>
      </c>
      <c r="J700" s="9" t="s">
        <v>137</v>
      </c>
      <c r="K700" s="10" t="str">
        <f t="shared" si="60"/>
        <v xml:space="preserve">        "",  # </v>
      </c>
    </row>
    <row r="701" spans="2:11">
      <c r="B701" s="31"/>
      <c r="C701" s="28"/>
      <c r="D701" s="28"/>
      <c r="E701" s="24" t="str">
        <f t="shared" si="56"/>
        <v/>
      </c>
      <c r="F701" s="13" t="str">
        <f t="shared" si="57"/>
        <v/>
      </c>
      <c r="G701" s="13" t="str">
        <f t="shared" si="58"/>
        <v/>
      </c>
      <c r="H701" s="10" t="s">
        <v>292</v>
      </c>
      <c r="I701" s="12" t="str">
        <f t="shared" si="59"/>
        <v/>
      </c>
      <c r="J701" s="9" t="s">
        <v>137</v>
      </c>
      <c r="K701" s="10" t="str">
        <f t="shared" si="60"/>
        <v xml:space="preserve">        "",  # </v>
      </c>
    </row>
    <row r="702" spans="2:11">
      <c r="B702" s="31"/>
      <c r="C702" s="28"/>
      <c r="D702" s="28"/>
      <c r="E702" s="24" t="str">
        <f t="shared" si="56"/>
        <v/>
      </c>
      <c r="F702" s="13" t="str">
        <f t="shared" si="57"/>
        <v/>
      </c>
      <c r="G702" s="13" t="str">
        <f t="shared" si="58"/>
        <v/>
      </c>
      <c r="H702" s="10" t="s">
        <v>292</v>
      </c>
      <c r="I702" s="12" t="str">
        <f t="shared" si="59"/>
        <v/>
      </c>
      <c r="J702" s="9" t="s">
        <v>137</v>
      </c>
      <c r="K702" s="10" t="str">
        <f t="shared" si="60"/>
        <v xml:space="preserve">        "",  # </v>
      </c>
    </row>
    <row r="703" spans="2:11">
      <c r="B703" s="31"/>
      <c r="C703" s="28"/>
      <c r="D703" s="28"/>
      <c r="E703" s="24" t="str">
        <f t="shared" si="56"/>
        <v/>
      </c>
      <c r="F703" s="13" t="str">
        <f t="shared" si="57"/>
        <v/>
      </c>
      <c r="G703" s="13" t="str">
        <f t="shared" si="58"/>
        <v/>
      </c>
      <c r="H703" s="10" t="s">
        <v>292</v>
      </c>
      <c r="I703" s="12" t="str">
        <f t="shared" si="59"/>
        <v/>
      </c>
      <c r="J703" s="9" t="s">
        <v>137</v>
      </c>
      <c r="K703" s="10" t="str">
        <f t="shared" si="60"/>
        <v xml:space="preserve">        "",  # </v>
      </c>
    </row>
    <row r="704" spans="2:11">
      <c r="B704" s="31"/>
      <c r="C704" s="28"/>
      <c r="D704" s="28"/>
      <c r="E704" s="24" t="str">
        <f t="shared" si="56"/>
        <v/>
      </c>
      <c r="F704" s="13" t="str">
        <f t="shared" si="57"/>
        <v/>
      </c>
      <c r="G704" s="13" t="str">
        <f t="shared" si="58"/>
        <v/>
      </c>
      <c r="H704" s="10" t="s">
        <v>292</v>
      </c>
      <c r="I704" s="12" t="str">
        <f t="shared" si="59"/>
        <v/>
      </c>
      <c r="J704" s="9" t="s">
        <v>137</v>
      </c>
      <c r="K704" s="10" t="str">
        <f t="shared" si="60"/>
        <v xml:space="preserve">        "",  # </v>
      </c>
    </row>
    <row r="705" spans="2:11">
      <c r="B705" s="31"/>
      <c r="C705" s="28"/>
      <c r="D705" s="28"/>
      <c r="E705" s="24" t="str">
        <f t="shared" si="56"/>
        <v/>
      </c>
      <c r="F705" s="13" t="str">
        <f t="shared" si="57"/>
        <v/>
      </c>
      <c r="G705" s="13" t="str">
        <f t="shared" si="58"/>
        <v/>
      </c>
      <c r="H705" s="10" t="s">
        <v>292</v>
      </c>
      <c r="I705" s="12" t="str">
        <f t="shared" si="59"/>
        <v/>
      </c>
      <c r="J705" s="9" t="s">
        <v>137</v>
      </c>
      <c r="K705" s="10" t="str">
        <f t="shared" si="60"/>
        <v xml:space="preserve">        "",  # </v>
      </c>
    </row>
    <row r="706" spans="2:11">
      <c r="B706" s="31"/>
      <c r="C706" s="28"/>
      <c r="D706" s="28"/>
      <c r="E706" s="24" t="str">
        <f t="shared" si="56"/>
        <v/>
      </c>
      <c r="F706" s="13" t="str">
        <f t="shared" si="57"/>
        <v/>
      </c>
      <c r="G706" s="13" t="str">
        <f t="shared" si="58"/>
        <v/>
      </c>
      <c r="H706" s="10" t="s">
        <v>292</v>
      </c>
      <c r="I706" s="12" t="str">
        <f t="shared" si="59"/>
        <v/>
      </c>
      <c r="J706" s="9" t="s">
        <v>137</v>
      </c>
      <c r="K706" s="10" t="str">
        <f t="shared" si="60"/>
        <v xml:space="preserve">        "",  # </v>
      </c>
    </row>
    <row r="707" spans="2:11">
      <c r="B707" s="31"/>
      <c r="C707" s="28"/>
      <c r="D707" s="28"/>
      <c r="E707" s="24" t="str">
        <f t="shared" si="56"/>
        <v/>
      </c>
      <c r="F707" s="13" t="str">
        <f t="shared" si="57"/>
        <v/>
      </c>
      <c r="G707" s="13" t="str">
        <f t="shared" si="58"/>
        <v/>
      </c>
      <c r="H707" s="10" t="s">
        <v>292</v>
      </c>
      <c r="I707" s="12" t="str">
        <f t="shared" si="59"/>
        <v/>
      </c>
      <c r="J707" s="9" t="s">
        <v>137</v>
      </c>
      <c r="K707" s="10" t="str">
        <f t="shared" si="60"/>
        <v xml:space="preserve">        "",  # </v>
      </c>
    </row>
    <row r="708" spans="2:11">
      <c r="B708" s="31"/>
      <c r="C708" s="28"/>
      <c r="D708" s="28"/>
      <c r="E708" s="24" t="str">
        <f t="shared" si="56"/>
        <v/>
      </c>
      <c r="F708" s="13" t="str">
        <f t="shared" si="57"/>
        <v/>
      </c>
      <c r="G708" s="13" t="str">
        <f t="shared" si="58"/>
        <v/>
      </c>
      <c r="H708" s="10" t="s">
        <v>292</v>
      </c>
      <c r="I708" s="12" t="str">
        <f t="shared" si="59"/>
        <v/>
      </c>
      <c r="J708" s="9" t="s">
        <v>137</v>
      </c>
      <c r="K708" s="10" t="str">
        <f t="shared" si="60"/>
        <v xml:space="preserve">        "",  # </v>
      </c>
    </row>
    <row r="709" spans="2:11">
      <c r="B709" s="31"/>
      <c r="C709" s="28"/>
      <c r="D709" s="28"/>
      <c r="E709" s="24" t="str">
        <f t="shared" si="56"/>
        <v/>
      </c>
      <c r="F709" s="13" t="str">
        <f t="shared" si="57"/>
        <v/>
      </c>
      <c r="G709" s="13" t="str">
        <f t="shared" si="58"/>
        <v/>
      </c>
      <c r="H709" s="10" t="s">
        <v>292</v>
      </c>
      <c r="I709" s="12" t="str">
        <f t="shared" si="59"/>
        <v/>
      </c>
      <c r="J709" s="9" t="s">
        <v>137</v>
      </c>
      <c r="K709" s="10" t="str">
        <f t="shared" si="60"/>
        <v xml:space="preserve">        "",  # </v>
      </c>
    </row>
    <row r="710" spans="2:11">
      <c r="B710" s="31"/>
      <c r="C710" s="28"/>
      <c r="D710" s="28"/>
      <c r="E710" s="24" t="str">
        <f t="shared" si="56"/>
        <v/>
      </c>
      <c r="F710" s="13" t="str">
        <f t="shared" si="57"/>
        <v/>
      </c>
      <c r="G710" s="13" t="str">
        <f t="shared" si="58"/>
        <v/>
      </c>
      <c r="H710" s="10" t="s">
        <v>292</v>
      </c>
      <c r="I710" s="12" t="str">
        <f t="shared" si="59"/>
        <v/>
      </c>
      <c r="J710" s="9" t="s">
        <v>137</v>
      </c>
      <c r="K710" s="10" t="str">
        <f t="shared" si="60"/>
        <v xml:space="preserve">        "",  # </v>
      </c>
    </row>
    <row r="711" spans="2:11">
      <c r="B711" s="31"/>
      <c r="C711" s="28"/>
      <c r="D711" s="28"/>
      <c r="E711" s="24" t="str">
        <f t="shared" si="56"/>
        <v/>
      </c>
      <c r="F711" s="13" t="str">
        <f t="shared" si="57"/>
        <v/>
      </c>
      <c r="G711" s="13" t="str">
        <f t="shared" si="58"/>
        <v/>
      </c>
      <c r="H711" s="10" t="s">
        <v>292</v>
      </c>
      <c r="I711" s="12" t="str">
        <f t="shared" si="59"/>
        <v/>
      </c>
      <c r="J711" s="9" t="s">
        <v>137</v>
      </c>
      <c r="K711" s="10" t="str">
        <f t="shared" si="60"/>
        <v xml:space="preserve">        "",  # </v>
      </c>
    </row>
    <row r="712" spans="2:11">
      <c r="B712" s="31"/>
      <c r="C712" s="28"/>
      <c r="D712" s="28"/>
      <c r="E712" s="24" t="str">
        <f t="shared" si="56"/>
        <v/>
      </c>
      <c r="F712" s="13" t="str">
        <f t="shared" si="57"/>
        <v/>
      </c>
      <c r="G712" s="13" t="str">
        <f t="shared" si="58"/>
        <v/>
      </c>
      <c r="H712" s="10" t="s">
        <v>292</v>
      </c>
      <c r="I712" s="12" t="str">
        <f t="shared" si="59"/>
        <v/>
      </c>
      <c r="J712" s="9" t="s">
        <v>137</v>
      </c>
      <c r="K712" s="10" t="str">
        <f t="shared" si="60"/>
        <v xml:space="preserve">        "",  # </v>
      </c>
    </row>
    <row r="713" spans="2:11">
      <c r="B713" s="31"/>
      <c r="C713" s="28"/>
      <c r="D713" s="28"/>
      <c r="E713" s="24" t="str">
        <f t="shared" si="56"/>
        <v/>
      </c>
      <c r="F713" s="13" t="str">
        <f t="shared" si="57"/>
        <v/>
      </c>
      <c r="G713" s="13" t="str">
        <f t="shared" si="58"/>
        <v/>
      </c>
      <c r="H713" s="10" t="s">
        <v>292</v>
      </c>
      <c r="I713" s="12" t="str">
        <f t="shared" si="59"/>
        <v/>
      </c>
      <c r="J713" s="9" t="s">
        <v>137</v>
      </c>
      <c r="K713" s="10" t="str">
        <f t="shared" si="60"/>
        <v xml:space="preserve">        "",  # </v>
      </c>
    </row>
    <row r="714" spans="2:11">
      <c r="B714" s="31"/>
      <c r="C714" s="28"/>
      <c r="D714" s="28"/>
      <c r="E714" s="24" t="str">
        <f t="shared" si="56"/>
        <v/>
      </c>
      <c r="F714" s="13" t="str">
        <f t="shared" si="57"/>
        <v/>
      </c>
      <c r="G714" s="13" t="str">
        <f t="shared" si="58"/>
        <v/>
      </c>
      <c r="H714" s="10" t="s">
        <v>292</v>
      </c>
      <c r="I714" s="12" t="str">
        <f t="shared" si="59"/>
        <v/>
      </c>
      <c r="J714" s="9" t="s">
        <v>137</v>
      </c>
      <c r="K714" s="10" t="str">
        <f t="shared" si="60"/>
        <v xml:space="preserve">        "",  # </v>
      </c>
    </row>
    <row r="715" spans="2:11">
      <c r="B715" s="31"/>
      <c r="C715" s="28"/>
      <c r="D715" s="28"/>
      <c r="E715" s="24" t="str">
        <f t="shared" si="56"/>
        <v/>
      </c>
      <c r="F715" s="13" t="str">
        <f t="shared" si="57"/>
        <v/>
      </c>
      <c r="G715" s="13" t="str">
        <f t="shared" si="58"/>
        <v/>
      </c>
      <c r="H715" s="10" t="s">
        <v>292</v>
      </c>
      <c r="I715" s="12" t="str">
        <f t="shared" si="59"/>
        <v/>
      </c>
      <c r="J715" s="9" t="s">
        <v>137</v>
      </c>
      <c r="K715" s="10" t="str">
        <f t="shared" si="60"/>
        <v xml:space="preserve">        "",  # </v>
      </c>
    </row>
    <row r="716" spans="2:11">
      <c r="B716" s="31"/>
      <c r="C716" s="28"/>
      <c r="D716" s="28"/>
      <c r="E716" s="24" t="str">
        <f t="shared" si="56"/>
        <v/>
      </c>
      <c r="F716" s="13" t="str">
        <f t="shared" si="57"/>
        <v/>
      </c>
      <c r="G716" s="13" t="str">
        <f t="shared" si="58"/>
        <v/>
      </c>
      <c r="H716" s="10" t="s">
        <v>292</v>
      </c>
      <c r="I716" s="12" t="str">
        <f t="shared" si="59"/>
        <v/>
      </c>
      <c r="J716" s="9" t="s">
        <v>137</v>
      </c>
      <c r="K716" s="10" t="str">
        <f t="shared" si="60"/>
        <v xml:space="preserve">        "",  # </v>
      </c>
    </row>
    <row r="717" spans="2:11">
      <c r="B717" s="31"/>
      <c r="C717" s="28"/>
      <c r="D717" s="28"/>
      <c r="E717" s="24" t="str">
        <f t="shared" si="56"/>
        <v/>
      </c>
      <c r="F717" s="13" t="str">
        <f t="shared" si="57"/>
        <v/>
      </c>
      <c r="G717" s="13" t="str">
        <f t="shared" si="58"/>
        <v/>
      </c>
      <c r="H717" s="10" t="s">
        <v>292</v>
      </c>
      <c r="I717" s="12" t="str">
        <f t="shared" si="59"/>
        <v/>
      </c>
      <c r="J717" s="9" t="s">
        <v>137</v>
      </c>
      <c r="K717" s="10" t="str">
        <f t="shared" si="60"/>
        <v xml:space="preserve">        "",  # </v>
      </c>
    </row>
    <row r="718" spans="2:11">
      <c r="B718" s="31"/>
      <c r="C718" s="28"/>
      <c r="D718" s="28"/>
      <c r="E718" s="24" t="str">
        <f t="shared" si="56"/>
        <v/>
      </c>
      <c r="F718" s="13" t="str">
        <f t="shared" si="57"/>
        <v/>
      </c>
      <c r="G718" s="13" t="str">
        <f t="shared" si="58"/>
        <v/>
      </c>
      <c r="H718" s="10" t="s">
        <v>292</v>
      </c>
      <c r="I718" s="12" t="str">
        <f t="shared" si="59"/>
        <v/>
      </c>
      <c r="J718" s="9" t="s">
        <v>137</v>
      </c>
      <c r="K718" s="10" t="str">
        <f t="shared" si="60"/>
        <v xml:space="preserve">        "",  # </v>
      </c>
    </row>
    <row r="719" spans="2:11">
      <c r="B719" s="31"/>
      <c r="C719" s="28"/>
      <c r="D719" s="28"/>
      <c r="E719" s="24" t="str">
        <f t="shared" si="56"/>
        <v/>
      </c>
      <c r="F719" s="13" t="str">
        <f t="shared" si="57"/>
        <v/>
      </c>
      <c r="G719" s="13" t="str">
        <f t="shared" si="58"/>
        <v/>
      </c>
      <c r="H719" s="10" t="s">
        <v>292</v>
      </c>
      <c r="I719" s="12" t="str">
        <f t="shared" si="59"/>
        <v/>
      </c>
      <c r="J719" s="9" t="s">
        <v>137</v>
      </c>
      <c r="K719" s="10" t="str">
        <f t="shared" si="60"/>
        <v xml:space="preserve">        "",  # </v>
      </c>
    </row>
    <row r="720" spans="2:11">
      <c r="B720" s="31"/>
      <c r="C720" s="28"/>
      <c r="D720" s="28"/>
      <c r="E720" s="24" t="str">
        <f t="shared" si="56"/>
        <v/>
      </c>
      <c r="F720" s="13" t="str">
        <f t="shared" si="57"/>
        <v/>
      </c>
      <c r="G720" s="13" t="str">
        <f t="shared" si="58"/>
        <v/>
      </c>
      <c r="H720" s="10" t="s">
        <v>292</v>
      </c>
      <c r="I720" s="12" t="str">
        <f t="shared" si="59"/>
        <v/>
      </c>
      <c r="J720" s="9" t="s">
        <v>137</v>
      </c>
      <c r="K720" s="10" t="str">
        <f t="shared" si="60"/>
        <v xml:space="preserve">        "",  # </v>
      </c>
    </row>
    <row r="721" spans="2:11">
      <c r="B721" s="31"/>
      <c r="C721" s="28"/>
      <c r="D721" s="28"/>
      <c r="E721" s="24" t="str">
        <f t="shared" si="56"/>
        <v/>
      </c>
      <c r="F721" s="13" t="str">
        <f t="shared" si="57"/>
        <v/>
      </c>
      <c r="G721" s="13" t="str">
        <f t="shared" si="58"/>
        <v/>
      </c>
      <c r="H721" s="10" t="s">
        <v>292</v>
      </c>
      <c r="I721" s="12" t="str">
        <f t="shared" si="59"/>
        <v/>
      </c>
      <c r="J721" s="9" t="s">
        <v>137</v>
      </c>
      <c r="K721" s="10" t="str">
        <f t="shared" si="60"/>
        <v xml:space="preserve">        "",  # </v>
      </c>
    </row>
    <row r="722" spans="2:11">
      <c r="B722" s="31"/>
      <c r="C722" s="28"/>
      <c r="D722" s="28"/>
      <c r="E722" s="24" t="str">
        <f t="shared" si="56"/>
        <v/>
      </c>
      <c r="F722" s="13" t="str">
        <f t="shared" si="57"/>
        <v/>
      </c>
      <c r="G722" s="13" t="str">
        <f t="shared" si="58"/>
        <v/>
      </c>
      <c r="H722" s="10" t="s">
        <v>292</v>
      </c>
      <c r="I722" s="12" t="str">
        <f t="shared" si="59"/>
        <v/>
      </c>
      <c r="J722" s="9" t="s">
        <v>137</v>
      </c>
      <c r="K722" s="10" t="str">
        <f t="shared" si="60"/>
        <v xml:space="preserve">        "",  # </v>
      </c>
    </row>
    <row r="723" spans="2:11">
      <c r="B723" s="31"/>
      <c r="C723" s="28"/>
      <c r="D723" s="28"/>
      <c r="E723" s="24" t="str">
        <f t="shared" si="56"/>
        <v/>
      </c>
      <c r="F723" s="13" t="str">
        <f t="shared" si="57"/>
        <v/>
      </c>
      <c r="G723" s="13" t="str">
        <f t="shared" si="58"/>
        <v/>
      </c>
      <c r="H723" s="10" t="s">
        <v>292</v>
      </c>
      <c r="I723" s="12" t="str">
        <f t="shared" si="59"/>
        <v/>
      </c>
      <c r="J723" s="9" t="s">
        <v>137</v>
      </c>
      <c r="K723" s="10" t="str">
        <f t="shared" si="60"/>
        <v xml:space="preserve">        "",  # </v>
      </c>
    </row>
    <row r="724" spans="2:11">
      <c r="B724" s="31"/>
      <c r="C724" s="28"/>
      <c r="D724" s="28"/>
      <c r="E724" s="24" t="str">
        <f t="shared" si="56"/>
        <v/>
      </c>
      <c r="F724" s="13" t="str">
        <f t="shared" si="57"/>
        <v/>
      </c>
      <c r="G724" s="13" t="str">
        <f t="shared" si="58"/>
        <v/>
      </c>
      <c r="H724" s="10" t="s">
        <v>292</v>
      </c>
      <c r="I724" s="12" t="str">
        <f t="shared" si="59"/>
        <v/>
      </c>
      <c r="J724" s="9" t="s">
        <v>137</v>
      </c>
      <c r="K724" s="10" t="str">
        <f t="shared" si="60"/>
        <v xml:space="preserve">        "",  # </v>
      </c>
    </row>
    <row r="725" spans="2:11">
      <c r="B725" s="31"/>
      <c r="C725" s="28"/>
      <c r="D725" s="28"/>
      <c r="E725" s="24" t="str">
        <f t="shared" si="56"/>
        <v/>
      </c>
      <c r="F725" s="13" t="str">
        <f t="shared" si="57"/>
        <v/>
      </c>
      <c r="G725" s="13" t="str">
        <f t="shared" si="58"/>
        <v/>
      </c>
      <c r="H725" s="10" t="s">
        <v>292</v>
      </c>
      <c r="I725" s="12" t="str">
        <f t="shared" si="59"/>
        <v/>
      </c>
      <c r="J725" s="9" t="s">
        <v>137</v>
      </c>
      <c r="K725" s="10" t="str">
        <f t="shared" si="60"/>
        <v xml:space="preserve">        "",  # </v>
      </c>
    </row>
    <row r="726" spans="2:11">
      <c r="B726" s="31"/>
      <c r="C726" s="28"/>
      <c r="D726" s="28"/>
      <c r="E726" s="24" t="str">
        <f t="shared" si="56"/>
        <v/>
      </c>
      <c r="F726" s="13" t="str">
        <f t="shared" si="57"/>
        <v/>
      </c>
      <c r="G726" s="13" t="str">
        <f t="shared" si="58"/>
        <v/>
      </c>
      <c r="H726" s="10" t="s">
        <v>292</v>
      </c>
      <c r="I726" s="12" t="str">
        <f t="shared" si="59"/>
        <v/>
      </c>
      <c r="J726" s="9" t="s">
        <v>137</v>
      </c>
      <c r="K726" s="10" t="str">
        <f t="shared" si="60"/>
        <v xml:space="preserve">        "",  # </v>
      </c>
    </row>
    <row r="727" spans="2:11">
      <c r="B727" s="31"/>
      <c r="C727" s="28"/>
      <c r="D727" s="28"/>
      <c r="E727" s="24" t="str">
        <f t="shared" si="56"/>
        <v/>
      </c>
      <c r="F727" s="13" t="str">
        <f t="shared" si="57"/>
        <v/>
      </c>
      <c r="G727" s="13" t="str">
        <f t="shared" si="58"/>
        <v/>
      </c>
      <c r="H727" s="10" t="s">
        <v>292</v>
      </c>
      <c r="I727" s="12" t="str">
        <f t="shared" si="59"/>
        <v/>
      </c>
      <c r="J727" s="9" t="s">
        <v>137</v>
      </c>
      <c r="K727" s="10" t="str">
        <f t="shared" si="60"/>
        <v xml:space="preserve">        "",  # </v>
      </c>
    </row>
    <row r="728" spans="2:11">
      <c r="B728" s="31"/>
      <c r="C728" s="28"/>
      <c r="D728" s="28"/>
      <c r="E728" s="24" t="str">
        <f t="shared" si="56"/>
        <v/>
      </c>
      <c r="F728" s="13" t="str">
        <f t="shared" si="57"/>
        <v/>
      </c>
      <c r="G728" s="13" t="str">
        <f t="shared" si="58"/>
        <v/>
      </c>
      <c r="H728" s="10" t="s">
        <v>292</v>
      </c>
      <c r="I728" s="12" t="str">
        <f t="shared" si="59"/>
        <v/>
      </c>
      <c r="J728" s="9" t="s">
        <v>137</v>
      </c>
      <c r="K728" s="10" t="str">
        <f t="shared" si="60"/>
        <v xml:space="preserve">        "",  # </v>
      </c>
    </row>
    <row r="729" spans="2:11">
      <c r="B729" s="31"/>
      <c r="C729" s="28"/>
      <c r="D729" s="28"/>
      <c r="E729" s="24" t="str">
        <f t="shared" si="56"/>
        <v/>
      </c>
      <c r="F729" s="13" t="str">
        <f t="shared" si="57"/>
        <v/>
      </c>
      <c r="G729" s="13" t="str">
        <f t="shared" si="58"/>
        <v/>
      </c>
      <c r="H729" s="10" t="s">
        <v>292</v>
      </c>
      <c r="I729" s="12" t="str">
        <f t="shared" si="59"/>
        <v/>
      </c>
      <c r="J729" s="9" t="s">
        <v>137</v>
      </c>
      <c r="K729" s="10" t="str">
        <f t="shared" si="60"/>
        <v xml:space="preserve">        "",  # </v>
      </c>
    </row>
    <row r="730" spans="2:11">
      <c r="B730" s="31"/>
      <c r="C730" s="28"/>
      <c r="D730" s="28"/>
      <c r="E730" s="24" t="str">
        <f t="shared" si="56"/>
        <v/>
      </c>
      <c r="F730" s="13" t="str">
        <f t="shared" si="57"/>
        <v/>
      </c>
      <c r="G730" s="13" t="str">
        <f t="shared" si="58"/>
        <v/>
      </c>
      <c r="H730" s="10" t="s">
        <v>292</v>
      </c>
      <c r="I730" s="12" t="str">
        <f t="shared" si="59"/>
        <v/>
      </c>
      <c r="J730" s="9" t="s">
        <v>137</v>
      </c>
      <c r="K730" s="10" t="str">
        <f t="shared" si="60"/>
        <v xml:space="preserve">        "",  # </v>
      </c>
    </row>
    <row r="731" spans="2:11">
      <c r="B731" s="31"/>
      <c r="C731" s="28"/>
      <c r="D731" s="28"/>
      <c r="E731" s="24" t="str">
        <f t="shared" si="56"/>
        <v/>
      </c>
      <c r="F731" s="13" t="str">
        <f t="shared" si="57"/>
        <v/>
      </c>
      <c r="G731" s="13" t="str">
        <f t="shared" si="58"/>
        <v/>
      </c>
      <c r="H731" s="10" t="s">
        <v>292</v>
      </c>
      <c r="I731" s="12" t="str">
        <f t="shared" si="59"/>
        <v/>
      </c>
      <c r="J731" s="9" t="s">
        <v>137</v>
      </c>
      <c r="K731" s="10" t="str">
        <f t="shared" si="60"/>
        <v xml:space="preserve">        "",  # </v>
      </c>
    </row>
    <row r="732" spans="2:11">
      <c r="B732" s="31"/>
      <c r="C732" s="28"/>
      <c r="D732" s="28"/>
      <c r="E732" s="24" t="str">
        <f t="shared" si="56"/>
        <v/>
      </c>
      <c r="F732" s="13" t="str">
        <f t="shared" si="57"/>
        <v/>
      </c>
      <c r="G732" s="13" t="str">
        <f t="shared" si="58"/>
        <v/>
      </c>
      <c r="H732" s="10" t="s">
        <v>292</v>
      </c>
      <c r="I732" s="12" t="str">
        <f t="shared" si="59"/>
        <v/>
      </c>
      <c r="J732" s="9" t="s">
        <v>137</v>
      </c>
      <c r="K732" s="10" t="str">
        <f t="shared" si="60"/>
        <v xml:space="preserve">        "",  # </v>
      </c>
    </row>
    <row r="733" spans="2:11">
      <c r="B733" s="31"/>
      <c r="C733" s="28"/>
      <c r="D733" s="28"/>
      <c r="E733" s="24" t="str">
        <f t="shared" si="56"/>
        <v/>
      </c>
      <c r="F733" s="13" t="str">
        <f t="shared" si="57"/>
        <v/>
      </c>
      <c r="G733" s="13" t="str">
        <f t="shared" si="58"/>
        <v/>
      </c>
      <c r="H733" s="10" t="s">
        <v>292</v>
      </c>
      <c r="I733" s="12" t="str">
        <f t="shared" si="59"/>
        <v/>
      </c>
      <c r="J733" s="9" t="s">
        <v>137</v>
      </c>
      <c r="K733" s="10" t="str">
        <f t="shared" si="60"/>
        <v xml:space="preserve">        "",  # </v>
      </c>
    </row>
    <row r="734" spans="2:11">
      <c r="B734" s="31"/>
      <c r="C734" s="28"/>
      <c r="D734" s="28"/>
      <c r="E734" s="24" t="str">
        <f t="shared" si="56"/>
        <v/>
      </c>
      <c r="F734" s="13" t="str">
        <f t="shared" si="57"/>
        <v/>
      </c>
      <c r="G734" s="13" t="str">
        <f t="shared" si="58"/>
        <v/>
      </c>
      <c r="H734" s="10" t="s">
        <v>292</v>
      </c>
      <c r="I734" s="12" t="str">
        <f t="shared" si="59"/>
        <v/>
      </c>
      <c r="J734" s="9" t="s">
        <v>137</v>
      </c>
      <c r="K734" s="10" t="str">
        <f t="shared" si="60"/>
        <v xml:space="preserve">        "",  # </v>
      </c>
    </row>
    <row r="735" spans="2:11">
      <c r="B735" s="31"/>
      <c r="C735" s="28"/>
      <c r="D735" s="28"/>
      <c r="E735" s="24" t="str">
        <f t="shared" si="56"/>
        <v/>
      </c>
      <c r="F735" s="13" t="str">
        <f t="shared" si="57"/>
        <v/>
      </c>
      <c r="G735" s="13" t="str">
        <f t="shared" si="58"/>
        <v/>
      </c>
      <c r="H735" s="10" t="s">
        <v>292</v>
      </c>
      <c r="I735" s="12" t="str">
        <f t="shared" si="59"/>
        <v/>
      </c>
      <c r="J735" s="9" t="s">
        <v>137</v>
      </c>
      <c r="K735" s="10" t="str">
        <f t="shared" si="60"/>
        <v xml:space="preserve">        "",  # </v>
      </c>
    </row>
    <row r="736" spans="2:11">
      <c r="B736" s="31"/>
      <c r="C736" s="28"/>
      <c r="D736" s="28"/>
      <c r="E736" s="24" t="str">
        <f t="shared" si="56"/>
        <v/>
      </c>
      <c r="F736" s="13" t="str">
        <f t="shared" si="57"/>
        <v/>
      </c>
      <c r="G736" s="13" t="str">
        <f t="shared" si="58"/>
        <v/>
      </c>
      <c r="H736" s="10" t="s">
        <v>292</v>
      </c>
      <c r="I736" s="12" t="str">
        <f t="shared" si="59"/>
        <v/>
      </c>
      <c r="J736" s="9" t="s">
        <v>137</v>
      </c>
      <c r="K736" s="10" t="str">
        <f t="shared" si="60"/>
        <v xml:space="preserve">        "",  # </v>
      </c>
    </row>
    <row r="737" spans="2:11">
      <c r="B737" s="31"/>
      <c r="C737" s="28"/>
      <c r="D737" s="28"/>
      <c r="E737" s="24" t="str">
        <f t="shared" si="56"/>
        <v/>
      </c>
      <c r="F737" s="13" t="str">
        <f t="shared" si="57"/>
        <v/>
      </c>
      <c r="G737" s="13" t="str">
        <f t="shared" si="58"/>
        <v/>
      </c>
      <c r="H737" s="10" t="s">
        <v>292</v>
      </c>
      <c r="I737" s="12" t="str">
        <f t="shared" si="59"/>
        <v/>
      </c>
      <c r="J737" s="9" t="s">
        <v>137</v>
      </c>
      <c r="K737" s="10" t="str">
        <f t="shared" si="60"/>
        <v xml:space="preserve">        "",  # </v>
      </c>
    </row>
    <row r="738" spans="2:11">
      <c r="B738" s="31"/>
      <c r="C738" s="28"/>
      <c r="D738" s="28"/>
      <c r="E738" s="24" t="str">
        <f t="shared" si="56"/>
        <v/>
      </c>
      <c r="F738" s="13" t="str">
        <f t="shared" si="57"/>
        <v/>
      </c>
      <c r="G738" s="13" t="str">
        <f t="shared" si="58"/>
        <v/>
      </c>
      <c r="H738" s="10" t="s">
        <v>292</v>
      </c>
      <c r="I738" s="12" t="str">
        <f t="shared" si="59"/>
        <v/>
      </c>
      <c r="J738" s="9" t="s">
        <v>137</v>
      </c>
      <c r="K738" s="10" t="str">
        <f t="shared" si="60"/>
        <v xml:space="preserve">        "",  # </v>
      </c>
    </row>
    <row r="739" spans="2:11">
      <c r="B739" s="31"/>
      <c r="C739" s="28"/>
      <c r="D739" s="28"/>
      <c r="E739" s="24" t="str">
        <f t="shared" si="56"/>
        <v/>
      </c>
      <c r="F739" s="13" t="str">
        <f t="shared" si="57"/>
        <v/>
      </c>
      <c r="G739" s="13" t="str">
        <f t="shared" si="58"/>
        <v/>
      </c>
      <c r="H739" s="10" t="s">
        <v>292</v>
      </c>
      <c r="I739" s="12" t="str">
        <f t="shared" si="59"/>
        <v/>
      </c>
      <c r="J739" s="9" t="s">
        <v>137</v>
      </c>
      <c r="K739" s="10" t="str">
        <f t="shared" si="60"/>
        <v xml:space="preserve">        "",  # </v>
      </c>
    </row>
    <row r="740" spans="2:11">
      <c r="B740" s="31"/>
      <c r="C740" s="28"/>
      <c r="D740" s="28"/>
      <c r="E740" s="24" t="str">
        <f t="shared" si="56"/>
        <v/>
      </c>
      <c r="F740" s="13" t="str">
        <f t="shared" si="57"/>
        <v/>
      </c>
      <c r="G740" s="13" t="str">
        <f t="shared" si="58"/>
        <v/>
      </c>
      <c r="H740" s="10" t="s">
        <v>292</v>
      </c>
      <c r="I740" s="12" t="str">
        <f t="shared" si="59"/>
        <v/>
      </c>
      <c r="J740" s="9" t="s">
        <v>137</v>
      </c>
      <c r="K740" s="10" t="str">
        <f t="shared" si="60"/>
        <v xml:space="preserve">        "",  # </v>
      </c>
    </row>
    <row r="741" spans="2:11">
      <c r="B741" s="31"/>
      <c r="C741" s="28"/>
      <c r="D741" s="28"/>
      <c r="E741" s="24" t="str">
        <f t="shared" si="56"/>
        <v/>
      </c>
      <c r="F741" s="13" t="str">
        <f t="shared" si="57"/>
        <v/>
      </c>
      <c r="G741" s="13" t="str">
        <f t="shared" si="58"/>
        <v/>
      </c>
      <c r="H741" s="10" t="s">
        <v>292</v>
      </c>
      <c r="I741" s="12" t="str">
        <f t="shared" si="59"/>
        <v/>
      </c>
      <c r="J741" s="9" t="s">
        <v>137</v>
      </c>
      <c r="K741" s="10" t="str">
        <f t="shared" si="60"/>
        <v xml:space="preserve">        "",  # </v>
      </c>
    </row>
    <row r="742" spans="2:11">
      <c r="B742" s="31"/>
      <c r="C742" s="28"/>
      <c r="D742" s="28"/>
      <c r="E742" s="24" t="str">
        <f t="shared" si="56"/>
        <v/>
      </c>
      <c r="F742" s="13" t="str">
        <f t="shared" si="57"/>
        <v/>
      </c>
      <c r="G742" s="13" t="str">
        <f t="shared" si="58"/>
        <v/>
      </c>
      <c r="H742" s="10" t="s">
        <v>292</v>
      </c>
      <c r="I742" s="12" t="str">
        <f t="shared" si="59"/>
        <v/>
      </c>
      <c r="J742" s="9" t="s">
        <v>137</v>
      </c>
      <c r="K742" s="10" t="str">
        <f t="shared" si="60"/>
        <v xml:space="preserve">        "",  # </v>
      </c>
    </row>
    <row r="743" spans="2:11">
      <c r="B743" s="31"/>
      <c r="C743" s="28"/>
      <c r="D743" s="28"/>
      <c r="E743" s="24" t="str">
        <f t="shared" si="56"/>
        <v/>
      </c>
      <c r="F743" s="13" t="str">
        <f t="shared" si="57"/>
        <v/>
      </c>
      <c r="G743" s="13" t="str">
        <f t="shared" si="58"/>
        <v/>
      </c>
      <c r="H743" s="10" t="s">
        <v>292</v>
      </c>
      <c r="I743" s="12" t="str">
        <f t="shared" si="59"/>
        <v/>
      </c>
      <c r="J743" s="9" t="s">
        <v>137</v>
      </c>
      <c r="K743" s="10" t="str">
        <f t="shared" si="60"/>
        <v xml:space="preserve">        "",  # </v>
      </c>
    </row>
    <row r="744" spans="2:11">
      <c r="B744" s="31"/>
      <c r="C744" s="28"/>
      <c r="D744" s="28"/>
      <c r="E744" s="24" t="str">
        <f t="shared" si="56"/>
        <v/>
      </c>
      <c r="F744" s="13" t="str">
        <f t="shared" si="57"/>
        <v/>
      </c>
      <c r="G744" s="13" t="str">
        <f t="shared" si="58"/>
        <v/>
      </c>
      <c r="H744" s="10" t="s">
        <v>292</v>
      </c>
      <c r="I744" s="12" t="str">
        <f t="shared" si="59"/>
        <v/>
      </c>
      <c r="J744" s="9" t="s">
        <v>137</v>
      </c>
      <c r="K744" s="10" t="str">
        <f t="shared" si="60"/>
        <v xml:space="preserve">        "",  # </v>
      </c>
    </row>
    <row r="745" spans="2:11">
      <c r="B745" s="31"/>
      <c r="C745" s="28"/>
      <c r="D745" s="28"/>
      <c r="E745" s="24" t="str">
        <f t="shared" si="56"/>
        <v/>
      </c>
      <c r="F745" s="13" t="str">
        <f t="shared" si="57"/>
        <v/>
      </c>
      <c r="G745" s="13" t="str">
        <f t="shared" si="58"/>
        <v/>
      </c>
      <c r="H745" s="10" t="s">
        <v>292</v>
      </c>
      <c r="I745" s="12" t="str">
        <f t="shared" si="59"/>
        <v/>
      </c>
      <c r="J745" s="9" t="s">
        <v>137</v>
      </c>
      <c r="K745" s="10" t="str">
        <f t="shared" si="60"/>
        <v xml:space="preserve">        "",  # </v>
      </c>
    </row>
    <row r="746" spans="2:11">
      <c r="B746" s="31"/>
      <c r="C746" s="28"/>
      <c r="D746" s="28"/>
      <c r="E746" s="24" t="str">
        <f t="shared" si="56"/>
        <v/>
      </c>
      <c r="F746" s="13" t="str">
        <f t="shared" si="57"/>
        <v/>
      </c>
      <c r="G746" s="13" t="str">
        <f t="shared" si="58"/>
        <v/>
      </c>
      <c r="H746" s="10" t="s">
        <v>292</v>
      </c>
      <c r="I746" s="12" t="str">
        <f t="shared" si="59"/>
        <v/>
      </c>
      <c r="J746" s="9" t="s">
        <v>137</v>
      </c>
      <c r="K746" s="10" t="str">
        <f t="shared" si="60"/>
        <v xml:space="preserve">        "",  # </v>
      </c>
    </row>
    <row r="747" spans="2:11">
      <c r="B747" s="31"/>
      <c r="C747" s="28"/>
      <c r="D747" s="28"/>
      <c r="E747" s="24" t="str">
        <f t="shared" si="56"/>
        <v/>
      </c>
      <c r="F747" s="13" t="str">
        <f t="shared" si="57"/>
        <v/>
      </c>
      <c r="G747" s="13" t="str">
        <f t="shared" si="58"/>
        <v/>
      </c>
      <c r="H747" s="10" t="s">
        <v>292</v>
      </c>
      <c r="I747" s="12" t="str">
        <f t="shared" si="59"/>
        <v/>
      </c>
      <c r="J747" s="9" t="s">
        <v>137</v>
      </c>
      <c r="K747" s="10" t="str">
        <f t="shared" si="60"/>
        <v xml:space="preserve">        "",  # </v>
      </c>
    </row>
    <row r="748" spans="2:11">
      <c r="B748" s="31"/>
      <c r="C748" s="28"/>
      <c r="D748" s="28"/>
      <c r="E748" s="24" t="str">
        <f t="shared" si="56"/>
        <v/>
      </c>
      <c r="F748" s="13" t="str">
        <f t="shared" si="57"/>
        <v/>
      </c>
      <c r="G748" s="13" t="str">
        <f t="shared" si="58"/>
        <v/>
      </c>
      <c r="H748" s="10" t="s">
        <v>292</v>
      </c>
      <c r="I748" s="12" t="str">
        <f t="shared" si="59"/>
        <v/>
      </c>
      <c r="J748" s="9" t="s">
        <v>137</v>
      </c>
      <c r="K748" s="10" t="str">
        <f t="shared" si="60"/>
        <v xml:space="preserve">        "",  # </v>
      </c>
    </row>
    <row r="749" spans="2:11">
      <c r="B749" s="31"/>
      <c r="C749" s="28"/>
      <c r="D749" s="28"/>
      <c r="E749" s="24" t="str">
        <f t="shared" si="56"/>
        <v/>
      </c>
      <c r="F749" s="13" t="str">
        <f t="shared" si="57"/>
        <v/>
      </c>
      <c r="G749" s="13" t="str">
        <f t="shared" si="58"/>
        <v/>
      </c>
      <c r="H749" s="10" t="s">
        <v>292</v>
      </c>
      <c r="I749" s="12" t="str">
        <f t="shared" si="59"/>
        <v/>
      </c>
      <c r="J749" s="9" t="s">
        <v>137</v>
      </c>
      <c r="K749" s="10" t="str">
        <f t="shared" si="60"/>
        <v xml:space="preserve">        "",  # </v>
      </c>
    </row>
    <row r="750" spans="2:11">
      <c r="B750" s="31"/>
      <c r="C750" s="28"/>
      <c r="D750" s="28"/>
      <c r="E750" s="24" t="str">
        <f t="shared" si="56"/>
        <v/>
      </c>
      <c r="F750" s="13" t="str">
        <f t="shared" si="57"/>
        <v/>
      </c>
      <c r="G750" s="13" t="str">
        <f t="shared" si="58"/>
        <v/>
      </c>
      <c r="H750" s="10" t="s">
        <v>292</v>
      </c>
      <c r="I750" s="12" t="str">
        <f t="shared" si="59"/>
        <v/>
      </c>
      <c r="J750" s="9" t="s">
        <v>137</v>
      </c>
      <c r="K750" s="10" t="str">
        <f t="shared" si="60"/>
        <v xml:space="preserve">        "",  # </v>
      </c>
    </row>
    <row r="751" spans="2:11">
      <c r="B751" s="31"/>
      <c r="C751" s="28"/>
      <c r="D751" s="28"/>
      <c r="E751" s="24" t="str">
        <f t="shared" si="56"/>
        <v/>
      </c>
      <c r="F751" s="13" t="str">
        <f t="shared" si="57"/>
        <v/>
      </c>
      <c r="G751" s="13" t="str">
        <f t="shared" si="58"/>
        <v/>
      </c>
      <c r="H751" s="10" t="s">
        <v>292</v>
      </c>
      <c r="I751" s="12" t="str">
        <f t="shared" si="59"/>
        <v/>
      </c>
      <c r="J751" s="9" t="s">
        <v>137</v>
      </c>
      <c r="K751" s="10" t="str">
        <f t="shared" si="60"/>
        <v xml:space="preserve">        "",  # </v>
      </c>
    </row>
    <row r="752" spans="2:11">
      <c r="B752" s="31"/>
      <c r="C752" s="28"/>
      <c r="D752" s="28"/>
      <c r="E752" s="24" t="str">
        <f t="shared" si="56"/>
        <v/>
      </c>
      <c r="F752" s="13" t="str">
        <f t="shared" si="57"/>
        <v/>
      </c>
      <c r="G752" s="13" t="str">
        <f t="shared" si="58"/>
        <v/>
      </c>
      <c r="H752" s="10" t="s">
        <v>292</v>
      </c>
      <c r="I752" s="12" t="str">
        <f t="shared" si="59"/>
        <v/>
      </c>
      <c r="J752" s="9" t="s">
        <v>137</v>
      </c>
      <c r="K752" s="10" t="str">
        <f t="shared" si="60"/>
        <v xml:space="preserve">        "",  # </v>
      </c>
    </row>
    <row r="753" spans="2:11">
      <c r="B753" s="31"/>
      <c r="C753" s="28"/>
      <c r="D753" s="28"/>
      <c r="E753" s="24" t="str">
        <f t="shared" si="56"/>
        <v/>
      </c>
      <c r="F753" s="13" t="str">
        <f t="shared" si="57"/>
        <v/>
      </c>
      <c r="G753" s="13" t="str">
        <f t="shared" si="58"/>
        <v/>
      </c>
      <c r="H753" s="10" t="s">
        <v>292</v>
      </c>
      <c r="I753" s="12" t="str">
        <f t="shared" si="59"/>
        <v/>
      </c>
      <c r="J753" s="9" t="s">
        <v>137</v>
      </c>
      <c r="K753" s="10" t="str">
        <f t="shared" si="60"/>
        <v xml:space="preserve">        "",  # </v>
      </c>
    </row>
    <row r="754" spans="2:11">
      <c r="B754" s="31"/>
      <c r="C754" s="28"/>
      <c r="D754" s="28"/>
      <c r="E754" s="24" t="str">
        <f t="shared" si="56"/>
        <v/>
      </c>
      <c r="F754" s="13" t="str">
        <f t="shared" si="57"/>
        <v/>
      </c>
      <c r="G754" s="13" t="str">
        <f t="shared" si="58"/>
        <v/>
      </c>
      <c r="H754" s="10" t="s">
        <v>292</v>
      </c>
      <c r="I754" s="12" t="str">
        <f t="shared" si="59"/>
        <v/>
      </c>
      <c r="J754" s="9" t="s">
        <v>137</v>
      </c>
      <c r="K754" s="10" t="str">
        <f t="shared" si="60"/>
        <v xml:space="preserve">        "",  # </v>
      </c>
    </row>
    <row r="755" spans="2:11">
      <c r="B755" s="31"/>
      <c r="C755" s="28"/>
      <c r="D755" s="28"/>
      <c r="E755" s="24" t="str">
        <f t="shared" si="56"/>
        <v/>
      </c>
      <c r="F755" s="13" t="str">
        <f t="shared" si="57"/>
        <v/>
      </c>
      <c r="G755" s="13" t="str">
        <f t="shared" si="58"/>
        <v/>
      </c>
      <c r="H755" s="10" t="s">
        <v>292</v>
      </c>
      <c r="I755" s="12" t="str">
        <f t="shared" si="59"/>
        <v/>
      </c>
      <c r="J755" s="9" t="s">
        <v>137</v>
      </c>
      <c r="K755" s="10" t="str">
        <f t="shared" si="60"/>
        <v xml:space="preserve">        "",  # </v>
      </c>
    </row>
    <row r="756" spans="2:11">
      <c r="B756" s="31"/>
      <c r="C756" s="28"/>
      <c r="D756" s="28"/>
      <c r="E756" s="24" t="str">
        <f t="shared" si="56"/>
        <v/>
      </c>
      <c r="F756" s="13" t="str">
        <f t="shared" si="57"/>
        <v/>
      </c>
      <c r="G756" s="13" t="str">
        <f t="shared" si="58"/>
        <v/>
      </c>
      <c r="H756" s="10" t="s">
        <v>292</v>
      </c>
      <c r="I756" s="12" t="str">
        <f t="shared" si="59"/>
        <v/>
      </c>
      <c r="J756" s="9" t="s">
        <v>137</v>
      </c>
      <c r="K756" s="10" t="str">
        <f t="shared" si="60"/>
        <v xml:space="preserve">        "",  # </v>
      </c>
    </row>
    <row r="757" spans="2:11">
      <c r="B757" s="31"/>
      <c r="C757" s="28"/>
      <c r="D757" s="28"/>
      <c r="E757" s="24" t="str">
        <f t="shared" ref="E757:E768" si="61">IF(B757="",IF(G757="","",_xlfn.UNICHAR(G757)),B757)</f>
        <v/>
      </c>
      <c r="F757" s="13" t="str">
        <f t="shared" ref="F757:F768" si="62">IF(B757="",IF(D757="",IF(C757="","",C757),DEC2HEX(D757)),DEC2HEX(_xlfn.UNICODE(B757)))</f>
        <v/>
      </c>
      <c r="G757" s="13" t="str">
        <f t="shared" ref="G757:G768" si="63">IF(D757="",IF(C757="",IF(B757="","",_xlfn.UNICODE(B757)),HEX2DEC(C757)),D757)</f>
        <v/>
      </c>
      <c r="H757" s="10" t="s">
        <v>292</v>
      </c>
      <c r="I757" s="12" t="str">
        <f t="shared" ref="I757:I768" si="64">IF(F757="","","uni"&amp;UPPER(REPT("0",4-LEN(F757))&amp;F757))</f>
        <v/>
      </c>
      <c r="J757" s="9" t="s">
        <v>137</v>
      </c>
      <c r="K757" s="10" t="str">
        <f t="shared" ref="K757:K768" si="65">ASC(_xlfn.CONCAT(H757:J757,"  # ",E757))</f>
        <v xml:space="preserve">        "",  # </v>
      </c>
    </row>
    <row r="758" spans="2:11">
      <c r="B758" s="31"/>
      <c r="C758" s="28"/>
      <c r="D758" s="28"/>
      <c r="E758" s="24" t="str">
        <f t="shared" si="61"/>
        <v/>
      </c>
      <c r="F758" s="13" t="str">
        <f t="shared" si="62"/>
        <v/>
      </c>
      <c r="G758" s="13" t="str">
        <f t="shared" si="63"/>
        <v/>
      </c>
      <c r="H758" s="10" t="s">
        <v>292</v>
      </c>
      <c r="I758" s="12" t="str">
        <f t="shared" si="64"/>
        <v/>
      </c>
      <c r="J758" s="9" t="s">
        <v>137</v>
      </c>
      <c r="K758" s="10" t="str">
        <f t="shared" si="65"/>
        <v xml:space="preserve">        "",  # </v>
      </c>
    </row>
    <row r="759" spans="2:11">
      <c r="B759" s="31"/>
      <c r="C759" s="28"/>
      <c r="D759" s="28"/>
      <c r="E759" s="24" t="str">
        <f t="shared" si="61"/>
        <v/>
      </c>
      <c r="F759" s="13" t="str">
        <f t="shared" si="62"/>
        <v/>
      </c>
      <c r="G759" s="13" t="str">
        <f t="shared" si="63"/>
        <v/>
      </c>
      <c r="H759" s="10" t="s">
        <v>292</v>
      </c>
      <c r="I759" s="12" t="str">
        <f t="shared" si="64"/>
        <v/>
      </c>
      <c r="J759" s="9" t="s">
        <v>137</v>
      </c>
      <c r="K759" s="10" t="str">
        <f t="shared" si="65"/>
        <v xml:space="preserve">        "",  # </v>
      </c>
    </row>
    <row r="760" spans="2:11">
      <c r="B760" s="31"/>
      <c r="C760" s="28"/>
      <c r="D760" s="28"/>
      <c r="E760" s="24" t="str">
        <f t="shared" si="61"/>
        <v/>
      </c>
      <c r="F760" s="13" t="str">
        <f t="shared" si="62"/>
        <v/>
      </c>
      <c r="G760" s="13" t="str">
        <f t="shared" si="63"/>
        <v/>
      </c>
      <c r="H760" s="10" t="s">
        <v>292</v>
      </c>
      <c r="I760" s="12" t="str">
        <f t="shared" si="64"/>
        <v/>
      </c>
      <c r="J760" s="9" t="s">
        <v>137</v>
      </c>
      <c r="K760" s="10" t="str">
        <f t="shared" si="65"/>
        <v xml:space="preserve">        "",  # </v>
      </c>
    </row>
    <row r="761" spans="2:11">
      <c r="B761" s="31"/>
      <c r="C761" s="28"/>
      <c r="D761" s="28"/>
      <c r="E761" s="24" t="str">
        <f t="shared" si="61"/>
        <v/>
      </c>
      <c r="F761" s="13" t="str">
        <f t="shared" si="62"/>
        <v/>
      </c>
      <c r="G761" s="13" t="str">
        <f t="shared" si="63"/>
        <v/>
      </c>
      <c r="H761" s="10" t="s">
        <v>292</v>
      </c>
      <c r="I761" s="12" t="str">
        <f t="shared" si="64"/>
        <v/>
      </c>
      <c r="J761" s="9" t="s">
        <v>137</v>
      </c>
      <c r="K761" s="10" t="str">
        <f t="shared" si="65"/>
        <v xml:space="preserve">        "",  # </v>
      </c>
    </row>
    <row r="762" spans="2:11">
      <c r="B762" s="31"/>
      <c r="C762" s="28"/>
      <c r="D762" s="28"/>
      <c r="E762" s="24" t="str">
        <f t="shared" si="61"/>
        <v/>
      </c>
      <c r="F762" s="13" t="str">
        <f t="shared" si="62"/>
        <v/>
      </c>
      <c r="G762" s="13" t="str">
        <f t="shared" si="63"/>
        <v/>
      </c>
      <c r="H762" s="10" t="s">
        <v>292</v>
      </c>
      <c r="I762" s="12" t="str">
        <f t="shared" si="64"/>
        <v/>
      </c>
      <c r="J762" s="9" t="s">
        <v>137</v>
      </c>
      <c r="K762" s="10" t="str">
        <f t="shared" si="65"/>
        <v xml:space="preserve">        "",  # </v>
      </c>
    </row>
    <row r="763" spans="2:11">
      <c r="B763" s="31"/>
      <c r="C763" s="28"/>
      <c r="D763" s="28"/>
      <c r="E763" s="24" t="str">
        <f t="shared" si="61"/>
        <v/>
      </c>
      <c r="F763" s="13" t="str">
        <f t="shared" si="62"/>
        <v/>
      </c>
      <c r="G763" s="13" t="str">
        <f t="shared" si="63"/>
        <v/>
      </c>
      <c r="H763" s="10" t="s">
        <v>292</v>
      </c>
      <c r="I763" s="12" t="str">
        <f t="shared" si="64"/>
        <v/>
      </c>
      <c r="J763" s="9" t="s">
        <v>137</v>
      </c>
      <c r="K763" s="10" t="str">
        <f t="shared" si="65"/>
        <v xml:space="preserve">        "",  # </v>
      </c>
    </row>
    <row r="764" spans="2:11">
      <c r="B764" s="31"/>
      <c r="C764" s="28"/>
      <c r="D764" s="28"/>
      <c r="E764" s="24" t="str">
        <f t="shared" si="61"/>
        <v/>
      </c>
      <c r="F764" s="13" t="str">
        <f t="shared" si="62"/>
        <v/>
      </c>
      <c r="G764" s="13" t="str">
        <f t="shared" si="63"/>
        <v/>
      </c>
      <c r="H764" s="10" t="s">
        <v>292</v>
      </c>
      <c r="I764" s="12" t="str">
        <f t="shared" si="64"/>
        <v/>
      </c>
      <c r="J764" s="9" t="s">
        <v>137</v>
      </c>
      <c r="K764" s="10" t="str">
        <f t="shared" si="65"/>
        <v xml:space="preserve">        "",  # </v>
      </c>
    </row>
    <row r="765" spans="2:11">
      <c r="B765" s="31"/>
      <c r="C765" s="28"/>
      <c r="D765" s="28"/>
      <c r="E765" s="24" t="str">
        <f t="shared" si="61"/>
        <v/>
      </c>
      <c r="F765" s="13" t="str">
        <f t="shared" si="62"/>
        <v/>
      </c>
      <c r="G765" s="13" t="str">
        <f t="shared" si="63"/>
        <v/>
      </c>
      <c r="H765" s="10" t="s">
        <v>292</v>
      </c>
      <c r="I765" s="12" t="str">
        <f t="shared" si="64"/>
        <v/>
      </c>
      <c r="J765" s="9" t="s">
        <v>137</v>
      </c>
      <c r="K765" s="10" t="str">
        <f t="shared" si="65"/>
        <v xml:space="preserve">        "",  # </v>
      </c>
    </row>
    <row r="766" spans="2:11">
      <c r="B766" s="31"/>
      <c r="C766" s="28"/>
      <c r="D766" s="28"/>
      <c r="E766" s="24" t="str">
        <f t="shared" si="61"/>
        <v/>
      </c>
      <c r="F766" s="13" t="str">
        <f t="shared" si="62"/>
        <v/>
      </c>
      <c r="G766" s="13" t="str">
        <f t="shared" si="63"/>
        <v/>
      </c>
      <c r="H766" s="10" t="s">
        <v>292</v>
      </c>
      <c r="I766" s="12" t="str">
        <f t="shared" si="64"/>
        <v/>
      </c>
      <c r="J766" s="9" t="s">
        <v>137</v>
      </c>
      <c r="K766" s="10" t="str">
        <f t="shared" si="65"/>
        <v xml:space="preserve">        "",  # </v>
      </c>
    </row>
    <row r="767" spans="2:11">
      <c r="B767" s="31"/>
      <c r="C767" s="28"/>
      <c r="D767" s="28"/>
      <c r="E767" s="24" t="str">
        <f t="shared" si="61"/>
        <v/>
      </c>
      <c r="F767" s="13" t="str">
        <f t="shared" si="62"/>
        <v/>
      </c>
      <c r="G767" s="13" t="str">
        <f t="shared" si="63"/>
        <v/>
      </c>
      <c r="H767" s="10" t="s">
        <v>292</v>
      </c>
      <c r="I767" s="12" t="str">
        <f t="shared" si="64"/>
        <v/>
      </c>
      <c r="J767" s="9" t="s">
        <v>137</v>
      </c>
      <c r="K767" s="10" t="str">
        <f t="shared" si="65"/>
        <v xml:space="preserve">        "",  # </v>
      </c>
    </row>
    <row r="768" spans="2:11">
      <c r="B768" s="31"/>
      <c r="C768" s="28"/>
      <c r="D768" s="28"/>
      <c r="E768" s="24" t="str">
        <f t="shared" si="61"/>
        <v/>
      </c>
      <c r="F768" s="13" t="str">
        <f t="shared" si="62"/>
        <v/>
      </c>
      <c r="G768" s="13" t="str">
        <f t="shared" si="63"/>
        <v/>
      </c>
      <c r="H768" s="10" t="s">
        <v>292</v>
      </c>
      <c r="I768" s="12" t="str">
        <f t="shared" si="64"/>
        <v/>
      </c>
      <c r="J768" s="9" t="s">
        <v>137</v>
      </c>
      <c r="K768" s="10" t="str">
        <f t="shared" si="65"/>
        <v xml:space="preserve">        "",  # </v>
      </c>
    </row>
    <row r="769" spans="2:11" ht="13">
      <c r="B769"/>
      <c r="C769"/>
      <c r="D769"/>
      <c r="E769"/>
      <c r="F769"/>
      <c r="G769"/>
      <c r="H769"/>
      <c r="I769"/>
      <c r="J769"/>
      <c r="K769"/>
    </row>
    <row r="770" spans="2:11" ht="13">
      <c r="B770"/>
      <c r="C770"/>
      <c r="D770"/>
      <c r="E770"/>
      <c r="F770"/>
      <c r="G770"/>
      <c r="H770"/>
      <c r="I770"/>
      <c r="J770"/>
      <c r="K770"/>
    </row>
    <row r="771" spans="2:11" ht="13">
      <c r="B771"/>
      <c r="C771"/>
      <c r="D771"/>
      <c r="E771"/>
      <c r="F771"/>
      <c r="G771"/>
      <c r="H771"/>
      <c r="I771"/>
      <c r="J771"/>
      <c r="K771"/>
    </row>
    <row r="772" spans="2:11" ht="13">
      <c r="B772"/>
      <c r="C772"/>
      <c r="D772"/>
      <c r="E772"/>
      <c r="F772"/>
      <c r="G772"/>
      <c r="H772"/>
      <c r="I772"/>
      <c r="J772"/>
      <c r="K772"/>
    </row>
    <row r="773" spans="2:11" ht="13">
      <c r="B773"/>
      <c r="C773"/>
      <c r="D773"/>
      <c r="E773"/>
      <c r="F773"/>
      <c r="G773"/>
      <c r="H773"/>
      <c r="I773"/>
      <c r="J773"/>
      <c r="K773"/>
    </row>
    <row r="774" spans="2:11" ht="13">
      <c r="B774"/>
      <c r="C774"/>
      <c r="D774"/>
      <c r="E774"/>
      <c r="F774"/>
      <c r="G774"/>
      <c r="H774"/>
      <c r="I774"/>
      <c r="J774"/>
      <c r="K774"/>
    </row>
    <row r="775" spans="2:11" ht="13">
      <c r="B775"/>
      <c r="C775"/>
      <c r="D775"/>
      <c r="E775"/>
      <c r="F775"/>
      <c r="G775"/>
      <c r="H775"/>
      <c r="I775"/>
      <c r="J775"/>
      <c r="K775"/>
    </row>
    <row r="776" spans="2:11" ht="13">
      <c r="B776"/>
      <c r="C776"/>
      <c r="D776"/>
      <c r="E776"/>
      <c r="F776"/>
      <c r="G776"/>
      <c r="H776"/>
      <c r="I776"/>
      <c r="J776"/>
      <c r="K776"/>
    </row>
    <row r="777" spans="2:11" ht="13">
      <c r="B777"/>
      <c r="C777"/>
      <c r="D777"/>
      <c r="E777"/>
      <c r="F777"/>
      <c r="G777"/>
      <c r="H777"/>
      <c r="I777"/>
      <c r="J777"/>
      <c r="K777"/>
    </row>
    <row r="778" spans="2:11" ht="13">
      <c r="B778"/>
      <c r="C778"/>
      <c r="D778"/>
      <c r="E778"/>
      <c r="F778"/>
      <c r="G778"/>
      <c r="H778"/>
      <c r="I778"/>
      <c r="J778"/>
      <c r="K778"/>
    </row>
    <row r="779" spans="2:11" ht="13">
      <c r="B779"/>
      <c r="C779"/>
      <c r="D779"/>
      <c r="E779"/>
      <c r="F779"/>
      <c r="G779"/>
      <c r="H779"/>
      <c r="I779"/>
      <c r="J779"/>
      <c r="K779"/>
    </row>
    <row r="780" spans="2:11" ht="13">
      <c r="B780"/>
      <c r="C780"/>
      <c r="D780"/>
      <c r="E780"/>
      <c r="F780"/>
      <c r="G780"/>
      <c r="H780"/>
      <c r="I780"/>
      <c r="J780"/>
      <c r="K780"/>
    </row>
    <row r="781" spans="2:11" ht="13">
      <c r="B781"/>
      <c r="C781"/>
      <c r="D781"/>
      <c r="E781"/>
      <c r="F781"/>
      <c r="G781"/>
      <c r="H781"/>
      <c r="I781"/>
      <c r="J781"/>
      <c r="K781"/>
    </row>
    <row r="782" spans="2:11" ht="13">
      <c r="B782"/>
      <c r="C782"/>
      <c r="D782"/>
      <c r="E782"/>
      <c r="F782"/>
      <c r="G782"/>
      <c r="H782"/>
      <c r="I782"/>
      <c r="J782"/>
      <c r="K782"/>
    </row>
    <row r="783" spans="2:11" ht="13">
      <c r="B783"/>
      <c r="C783"/>
      <c r="D783"/>
      <c r="E783"/>
      <c r="F783"/>
      <c r="G783"/>
      <c r="H783"/>
      <c r="I783"/>
      <c r="J783"/>
      <c r="K783"/>
    </row>
    <row r="784" spans="2:11" ht="13">
      <c r="B784"/>
      <c r="C784"/>
      <c r="D784"/>
      <c r="E784"/>
      <c r="F784"/>
      <c r="G784"/>
      <c r="H784"/>
      <c r="I784"/>
      <c r="J784"/>
      <c r="K784"/>
    </row>
    <row r="785" spans="2:11" ht="13">
      <c r="B785"/>
      <c r="C785"/>
      <c r="D785"/>
      <c r="E785"/>
      <c r="F785"/>
      <c r="G785"/>
      <c r="H785"/>
      <c r="I785"/>
      <c r="J785"/>
      <c r="K785"/>
    </row>
    <row r="786" spans="2:11" ht="13">
      <c r="B786"/>
      <c r="C786"/>
      <c r="D786"/>
      <c r="E786"/>
      <c r="F786"/>
      <c r="G786"/>
      <c r="H786"/>
      <c r="I786"/>
      <c r="J786"/>
      <c r="K786"/>
    </row>
    <row r="787" spans="2:11" ht="13">
      <c r="B787"/>
      <c r="C787"/>
      <c r="D787"/>
      <c r="E787"/>
      <c r="F787"/>
      <c r="G787"/>
      <c r="H787"/>
      <c r="I787"/>
      <c r="J787"/>
      <c r="K787"/>
    </row>
    <row r="788" spans="2:11" ht="13">
      <c r="B788"/>
      <c r="C788"/>
      <c r="D788"/>
      <c r="E788"/>
      <c r="F788"/>
      <c r="G788"/>
      <c r="H788"/>
      <c r="I788"/>
      <c r="J788"/>
      <c r="K788"/>
    </row>
    <row r="789" spans="2:11" ht="13">
      <c r="B789"/>
      <c r="C789"/>
      <c r="D789"/>
      <c r="E789"/>
      <c r="F789"/>
      <c r="G789"/>
      <c r="H789"/>
      <c r="I789"/>
      <c r="J789"/>
      <c r="K789"/>
    </row>
    <row r="790" spans="2:11" ht="13">
      <c r="B790"/>
      <c r="C790"/>
      <c r="D790"/>
      <c r="E790"/>
      <c r="F790"/>
      <c r="G790"/>
      <c r="H790"/>
      <c r="I790"/>
      <c r="J790"/>
      <c r="K790"/>
    </row>
    <row r="791" spans="2:11" ht="13">
      <c r="B791"/>
      <c r="C791"/>
      <c r="D791"/>
      <c r="E791"/>
      <c r="F791"/>
      <c r="G791"/>
      <c r="H791"/>
      <c r="I791"/>
      <c r="J791"/>
      <c r="K791"/>
    </row>
    <row r="792" spans="2:11" ht="13">
      <c r="B792"/>
      <c r="C792"/>
      <c r="D792"/>
      <c r="E792"/>
      <c r="F792"/>
      <c r="G792"/>
      <c r="H792"/>
      <c r="I792"/>
      <c r="J792"/>
      <c r="K792"/>
    </row>
    <row r="793" spans="2:11" ht="13">
      <c r="B793"/>
      <c r="C793"/>
      <c r="D793"/>
      <c r="E793"/>
      <c r="F793"/>
      <c r="G793"/>
      <c r="H793"/>
      <c r="I793"/>
      <c r="J793"/>
      <c r="K793"/>
    </row>
    <row r="794" spans="2:11" ht="13">
      <c r="B794"/>
      <c r="C794"/>
      <c r="D794"/>
      <c r="E794"/>
      <c r="F794"/>
      <c r="G794"/>
      <c r="H794"/>
      <c r="I794"/>
      <c r="J794"/>
      <c r="K794"/>
    </row>
    <row r="795" spans="2:11" ht="13">
      <c r="B795"/>
      <c r="C795"/>
      <c r="D795"/>
      <c r="E795"/>
      <c r="F795"/>
      <c r="G795"/>
      <c r="H795"/>
      <c r="I795"/>
      <c r="J795"/>
      <c r="K795"/>
    </row>
    <row r="796" spans="2:11" ht="13">
      <c r="B796"/>
      <c r="C796"/>
      <c r="D796"/>
      <c r="E796"/>
      <c r="F796"/>
      <c r="G796"/>
      <c r="H796"/>
      <c r="I796"/>
      <c r="J796"/>
      <c r="K796"/>
    </row>
    <row r="797" spans="2:11" ht="13">
      <c r="B797"/>
      <c r="C797"/>
      <c r="D797"/>
      <c r="E797"/>
      <c r="F797"/>
      <c r="G797"/>
      <c r="H797"/>
      <c r="I797"/>
      <c r="J797"/>
      <c r="K797"/>
    </row>
    <row r="798" spans="2:11" ht="13">
      <c r="B798"/>
      <c r="C798"/>
      <c r="D798"/>
      <c r="E798"/>
      <c r="F798"/>
      <c r="G798"/>
      <c r="H798"/>
      <c r="I798"/>
      <c r="J798"/>
      <c r="K798"/>
    </row>
    <row r="799" spans="2:11" ht="13">
      <c r="B799"/>
      <c r="C799"/>
      <c r="D799"/>
      <c r="E799"/>
      <c r="F799"/>
      <c r="G799"/>
      <c r="H799"/>
      <c r="I799"/>
      <c r="J799"/>
      <c r="K799"/>
    </row>
    <row r="800" spans="2:11" ht="13">
      <c r="B800"/>
      <c r="C800"/>
      <c r="D800"/>
      <c r="E800"/>
      <c r="F800"/>
      <c r="G800"/>
      <c r="H800"/>
      <c r="I800"/>
      <c r="J800"/>
      <c r="K800"/>
    </row>
    <row r="801" spans="2:11" ht="13">
      <c r="B801"/>
      <c r="C801"/>
      <c r="D801"/>
      <c r="E801"/>
      <c r="F801"/>
      <c r="G801"/>
      <c r="H801"/>
      <c r="I801"/>
      <c r="J801"/>
      <c r="K801"/>
    </row>
    <row r="802" spans="2:11" ht="13">
      <c r="B802"/>
      <c r="C802"/>
      <c r="D802"/>
      <c r="E802"/>
      <c r="F802"/>
      <c r="G802"/>
      <c r="H802"/>
      <c r="I802"/>
      <c r="J802"/>
      <c r="K802"/>
    </row>
    <row r="803" spans="2:11" ht="13">
      <c r="B803"/>
      <c r="C803"/>
      <c r="D803"/>
      <c r="E803"/>
      <c r="F803"/>
      <c r="G803"/>
      <c r="H803"/>
      <c r="I803"/>
      <c r="J803"/>
      <c r="K803"/>
    </row>
    <row r="804" spans="2:11" ht="13">
      <c r="B804"/>
      <c r="C804"/>
      <c r="D804"/>
      <c r="E804"/>
      <c r="F804"/>
      <c r="G804"/>
      <c r="H804"/>
      <c r="I804"/>
      <c r="J804"/>
      <c r="K804"/>
    </row>
    <row r="805" spans="2:11" ht="13">
      <c r="B805"/>
      <c r="C805"/>
      <c r="D805"/>
      <c r="E805"/>
      <c r="F805"/>
      <c r="G805"/>
      <c r="H805"/>
      <c r="I805"/>
      <c r="J805"/>
      <c r="K805"/>
    </row>
    <row r="806" spans="2:11" ht="13">
      <c r="B806"/>
      <c r="C806"/>
      <c r="D806"/>
      <c r="E806"/>
      <c r="F806"/>
      <c r="G806"/>
      <c r="H806"/>
      <c r="I806"/>
      <c r="J806"/>
      <c r="K806"/>
    </row>
    <row r="807" spans="2:11" ht="13">
      <c r="B807"/>
      <c r="C807"/>
      <c r="D807"/>
      <c r="E807"/>
      <c r="F807"/>
      <c r="G807"/>
      <c r="H807"/>
      <c r="I807"/>
      <c r="J807"/>
      <c r="K807"/>
    </row>
    <row r="808" spans="2:11" ht="13">
      <c r="B808"/>
      <c r="C808"/>
      <c r="D808"/>
      <c r="E808"/>
      <c r="F808"/>
      <c r="G808"/>
      <c r="H808"/>
      <c r="I808"/>
      <c r="J808"/>
      <c r="K808"/>
    </row>
    <row r="809" spans="2:11" ht="13">
      <c r="B809"/>
      <c r="C809"/>
      <c r="D809"/>
      <c r="E809"/>
      <c r="F809"/>
      <c r="G809"/>
      <c r="H809"/>
      <c r="I809"/>
      <c r="J809"/>
      <c r="K809"/>
    </row>
    <row r="810" spans="2:11" ht="13">
      <c r="B810"/>
      <c r="C810"/>
      <c r="D810"/>
      <c r="E810"/>
      <c r="F810"/>
      <c r="G810"/>
      <c r="H810"/>
      <c r="I810"/>
      <c r="J810"/>
      <c r="K810"/>
    </row>
    <row r="811" spans="2:11" ht="13">
      <c r="B811"/>
      <c r="C811"/>
      <c r="D811"/>
      <c r="E811"/>
      <c r="F811"/>
      <c r="G811"/>
      <c r="H811"/>
      <c r="I811"/>
      <c r="J811"/>
      <c r="K811"/>
    </row>
    <row r="812" spans="2:11" ht="13">
      <c r="B812"/>
      <c r="C812"/>
      <c r="D812"/>
      <c r="E812"/>
      <c r="F812"/>
      <c r="G812"/>
      <c r="H812"/>
      <c r="I812"/>
      <c r="J812"/>
      <c r="K812"/>
    </row>
    <row r="813" spans="2:11" ht="13">
      <c r="B813"/>
      <c r="C813"/>
      <c r="D813"/>
      <c r="E813"/>
      <c r="F813"/>
      <c r="G813"/>
      <c r="H813"/>
      <c r="I813"/>
      <c r="J813"/>
      <c r="K813"/>
    </row>
    <row r="814" spans="2:11" ht="13">
      <c r="B814"/>
      <c r="C814"/>
      <c r="D814"/>
      <c r="E814"/>
      <c r="F814"/>
      <c r="G814"/>
      <c r="H814"/>
      <c r="I814"/>
      <c r="J814"/>
      <c r="K814"/>
    </row>
    <row r="815" spans="2:11" ht="13">
      <c r="B815"/>
      <c r="C815"/>
      <c r="D815"/>
      <c r="E815"/>
      <c r="F815"/>
      <c r="G815"/>
      <c r="H815"/>
      <c r="I815"/>
      <c r="J815"/>
      <c r="K815"/>
    </row>
    <row r="816" spans="2:11" ht="13">
      <c r="B816"/>
      <c r="C816"/>
      <c r="D816"/>
      <c r="E816"/>
      <c r="F816"/>
      <c r="G816"/>
      <c r="H816"/>
      <c r="I816"/>
      <c r="J816"/>
      <c r="K816"/>
    </row>
    <row r="817" spans="2:11" ht="13">
      <c r="B817"/>
      <c r="C817"/>
      <c r="D817"/>
      <c r="E817"/>
      <c r="F817"/>
      <c r="G817"/>
      <c r="H817"/>
      <c r="I817"/>
      <c r="J817"/>
      <c r="K817"/>
    </row>
    <row r="818" spans="2:11" ht="13">
      <c r="B818"/>
      <c r="C818"/>
      <c r="D818"/>
      <c r="E818"/>
      <c r="F818"/>
      <c r="G818"/>
      <c r="H818"/>
      <c r="I818"/>
      <c r="J818"/>
      <c r="K818"/>
    </row>
    <row r="819" spans="2:11" ht="13">
      <c r="B819"/>
      <c r="C819"/>
      <c r="D819"/>
      <c r="E819"/>
      <c r="F819"/>
      <c r="G819"/>
      <c r="H819"/>
      <c r="I819"/>
      <c r="J819"/>
      <c r="K819"/>
    </row>
    <row r="820" spans="2:11" ht="13">
      <c r="B820"/>
      <c r="C820"/>
      <c r="D820"/>
      <c r="E820"/>
      <c r="F820"/>
      <c r="G820"/>
      <c r="H820"/>
      <c r="I820"/>
      <c r="J820"/>
      <c r="K820"/>
    </row>
    <row r="821" spans="2:11" ht="13">
      <c r="B821"/>
      <c r="C821"/>
      <c r="D821"/>
      <c r="E821"/>
      <c r="F821"/>
      <c r="G821"/>
      <c r="H821"/>
      <c r="I821"/>
      <c r="J821"/>
      <c r="K821"/>
    </row>
    <row r="822" spans="2:11" ht="13">
      <c r="B822"/>
      <c r="C822"/>
      <c r="D822"/>
      <c r="E822"/>
      <c r="F822"/>
      <c r="G822"/>
      <c r="H822"/>
      <c r="I822"/>
      <c r="J822"/>
      <c r="K822"/>
    </row>
    <row r="823" spans="2:11" ht="13">
      <c r="B823"/>
      <c r="C823"/>
      <c r="D823"/>
      <c r="E823"/>
      <c r="F823"/>
      <c r="G823"/>
      <c r="H823"/>
      <c r="I823"/>
      <c r="J823"/>
      <c r="K823"/>
    </row>
    <row r="824" spans="2:11" ht="13">
      <c r="B824"/>
      <c r="C824"/>
      <c r="D824"/>
      <c r="E824"/>
      <c r="F824"/>
      <c r="G824"/>
      <c r="H824"/>
      <c r="I824"/>
      <c r="J824"/>
      <c r="K824"/>
    </row>
    <row r="825" spans="2:11" ht="13">
      <c r="B825"/>
      <c r="C825"/>
      <c r="D825"/>
      <c r="E825"/>
      <c r="F825"/>
      <c r="G825"/>
      <c r="H825"/>
      <c r="I825"/>
      <c r="J825"/>
      <c r="K825"/>
    </row>
    <row r="826" spans="2:11" ht="13">
      <c r="B826"/>
      <c r="C826"/>
      <c r="D826"/>
      <c r="E826"/>
      <c r="F826"/>
      <c r="G826"/>
      <c r="H826"/>
      <c r="I826"/>
      <c r="J826"/>
      <c r="K826"/>
    </row>
    <row r="827" spans="2:11" ht="13">
      <c r="B827"/>
      <c r="C827"/>
      <c r="D827"/>
      <c r="E827"/>
      <c r="F827"/>
      <c r="G827"/>
      <c r="H827"/>
      <c r="I827"/>
      <c r="J827"/>
      <c r="K827"/>
    </row>
    <row r="828" spans="2:11" ht="13">
      <c r="B828"/>
      <c r="C828"/>
      <c r="D828"/>
      <c r="E828"/>
      <c r="F828"/>
      <c r="G828"/>
      <c r="H828"/>
      <c r="I828"/>
      <c r="J828"/>
      <c r="K828"/>
    </row>
    <row r="829" spans="2:11" ht="13">
      <c r="B829"/>
      <c r="C829"/>
      <c r="D829"/>
      <c r="E829"/>
      <c r="F829"/>
      <c r="G829"/>
      <c r="H829"/>
      <c r="I829"/>
      <c r="J829"/>
      <c r="K829"/>
    </row>
    <row r="830" spans="2:11" ht="13">
      <c r="B830"/>
      <c r="C830"/>
      <c r="D830"/>
      <c r="E830"/>
      <c r="F830"/>
      <c r="G830"/>
      <c r="H830"/>
      <c r="I830"/>
      <c r="J830"/>
      <c r="K830"/>
    </row>
    <row r="831" spans="2:11" ht="13">
      <c r="B831"/>
      <c r="C831"/>
      <c r="D831"/>
      <c r="E831"/>
      <c r="F831"/>
      <c r="G831"/>
      <c r="H831"/>
      <c r="I831"/>
      <c r="J831"/>
      <c r="K831"/>
    </row>
    <row r="832" spans="2:11" ht="13">
      <c r="B832"/>
      <c r="C832"/>
      <c r="D832"/>
      <c r="E832"/>
      <c r="F832"/>
      <c r="G832"/>
      <c r="H832"/>
      <c r="I832"/>
      <c r="J832"/>
      <c r="K832"/>
    </row>
    <row r="833" spans="2:11" ht="13">
      <c r="B833"/>
      <c r="C833"/>
      <c r="D833"/>
      <c r="E833"/>
      <c r="F833"/>
      <c r="G833"/>
      <c r="H833"/>
      <c r="I833"/>
      <c r="J833"/>
      <c r="K833"/>
    </row>
    <row r="834" spans="2:11" ht="13">
      <c r="B834"/>
      <c r="C834"/>
      <c r="D834"/>
      <c r="E834"/>
      <c r="F834"/>
      <c r="G834"/>
      <c r="H834"/>
      <c r="I834"/>
      <c r="J834"/>
      <c r="K834"/>
    </row>
    <row r="835" spans="2:11" ht="13">
      <c r="B835"/>
      <c r="C835"/>
      <c r="D835"/>
      <c r="E835"/>
      <c r="F835"/>
      <c r="G835"/>
      <c r="H835"/>
      <c r="I835"/>
      <c r="J835"/>
      <c r="K835"/>
    </row>
    <row r="836" spans="2:11" ht="13">
      <c r="B836"/>
      <c r="C836"/>
      <c r="D836"/>
      <c r="E836"/>
      <c r="F836"/>
      <c r="G836"/>
      <c r="H836"/>
      <c r="I836"/>
      <c r="J836"/>
      <c r="K836"/>
    </row>
    <row r="837" spans="2:11" ht="13">
      <c r="B837"/>
      <c r="C837"/>
      <c r="D837"/>
      <c r="E837"/>
      <c r="F837"/>
      <c r="G837"/>
      <c r="H837"/>
      <c r="I837"/>
      <c r="J837"/>
      <c r="K837"/>
    </row>
    <row r="838" spans="2:11" ht="13">
      <c r="B838"/>
      <c r="C838"/>
      <c r="D838"/>
      <c r="E838"/>
      <c r="F838"/>
      <c r="G838"/>
      <c r="H838"/>
      <c r="I838"/>
      <c r="J838"/>
      <c r="K838"/>
    </row>
    <row r="839" spans="2:11" ht="13">
      <c r="B839"/>
      <c r="C839"/>
      <c r="D839"/>
      <c r="E839"/>
      <c r="F839"/>
      <c r="G839"/>
      <c r="H839"/>
      <c r="I839"/>
      <c r="J839"/>
      <c r="K839"/>
    </row>
    <row r="840" spans="2:11" ht="13">
      <c r="B840"/>
      <c r="C840"/>
      <c r="D840"/>
      <c r="E840"/>
      <c r="F840"/>
      <c r="G840"/>
      <c r="H840"/>
      <c r="I840"/>
      <c r="J840"/>
      <c r="K840"/>
    </row>
    <row r="841" spans="2:11" ht="13">
      <c r="B841"/>
      <c r="C841"/>
      <c r="D841"/>
      <c r="E841"/>
      <c r="F841"/>
      <c r="G841"/>
      <c r="H841"/>
      <c r="I841"/>
      <c r="J841"/>
      <c r="K841"/>
    </row>
    <row r="842" spans="2:11" ht="13">
      <c r="B842"/>
      <c r="C842"/>
      <c r="D842"/>
      <c r="E842"/>
      <c r="F842"/>
      <c r="G842"/>
      <c r="H842"/>
      <c r="I842"/>
      <c r="J842"/>
      <c r="K842"/>
    </row>
    <row r="843" spans="2:11" ht="13">
      <c r="B843"/>
      <c r="C843"/>
      <c r="D843"/>
      <c r="E843"/>
      <c r="F843"/>
      <c r="G843"/>
      <c r="H843"/>
      <c r="I843"/>
      <c r="J843"/>
      <c r="K843"/>
    </row>
    <row r="844" spans="2:11" ht="13">
      <c r="B844"/>
      <c r="C844"/>
      <c r="D844"/>
      <c r="E844"/>
      <c r="F844"/>
      <c r="G844"/>
      <c r="H844"/>
      <c r="I844"/>
      <c r="J844"/>
      <c r="K844"/>
    </row>
    <row r="845" spans="2:11" ht="13">
      <c r="B845"/>
      <c r="C845"/>
      <c r="D845"/>
      <c r="E845"/>
      <c r="F845"/>
      <c r="G845"/>
      <c r="H845"/>
      <c r="I845"/>
      <c r="J845"/>
      <c r="K845"/>
    </row>
    <row r="846" spans="2:11" ht="13">
      <c r="B846"/>
      <c r="C846"/>
      <c r="D846"/>
      <c r="E846"/>
      <c r="F846"/>
      <c r="G846"/>
      <c r="H846"/>
      <c r="I846"/>
      <c r="J846"/>
      <c r="K846"/>
    </row>
    <row r="847" spans="2:11" ht="13">
      <c r="B847"/>
      <c r="C847"/>
      <c r="D847"/>
      <c r="E847"/>
      <c r="F847"/>
      <c r="G847"/>
      <c r="H847"/>
      <c r="I847"/>
      <c r="J847"/>
      <c r="K847"/>
    </row>
    <row r="848" spans="2:11" ht="13">
      <c r="B848"/>
      <c r="C848"/>
      <c r="D848"/>
      <c r="E848"/>
      <c r="F848"/>
      <c r="G848"/>
      <c r="H848"/>
      <c r="I848"/>
      <c r="J848"/>
      <c r="K848"/>
    </row>
    <row r="849" spans="2:11" ht="13">
      <c r="B849"/>
      <c r="C849"/>
      <c r="D849"/>
      <c r="E849"/>
      <c r="F849"/>
      <c r="G849"/>
      <c r="H849"/>
      <c r="I849"/>
      <c r="J849"/>
      <c r="K849"/>
    </row>
    <row r="850" spans="2:11" ht="13">
      <c r="B850"/>
      <c r="C850"/>
      <c r="D850"/>
      <c r="E850"/>
      <c r="F850"/>
      <c r="G850"/>
      <c r="H850"/>
      <c r="I850"/>
      <c r="J850"/>
      <c r="K850"/>
    </row>
    <row r="851" spans="2:11" ht="13">
      <c r="B851"/>
      <c r="C851"/>
      <c r="D851"/>
      <c r="E851"/>
      <c r="F851"/>
      <c r="G851"/>
      <c r="H851"/>
      <c r="I851"/>
      <c r="J851"/>
      <c r="K851"/>
    </row>
    <row r="852" spans="2:11" ht="13">
      <c r="B852"/>
      <c r="C852"/>
      <c r="D852"/>
      <c r="E852"/>
      <c r="F852"/>
      <c r="G852"/>
      <c r="H852"/>
      <c r="I852"/>
      <c r="J852"/>
      <c r="K852"/>
    </row>
    <row r="853" spans="2:11" ht="13">
      <c r="B853"/>
      <c r="C853"/>
      <c r="D853"/>
      <c r="E853"/>
      <c r="F853"/>
      <c r="G853"/>
      <c r="H853"/>
      <c r="I853"/>
      <c r="J853"/>
      <c r="K853"/>
    </row>
    <row r="854" spans="2:11" ht="13">
      <c r="B854"/>
      <c r="C854"/>
      <c r="D854"/>
      <c r="E854"/>
      <c r="F854"/>
      <c r="G854"/>
      <c r="H854"/>
      <c r="I854"/>
      <c r="J854"/>
      <c r="K854"/>
    </row>
    <row r="855" spans="2:11" ht="13">
      <c r="B855"/>
      <c r="C855"/>
      <c r="D855"/>
      <c r="E855"/>
      <c r="F855"/>
      <c r="G855"/>
      <c r="H855"/>
      <c r="I855"/>
      <c r="J855"/>
      <c r="K855"/>
    </row>
    <row r="856" spans="2:11" ht="13">
      <c r="B856"/>
      <c r="C856"/>
      <c r="D856"/>
      <c r="E856"/>
      <c r="F856"/>
      <c r="G856"/>
      <c r="H856"/>
      <c r="I856"/>
      <c r="J856"/>
      <c r="K856"/>
    </row>
    <row r="857" spans="2:11" ht="13">
      <c r="B857"/>
      <c r="C857"/>
      <c r="D857"/>
      <c r="E857"/>
      <c r="F857"/>
      <c r="G857"/>
      <c r="H857"/>
      <c r="I857"/>
      <c r="J857"/>
      <c r="K857"/>
    </row>
    <row r="858" spans="2:11" ht="13">
      <c r="B858"/>
      <c r="C858"/>
      <c r="D858"/>
      <c r="E858"/>
      <c r="F858"/>
      <c r="G858"/>
      <c r="H858"/>
      <c r="I858"/>
      <c r="J858"/>
      <c r="K858"/>
    </row>
    <row r="859" spans="2:11" ht="13">
      <c r="B859"/>
      <c r="C859"/>
      <c r="D859"/>
      <c r="E859"/>
      <c r="F859"/>
      <c r="G859"/>
      <c r="H859"/>
      <c r="I859"/>
      <c r="J859"/>
      <c r="K859"/>
    </row>
    <row r="860" spans="2:11" ht="13">
      <c r="B860"/>
      <c r="C860"/>
      <c r="D860"/>
      <c r="E860"/>
      <c r="F860"/>
      <c r="G860"/>
      <c r="H860"/>
      <c r="I860"/>
      <c r="J860"/>
      <c r="K860"/>
    </row>
    <row r="861" spans="2:11" ht="13">
      <c r="B861"/>
      <c r="C861"/>
      <c r="D861"/>
      <c r="E861"/>
      <c r="F861"/>
      <c r="G861"/>
      <c r="H861"/>
      <c r="I861"/>
      <c r="J861"/>
      <c r="K861"/>
    </row>
    <row r="862" spans="2:11" ht="13">
      <c r="B862"/>
      <c r="C862"/>
      <c r="D862"/>
      <c r="E862"/>
      <c r="F862"/>
      <c r="G862"/>
      <c r="H862"/>
      <c r="I862"/>
      <c r="J862"/>
      <c r="K862"/>
    </row>
    <row r="863" spans="2:11" ht="13">
      <c r="B863"/>
      <c r="C863"/>
      <c r="D863"/>
      <c r="E863"/>
      <c r="F863"/>
      <c r="G863"/>
      <c r="H863"/>
      <c r="I863"/>
      <c r="J863"/>
      <c r="K863"/>
    </row>
    <row r="864" spans="2:11" ht="13">
      <c r="B864"/>
      <c r="C864"/>
      <c r="D864"/>
      <c r="E864"/>
      <c r="F864"/>
      <c r="G864"/>
      <c r="H864"/>
      <c r="I864"/>
      <c r="J864"/>
      <c r="K864"/>
    </row>
    <row r="865" spans="2:11" ht="13">
      <c r="B865"/>
      <c r="C865"/>
      <c r="D865"/>
      <c r="E865"/>
      <c r="F865"/>
      <c r="G865"/>
      <c r="H865"/>
      <c r="I865"/>
      <c r="J865"/>
      <c r="K865"/>
    </row>
    <row r="866" spans="2:11" ht="13">
      <c r="B866"/>
      <c r="C866"/>
      <c r="D866"/>
      <c r="E866"/>
      <c r="F866"/>
      <c r="G866"/>
      <c r="H866"/>
      <c r="I866"/>
      <c r="J866"/>
      <c r="K866"/>
    </row>
    <row r="867" spans="2:11" ht="13">
      <c r="B867"/>
      <c r="C867"/>
      <c r="D867"/>
      <c r="E867"/>
      <c r="F867"/>
      <c r="G867"/>
      <c r="H867"/>
      <c r="I867"/>
      <c r="J867"/>
      <c r="K867"/>
    </row>
    <row r="868" spans="2:11" ht="13">
      <c r="B868"/>
      <c r="C868"/>
      <c r="D868"/>
      <c r="E868"/>
      <c r="F868"/>
      <c r="G868"/>
      <c r="H868"/>
      <c r="I868"/>
      <c r="J868"/>
      <c r="K868"/>
    </row>
    <row r="869" spans="2:11" ht="13">
      <c r="B869"/>
      <c r="C869"/>
      <c r="D869"/>
      <c r="E869"/>
      <c r="F869"/>
      <c r="G869"/>
      <c r="H869"/>
      <c r="I869"/>
      <c r="J869"/>
      <c r="K869"/>
    </row>
    <row r="870" spans="2:11" ht="13">
      <c r="B870"/>
      <c r="C870"/>
      <c r="D870"/>
      <c r="E870"/>
      <c r="F870"/>
      <c r="G870"/>
      <c r="H870"/>
      <c r="I870"/>
      <c r="J870"/>
      <c r="K870"/>
    </row>
    <row r="871" spans="2:11" ht="13">
      <c r="B871"/>
      <c r="C871"/>
      <c r="D871"/>
      <c r="E871"/>
      <c r="F871"/>
      <c r="G871"/>
      <c r="H871"/>
      <c r="I871"/>
      <c r="J871"/>
      <c r="K871"/>
    </row>
    <row r="872" spans="2:11" ht="13">
      <c r="B872"/>
      <c r="C872"/>
      <c r="D872"/>
      <c r="E872"/>
      <c r="F872"/>
      <c r="G872"/>
      <c r="H872"/>
      <c r="I872"/>
      <c r="J872"/>
      <c r="K872"/>
    </row>
    <row r="873" spans="2:11" ht="13">
      <c r="B873"/>
      <c r="C873"/>
      <c r="D873"/>
      <c r="E873"/>
      <c r="F873"/>
      <c r="G873"/>
      <c r="H873"/>
      <c r="I873"/>
      <c r="J873"/>
      <c r="K873"/>
    </row>
    <row r="874" spans="2:11" ht="13">
      <c r="B874"/>
      <c r="C874"/>
      <c r="D874"/>
      <c r="E874"/>
      <c r="F874"/>
      <c r="G874"/>
      <c r="H874"/>
      <c r="I874"/>
      <c r="J874"/>
      <c r="K874"/>
    </row>
    <row r="875" spans="2:11" ht="13">
      <c r="B875"/>
      <c r="C875"/>
      <c r="D875"/>
      <c r="E875"/>
      <c r="F875"/>
      <c r="G875"/>
      <c r="H875"/>
      <c r="I875"/>
      <c r="J875"/>
      <c r="K875"/>
    </row>
    <row r="876" spans="2:11" ht="13">
      <c r="B876"/>
      <c r="C876"/>
      <c r="D876"/>
      <c r="E876"/>
      <c r="F876"/>
      <c r="G876"/>
      <c r="H876"/>
      <c r="I876"/>
      <c r="J876"/>
      <c r="K876"/>
    </row>
    <row r="877" spans="2:11" ht="13">
      <c r="B877"/>
      <c r="C877"/>
      <c r="D877"/>
      <c r="E877"/>
      <c r="F877"/>
      <c r="G877"/>
      <c r="H877"/>
      <c r="I877"/>
      <c r="J877"/>
      <c r="K877"/>
    </row>
    <row r="878" spans="2:11" ht="13">
      <c r="B878"/>
      <c r="C878"/>
      <c r="D878"/>
      <c r="E878"/>
      <c r="F878"/>
      <c r="G878"/>
      <c r="H878"/>
      <c r="I878"/>
      <c r="J878"/>
      <c r="K878"/>
    </row>
    <row r="879" spans="2:11" ht="13">
      <c r="B879"/>
      <c r="C879"/>
      <c r="D879"/>
      <c r="E879"/>
      <c r="F879"/>
      <c r="G879"/>
      <c r="H879"/>
      <c r="I879"/>
      <c r="J879"/>
      <c r="K879"/>
    </row>
    <row r="880" spans="2:11" ht="13">
      <c r="B880"/>
      <c r="C880"/>
      <c r="D880"/>
      <c r="E880"/>
      <c r="F880"/>
      <c r="G880"/>
      <c r="H880"/>
      <c r="I880"/>
      <c r="J880"/>
      <c r="K880"/>
    </row>
    <row r="881" spans="2:11" ht="13">
      <c r="B881"/>
      <c r="C881"/>
      <c r="D881"/>
      <c r="E881"/>
      <c r="F881"/>
      <c r="G881"/>
      <c r="H881"/>
      <c r="I881"/>
      <c r="J881"/>
      <c r="K881"/>
    </row>
    <row r="882" spans="2:11" ht="13">
      <c r="B882"/>
      <c r="C882"/>
      <c r="D882"/>
      <c r="E882"/>
      <c r="F882"/>
      <c r="G882"/>
      <c r="H882"/>
      <c r="I882"/>
      <c r="J882"/>
      <c r="K882"/>
    </row>
    <row r="883" spans="2:11" ht="13">
      <c r="B883"/>
      <c r="C883"/>
      <c r="D883"/>
      <c r="E883"/>
      <c r="F883"/>
      <c r="G883"/>
      <c r="H883"/>
      <c r="I883"/>
      <c r="J883"/>
      <c r="K883"/>
    </row>
    <row r="884" spans="2:11" ht="13">
      <c r="B884"/>
      <c r="C884"/>
      <c r="D884"/>
      <c r="E884"/>
      <c r="F884"/>
      <c r="G884"/>
      <c r="H884"/>
      <c r="I884"/>
      <c r="J884"/>
      <c r="K884"/>
    </row>
    <row r="885" spans="2:11" ht="13">
      <c r="B885"/>
      <c r="C885"/>
      <c r="D885"/>
      <c r="E885"/>
      <c r="F885"/>
      <c r="G885"/>
      <c r="H885"/>
      <c r="I885"/>
      <c r="J885"/>
      <c r="K885"/>
    </row>
    <row r="886" spans="2:11" ht="13">
      <c r="B886"/>
      <c r="C886"/>
      <c r="D886"/>
      <c r="E886"/>
      <c r="F886"/>
      <c r="G886"/>
      <c r="H886"/>
      <c r="I886"/>
      <c r="J886"/>
      <c r="K886"/>
    </row>
    <row r="887" spans="2:11" ht="13">
      <c r="B887"/>
      <c r="C887"/>
      <c r="D887"/>
      <c r="E887"/>
      <c r="F887"/>
      <c r="G887"/>
      <c r="H887"/>
      <c r="I887"/>
      <c r="J887"/>
      <c r="K887"/>
    </row>
    <row r="888" spans="2:11" ht="13">
      <c r="B888"/>
      <c r="C888"/>
      <c r="D888"/>
      <c r="E888"/>
      <c r="F888"/>
      <c r="G888"/>
      <c r="H888"/>
      <c r="I888"/>
      <c r="J888"/>
      <c r="K888"/>
    </row>
    <row r="889" spans="2:11" ht="13">
      <c r="B889"/>
      <c r="C889"/>
      <c r="D889"/>
      <c r="E889"/>
      <c r="F889"/>
      <c r="G889"/>
      <c r="H889"/>
      <c r="I889"/>
      <c r="J889"/>
      <c r="K889"/>
    </row>
    <row r="890" spans="2:11" ht="13">
      <c r="B890"/>
      <c r="C890"/>
      <c r="D890"/>
      <c r="E890"/>
      <c r="F890"/>
      <c r="G890"/>
      <c r="H890"/>
      <c r="I890"/>
      <c r="J890"/>
      <c r="K890"/>
    </row>
    <row r="891" spans="2:11" ht="13">
      <c r="B891"/>
      <c r="C891"/>
      <c r="D891"/>
      <c r="E891"/>
      <c r="F891"/>
      <c r="G891"/>
      <c r="H891"/>
      <c r="I891"/>
      <c r="J891"/>
      <c r="K891"/>
    </row>
    <row r="892" spans="2:11" ht="13">
      <c r="B892"/>
      <c r="C892"/>
      <c r="D892"/>
      <c r="E892"/>
      <c r="F892"/>
      <c r="G892"/>
      <c r="H892"/>
      <c r="I892"/>
      <c r="J892"/>
      <c r="K892"/>
    </row>
    <row r="893" spans="2:11" ht="13">
      <c r="B893"/>
      <c r="C893"/>
      <c r="D893"/>
      <c r="E893"/>
      <c r="F893"/>
      <c r="G893"/>
      <c r="H893"/>
      <c r="I893"/>
      <c r="J893"/>
      <c r="K893"/>
    </row>
    <row r="894" spans="2:11" ht="13">
      <c r="B894"/>
      <c r="C894"/>
      <c r="D894"/>
      <c r="E894"/>
      <c r="F894"/>
      <c r="G894"/>
      <c r="H894"/>
      <c r="I894"/>
      <c r="J894"/>
      <c r="K894"/>
    </row>
    <row r="895" spans="2:11" ht="13">
      <c r="B895"/>
      <c r="C895"/>
      <c r="D895"/>
      <c r="E895"/>
      <c r="F895"/>
      <c r="G895"/>
      <c r="H895"/>
      <c r="I895"/>
      <c r="J895"/>
      <c r="K895"/>
    </row>
    <row r="896" spans="2:11" ht="13">
      <c r="B896"/>
      <c r="C896"/>
      <c r="D896"/>
      <c r="E896"/>
      <c r="F896"/>
      <c r="G896"/>
      <c r="H896"/>
      <c r="I896"/>
      <c r="J896"/>
      <c r="K896"/>
    </row>
    <row r="897" spans="2:11" ht="13">
      <c r="B897"/>
      <c r="C897"/>
      <c r="D897"/>
      <c r="E897"/>
      <c r="F897"/>
      <c r="G897"/>
      <c r="H897"/>
      <c r="I897"/>
      <c r="J897"/>
      <c r="K897"/>
    </row>
    <row r="898" spans="2:11" ht="13">
      <c r="B898"/>
      <c r="C898"/>
      <c r="D898"/>
      <c r="E898"/>
      <c r="F898"/>
      <c r="G898"/>
      <c r="H898"/>
      <c r="I898"/>
      <c r="J898"/>
      <c r="K898"/>
    </row>
    <row r="899" spans="2:11" ht="13">
      <c r="B899"/>
      <c r="C899"/>
      <c r="D899"/>
      <c r="E899"/>
      <c r="F899"/>
      <c r="G899"/>
      <c r="H899"/>
      <c r="I899"/>
      <c r="J899"/>
      <c r="K899"/>
    </row>
    <row r="900" spans="2:11" ht="13">
      <c r="B900"/>
      <c r="C900"/>
      <c r="D900"/>
      <c r="E900"/>
      <c r="F900"/>
      <c r="G900"/>
      <c r="H900"/>
      <c r="I900"/>
      <c r="J900"/>
      <c r="K900"/>
    </row>
    <row r="901" spans="2:11" ht="13">
      <c r="B901"/>
      <c r="C901"/>
      <c r="D901"/>
      <c r="E901"/>
      <c r="F901"/>
      <c r="G901"/>
      <c r="H901"/>
      <c r="I901"/>
      <c r="J901"/>
      <c r="K901"/>
    </row>
    <row r="902" spans="2:11" ht="13">
      <c r="B902"/>
      <c r="C902"/>
      <c r="D902"/>
      <c r="E902"/>
      <c r="F902"/>
      <c r="G902"/>
      <c r="H902"/>
      <c r="I902"/>
      <c r="J902"/>
      <c r="K902"/>
    </row>
    <row r="903" spans="2:11" ht="13">
      <c r="B903"/>
      <c r="C903"/>
      <c r="D903"/>
      <c r="E903"/>
      <c r="F903"/>
      <c r="G903"/>
      <c r="H903"/>
      <c r="I903"/>
      <c r="J903"/>
      <c r="K903"/>
    </row>
    <row r="904" spans="2:11" ht="13">
      <c r="B904"/>
      <c r="C904"/>
      <c r="D904"/>
      <c r="E904"/>
      <c r="F904"/>
      <c r="G904"/>
      <c r="H904"/>
      <c r="I904"/>
      <c r="J904"/>
      <c r="K904"/>
    </row>
    <row r="905" spans="2:11" ht="13">
      <c r="B905"/>
      <c r="C905"/>
      <c r="D905"/>
      <c r="E905"/>
      <c r="F905"/>
      <c r="G905"/>
      <c r="H905"/>
      <c r="I905"/>
      <c r="J905"/>
      <c r="K905"/>
    </row>
    <row r="906" spans="2:11" ht="13">
      <c r="B906"/>
      <c r="C906"/>
      <c r="D906"/>
      <c r="E906"/>
      <c r="F906"/>
      <c r="G906"/>
      <c r="H906"/>
      <c r="I906"/>
      <c r="J906"/>
      <c r="K906"/>
    </row>
    <row r="907" spans="2:11" ht="13">
      <c r="B907"/>
      <c r="C907"/>
      <c r="D907"/>
      <c r="E907"/>
      <c r="F907"/>
      <c r="G907"/>
      <c r="H907"/>
      <c r="I907"/>
      <c r="J907"/>
      <c r="K907"/>
    </row>
    <row r="908" spans="2:11" ht="13">
      <c r="B908"/>
      <c r="C908"/>
      <c r="D908"/>
      <c r="E908"/>
      <c r="F908"/>
      <c r="G908"/>
      <c r="H908"/>
      <c r="I908"/>
      <c r="J908"/>
      <c r="K908"/>
    </row>
    <row r="909" spans="2:11" ht="13">
      <c r="B909"/>
      <c r="C909"/>
      <c r="D909"/>
      <c r="E909"/>
      <c r="F909"/>
      <c r="G909"/>
      <c r="H909"/>
      <c r="I909"/>
      <c r="J909"/>
      <c r="K909"/>
    </row>
    <row r="910" spans="2:11" ht="13">
      <c r="B910"/>
      <c r="C910"/>
      <c r="D910"/>
      <c r="E910"/>
      <c r="F910"/>
      <c r="G910"/>
      <c r="H910"/>
      <c r="I910"/>
      <c r="J910"/>
      <c r="K910"/>
    </row>
    <row r="911" spans="2:11" ht="13">
      <c r="B911"/>
      <c r="C911"/>
      <c r="D911"/>
      <c r="E911"/>
      <c r="F911"/>
      <c r="G911"/>
      <c r="H911"/>
      <c r="I911"/>
      <c r="J911"/>
      <c r="K911"/>
    </row>
    <row r="912" spans="2:11" ht="13">
      <c r="B912"/>
      <c r="C912"/>
      <c r="D912"/>
      <c r="E912"/>
      <c r="F912"/>
      <c r="G912"/>
      <c r="H912"/>
      <c r="I912"/>
      <c r="J912"/>
      <c r="K912"/>
    </row>
    <row r="913" spans="2:11" ht="13">
      <c r="B913"/>
      <c r="C913"/>
      <c r="D913"/>
      <c r="E913"/>
      <c r="F913"/>
      <c r="G913"/>
      <c r="H913"/>
      <c r="I913"/>
      <c r="J913"/>
      <c r="K913"/>
    </row>
    <row r="914" spans="2:11" ht="13">
      <c r="B914"/>
      <c r="C914"/>
      <c r="D914"/>
      <c r="E914"/>
      <c r="F914"/>
      <c r="G914"/>
      <c r="H914"/>
      <c r="I914"/>
      <c r="J914"/>
      <c r="K914"/>
    </row>
    <row r="915" spans="2:11" ht="13">
      <c r="B915"/>
      <c r="C915"/>
      <c r="D915"/>
      <c r="E915"/>
      <c r="F915"/>
      <c r="G915"/>
      <c r="H915"/>
      <c r="I915"/>
      <c r="J915"/>
      <c r="K915"/>
    </row>
    <row r="916" spans="2:11" ht="13">
      <c r="B916"/>
      <c r="C916"/>
      <c r="D916"/>
      <c r="E916"/>
      <c r="F916"/>
      <c r="G916"/>
      <c r="H916"/>
      <c r="I916"/>
      <c r="J916"/>
      <c r="K916"/>
    </row>
    <row r="917" spans="2:11" ht="13">
      <c r="B917"/>
      <c r="C917"/>
      <c r="D917"/>
      <c r="E917"/>
      <c r="F917"/>
      <c r="G917"/>
      <c r="H917"/>
      <c r="I917"/>
      <c r="J917"/>
      <c r="K917"/>
    </row>
    <row r="918" spans="2:11" ht="13">
      <c r="B918"/>
      <c r="C918"/>
      <c r="D918"/>
      <c r="E918"/>
      <c r="F918"/>
      <c r="G918"/>
      <c r="H918"/>
      <c r="I918"/>
      <c r="J918"/>
      <c r="K918"/>
    </row>
    <row r="919" spans="2:11" ht="13">
      <c r="B919"/>
      <c r="C919"/>
      <c r="D919"/>
      <c r="E919"/>
      <c r="F919"/>
      <c r="G919"/>
      <c r="H919"/>
      <c r="I919"/>
      <c r="J919"/>
      <c r="K919"/>
    </row>
    <row r="920" spans="2:11" ht="13">
      <c r="B920"/>
      <c r="C920"/>
      <c r="D920"/>
      <c r="E920"/>
      <c r="F920"/>
      <c r="G920"/>
      <c r="H920"/>
      <c r="I920"/>
      <c r="J920"/>
      <c r="K920"/>
    </row>
    <row r="921" spans="2:11" ht="13">
      <c r="B921"/>
      <c r="C921"/>
      <c r="D921"/>
      <c r="E921"/>
      <c r="F921"/>
      <c r="G921"/>
      <c r="H921"/>
      <c r="I921"/>
      <c r="J921"/>
      <c r="K921"/>
    </row>
    <row r="922" spans="2:11" ht="13">
      <c r="B922"/>
      <c r="C922"/>
      <c r="D922"/>
      <c r="E922"/>
      <c r="F922"/>
      <c r="G922"/>
      <c r="H922"/>
      <c r="I922"/>
      <c r="J922"/>
      <c r="K922"/>
    </row>
    <row r="923" spans="2:11" ht="13">
      <c r="B923"/>
      <c r="C923"/>
      <c r="D923"/>
      <c r="E923"/>
      <c r="F923"/>
      <c r="G923"/>
      <c r="H923"/>
      <c r="I923"/>
      <c r="J923"/>
      <c r="K923"/>
    </row>
    <row r="924" spans="2:11" ht="13">
      <c r="B924"/>
      <c r="C924"/>
      <c r="D924"/>
      <c r="E924"/>
      <c r="F924"/>
      <c r="G924"/>
      <c r="H924"/>
      <c r="I924"/>
      <c r="J924"/>
      <c r="K924"/>
    </row>
    <row r="925" spans="2:11" ht="13">
      <c r="B925"/>
      <c r="C925"/>
      <c r="D925"/>
      <c r="E925"/>
      <c r="F925"/>
      <c r="G925"/>
      <c r="H925"/>
      <c r="I925"/>
      <c r="J925"/>
      <c r="K925"/>
    </row>
    <row r="926" spans="2:11" ht="13">
      <c r="B926"/>
      <c r="C926"/>
      <c r="D926"/>
      <c r="E926"/>
      <c r="F926"/>
      <c r="G926"/>
      <c r="H926"/>
      <c r="I926"/>
      <c r="J926"/>
      <c r="K926"/>
    </row>
    <row r="927" spans="2:11" ht="13">
      <c r="B927"/>
      <c r="C927"/>
      <c r="D927"/>
      <c r="E927"/>
      <c r="F927"/>
      <c r="G927"/>
      <c r="H927"/>
      <c r="I927"/>
      <c r="J927"/>
      <c r="K927"/>
    </row>
    <row r="928" spans="2:11" ht="13">
      <c r="B928"/>
      <c r="C928"/>
      <c r="D928"/>
      <c r="E928"/>
      <c r="F928"/>
      <c r="G928"/>
      <c r="H928"/>
      <c r="I928"/>
      <c r="J928"/>
      <c r="K928"/>
    </row>
    <row r="929" spans="2:11" ht="13">
      <c r="B929"/>
      <c r="C929"/>
      <c r="D929"/>
      <c r="E929"/>
      <c r="F929"/>
      <c r="G929"/>
      <c r="H929"/>
      <c r="I929"/>
      <c r="J929"/>
      <c r="K929"/>
    </row>
    <row r="930" spans="2:11" ht="13">
      <c r="B930"/>
      <c r="C930"/>
      <c r="D930"/>
      <c r="E930"/>
      <c r="F930"/>
      <c r="G930"/>
      <c r="H930"/>
      <c r="I930"/>
      <c r="J930"/>
      <c r="K930"/>
    </row>
    <row r="931" spans="2:11" ht="13">
      <c r="B931"/>
      <c r="C931"/>
      <c r="D931"/>
      <c r="E931"/>
      <c r="F931"/>
      <c r="G931"/>
      <c r="H931"/>
      <c r="I931"/>
      <c r="J931"/>
      <c r="K931"/>
    </row>
    <row r="932" spans="2:11" ht="13">
      <c r="B932"/>
      <c r="C932"/>
      <c r="D932"/>
      <c r="E932"/>
      <c r="F932"/>
      <c r="G932"/>
      <c r="H932"/>
      <c r="I932"/>
      <c r="J932"/>
      <c r="K932"/>
    </row>
    <row r="933" spans="2:11" ht="13">
      <c r="B933"/>
      <c r="C933"/>
      <c r="D933"/>
      <c r="E933"/>
      <c r="F933"/>
      <c r="G933"/>
      <c r="H933"/>
      <c r="I933"/>
      <c r="J933"/>
      <c r="K933"/>
    </row>
    <row r="934" spans="2:11" ht="13">
      <c r="B934"/>
      <c r="C934"/>
      <c r="D934"/>
      <c r="E934"/>
      <c r="F934"/>
      <c r="G934"/>
      <c r="H934"/>
      <c r="I934"/>
      <c r="J934"/>
      <c r="K934"/>
    </row>
    <row r="935" spans="2:11" ht="13">
      <c r="B935"/>
      <c r="C935"/>
      <c r="D935"/>
      <c r="E935"/>
      <c r="F935"/>
      <c r="G935"/>
      <c r="H935"/>
      <c r="I935"/>
      <c r="J935"/>
      <c r="K935"/>
    </row>
    <row r="936" spans="2:11" ht="13">
      <c r="B936"/>
      <c r="C936"/>
      <c r="D936"/>
      <c r="E936"/>
      <c r="F936"/>
      <c r="G936"/>
      <c r="H936"/>
      <c r="I936"/>
      <c r="J936"/>
      <c r="K936"/>
    </row>
    <row r="937" spans="2:11" ht="13">
      <c r="B937"/>
      <c r="C937"/>
      <c r="D937"/>
      <c r="E937"/>
      <c r="F937"/>
      <c r="G937"/>
      <c r="H937"/>
      <c r="I937"/>
      <c r="J937"/>
      <c r="K937"/>
    </row>
    <row r="938" spans="2:11" ht="13">
      <c r="B938"/>
      <c r="C938"/>
      <c r="D938"/>
      <c r="E938"/>
      <c r="F938"/>
      <c r="G938"/>
      <c r="H938"/>
      <c r="I938"/>
      <c r="J938"/>
      <c r="K938"/>
    </row>
    <row r="939" spans="2:11" ht="13">
      <c r="B939"/>
      <c r="C939"/>
      <c r="D939"/>
      <c r="E939"/>
      <c r="F939"/>
      <c r="G939"/>
      <c r="H939"/>
      <c r="I939"/>
      <c r="J939"/>
      <c r="K939"/>
    </row>
    <row r="940" spans="2:11" ht="13">
      <c r="B940"/>
      <c r="C940"/>
      <c r="D940"/>
      <c r="E940"/>
      <c r="F940"/>
      <c r="G940"/>
      <c r="H940"/>
      <c r="I940"/>
      <c r="J940"/>
      <c r="K940"/>
    </row>
    <row r="941" spans="2:11" ht="13">
      <c r="B941"/>
      <c r="C941"/>
      <c r="D941"/>
      <c r="E941"/>
      <c r="F941"/>
      <c r="G941"/>
      <c r="H941"/>
      <c r="I941"/>
      <c r="J941"/>
      <c r="K941"/>
    </row>
    <row r="942" spans="2:11" ht="13">
      <c r="B942"/>
      <c r="C942"/>
      <c r="D942"/>
      <c r="E942"/>
      <c r="F942"/>
      <c r="G942"/>
      <c r="H942"/>
      <c r="I942"/>
      <c r="J942"/>
      <c r="K942"/>
    </row>
    <row r="943" spans="2:11" ht="13">
      <c r="B943"/>
      <c r="C943"/>
      <c r="D943"/>
      <c r="E943"/>
      <c r="F943"/>
      <c r="G943"/>
      <c r="H943"/>
      <c r="I943"/>
      <c r="J943"/>
      <c r="K943"/>
    </row>
    <row r="944" spans="2:11" ht="13">
      <c r="B944"/>
      <c r="C944"/>
      <c r="D944"/>
      <c r="E944"/>
      <c r="F944"/>
      <c r="G944"/>
      <c r="H944"/>
      <c r="I944"/>
      <c r="J944"/>
      <c r="K944"/>
    </row>
    <row r="945" spans="2:11" ht="13">
      <c r="B945"/>
      <c r="C945"/>
      <c r="D945"/>
      <c r="E945"/>
      <c r="F945"/>
      <c r="G945"/>
      <c r="H945"/>
      <c r="I945"/>
      <c r="J945"/>
      <c r="K945"/>
    </row>
    <row r="946" spans="2:11" ht="13">
      <c r="B946"/>
      <c r="C946"/>
      <c r="D946"/>
      <c r="E946"/>
      <c r="F946"/>
      <c r="G946"/>
      <c r="H946"/>
      <c r="I946"/>
      <c r="J946"/>
      <c r="K946"/>
    </row>
    <row r="947" spans="2:11" ht="13">
      <c r="B947"/>
      <c r="C947"/>
      <c r="D947"/>
      <c r="E947"/>
      <c r="F947"/>
      <c r="G947"/>
      <c r="H947"/>
      <c r="I947"/>
      <c r="J947"/>
      <c r="K947"/>
    </row>
    <row r="948" spans="2:11" ht="13">
      <c r="B948"/>
      <c r="C948"/>
      <c r="D948"/>
      <c r="E948"/>
      <c r="F948"/>
      <c r="G948"/>
      <c r="H948"/>
      <c r="I948"/>
      <c r="J948"/>
      <c r="K948"/>
    </row>
    <row r="949" spans="2:11" ht="13">
      <c r="B949"/>
      <c r="C949"/>
      <c r="D949"/>
      <c r="E949"/>
      <c r="F949"/>
      <c r="G949"/>
      <c r="H949"/>
      <c r="I949"/>
      <c r="J949"/>
      <c r="K949"/>
    </row>
    <row r="950" spans="2:11" ht="13">
      <c r="B950"/>
      <c r="C950"/>
      <c r="D950"/>
      <c r="E950"/>
      <c r="F950"/>
      <c r="G950"/>
      <c r="H950"/>
      <c r="I950"/>
      <c r="J950"/>
      <c r="K950"/>
    </row>
    <row r="951" spans="2:11" ht="13">
      <c r="B951"/>
      <c r="C951"/>
      <c r="D951"/>
      <c r="E951"/>
      <c r="F951"/>
      <c r="G951"/>
      <c r="H951"/>
      <c r="I951"/>
      <c r="J951"/>
      <c r="K951"/>
    </row>
    <row r="952" spans="2:11" ht="13">
      <c r="B952"/>
      <c r="C952"/>
      <c r="D952"/>
      <c r="E952"/>
      <c r="F952"/>
      <c r="G952"/>
      <c r="H952"/>
      <c r="I952"/>
      <c r="J952"/>
      <c r="K952"/>
    </row>
    <row r="953" spans="2:11" ht="13">
      <c r="B953"/>
      <c r="C953"/>
      <c r="D953"/>
      <c r="E953"/>
      <c r="F953"/>
      <c r="G953"/>
      <c r="H953"/>
      <c r="I953"/>
      <c r="J953"/>
      <c r="K953"/>
    </row>
    <row r="954" spans="2:11" ht="13">
      <c r="B954"/>
      <c r="C954"/>
      <c r="D954"/>
      <c r="E954"/>
      <c r="F954"/>
      <c r="G954"/>
      <c r="H954"/>
      <c r="I954"/>
      <c r="J954"/>
      <c r="K954"/>
    </row>
    <row r="955" spans="2:11" ht="13">
      <c r="B955"/>
      <c r="C955"/>
      <c r="D955"/>
      <c r="E955"/>
      <c r="F955"/>
      <c r="G955"/>
      <c r="H955"/>
      <c r="I955"/>
      <c r="J955"/>
      <c r="K955"/>
    </row>
    <row r="956" spans="2:11" ht="13">
      <c r="B956"/>
      <c r="C956"/>
      <c r="D956"/>
      <c r="E956"/>
      <c r="F956"/>
      <c r="G956"/>
      <c r="H956"/>
      <c r="I956"/>
      <c r="J956"/>
      <c r="K956"/>
    </row>
    <row r="957" spans="2:11" ht="13">
      <c r="B957"/>
      <c r="C957"/>
      <c r="D957"/>
      <c r="E957"/>
      <c r="F957"/>
      <c r="G957"/>
      <c r="H957"/>
      <c r="I957"/>
      <c r="J957"/>
      <c r="K957"/>
    </row>
    <row r="958" spans="2:11" ht="13">
      <c r="B958"/>
      <c r="C958"/>
      <c r="D958"/>
      <c r="E958"/>
      <c r="F958"/>
      <c r="G958"/>
      <c r="H958"/>
      <c r="I958"/>
      <c r="J958"/>
      <c r="K958"/>
    </row>
    <row r="959" spans="2:11" ht="13">
      <c r="B959"/>
      <c r="C959"/>
      <c r="D959"/>
      <c r="E959"/>
      <c r="F959"/>
      <c r="G959"/>
      <c r="H959"/>
      <c r="I959"/>
      <c r="J959"/>
      <c r="K959"/>
    </row>
    <row r="960" spans="2:11" ht="13">
      <c r="B960"/>
      <c r="C960"/>
      <c r="D960"/>
      <c r="E960"/>
      <c r="F960"/>
      <c r="G960"/>
      <c r="H960"/>
      <c r="I960"/>
      <c r="J960"/>
      <c r="K960"/>
    </row>
    <row r="961" spans="2:11" ht="13">
      <c r="B961"/>
      <c r="C961"/>
      <c r="D961"/>
      <c r="E961"/>
      <c r="F961"/>
      <c r="G961"/>
      <c r="H961"/>
      <c r="I961"/>
      <c r="J961"/>
      <c r="K961"/>
    </row>
    <row r="962" spans="2:11" ht="13">
      <c r="B962"/>
      <c r="C962"/>
      <c r="D962"/>
      <c r="E962"/>
      <c r="F962"/>
      <c r="G962"/>
      <c r="H962"/>
      <c r="I962"/>
      <c r="J962"/>
      <c r="K962"/>
    </row>
    <row r="963" spans="2:11" ht="13">
      <c r="B963"/>
      <c r="C963"/>
      <c r="D963"/>
      <c r="E963"/>
      <c r="F963"/>
      <c r="G963"/>
      <c r="H963"/>
      <c r="I963"/>
      <c r="J963"/>
      <c r="K963"/>
    </row>
    <row r="964" spans="2:11" ht="13">
      <c r="B964"/>
      <c r="C964"/>
      <c r="D964"/>
      <c r="E964"/>
      <c r="F964"/>
      <c r="G964"/>
      <c r="H964"/>
      <c r="I964"/>
      <c r="J964"/>
      <c r="K964"/>
    </row>
    <row r="965" spans="2:11" ht="13">
      <c r="B965"/>
      <c r="C965"/>
      <c r="D965"/>
      <c r="E965"/>
      <c r="F965"/>
      <c r="G965"/>
      <c r="H965"/>
      <c r="I965"/>
      <c r="J965"/>
      <c r="K965"/>
    </row>
    <row r="966" spans="2:11" ht="13">
      <c r="B966"/>
      <c r="C966"/>
      <c r="D966"/>
      <c r="E966"/>
      <c r="F966"/>
      <c r="G966"/>
      <c r="H966"/>
      <c r="I966"/>
      <c r="J966"/>
      <c r="K966"/>
    </row>
    <row r="967" spans="2:11" ht="13">
      <c r="B967"/>
      <c r="C967"/>
      <c r="D967"/>
      <c r="E967"/>
      <c r="F967"/>
      <c r="G967"/>
      <c r="H967"/>
      <c r="I967"/>
      <c r="J967"/>
      <c r="K967"/>
    </row>
    <row r="968" spans="2:11" ht="13">
      <c r="B968"/>
      <c r="C968"/>
      <c r="D968"/>
      <c r="E968"/>
      <c r="F968"/>
      <c r="G968"/>
      <c r="H968"/>
      <c r="I968"/>
      <c r="J968"/>
      <c r="K968"/>
    </row>
    <row r="969" spans="2:11" ht="13">
      <c r="B969"/>
      <c r="C969"/>
      <c r="D969"/>
      <c r="E969"/>
      <c r="F969"/>
      <c r="G969"/>
      <c r="H969"/>
      <c r="I969"/>
      <c r="J969"/>
      <c r="K969"/>
    </row>
    <row r="970" spans="2:11" ht="13">
      <c r="B970"/>
      <c r="C970"/>
      <c r="D970"/>
      <c r="E970"/>
      <c r="F970"/>
      <c r="G970"/>
      <c r="H970"/>
      <c r="I970"/>
      <c r="J970"/>
      <c r="K970"/>
    </row>
    <row r="971" spans="2:11" ht="13">
      <c r="B971"/>
      <c r="C971"/>
      <c r="D971"/>
      <c r="E971"/>
      <c r="F971"/>
      <c r="G971"/>
      <c r="H971"/>
      <c r="I971"/>
      <c r="J971"/>
      <c r="K971"/>
    </row>
    <row r="972" spans="2:11" ht="13">
      <c r="B972"/>
      <c r="C972"/>
      <c r="D972"/>
      <c r="E972"/>
      <c r="F972"/>
      <c r="G972"/>
      <c r="H972"/>
      <c r="I972"/>
      <c r="J972"/>
      <c r="K972"/>
    </row>
    <row r="973" spans="2:11" ht="13">
      <c r="B973"/>
      <c r="C973"/>
      <c r="D973"/>
      <c r="E973"/>
      <c r="F973"/>
      <c r="G973"/>
      <c r="H973"/>
      <c r="I973"/>
      <c r="J973"/>
      <c r="K973"/>
    </row>
    <row r="974" spans="2:11" ht="13">
      <c r="B974"/>
      <c r="C974"/>
      <c r="D974"/>
      <c r="E974"/>
      <c r="F974"/>
      <c r="G974"/>
      <c r="H974"/>
      <c r="I974"/>
      <c r="J974"/>
      <c r="K974"/>
    </row>
    <row r="975" spans="2:11" ht="13">
      <c r="B975"/>
      <c r="C975"/>
      <c r="D975"/>
      <c r="E975"/>
      <c r="F975"/>
      <c r="G975"/>
      <c r="H975"/>
      <c r="I975"/>
      <c r="J975"/>
      <c r="K975"/>
    </row>
    <row r="976" spans="2:11" ht="13">
      <c r="B976"/>
      <c r="C976"/>
      <c r="D976"/>
      <c r="E976"/>
      <c r="F976"/>
      <c r="G976"/>
      <c r="H976"/>
      <c r="I976"/>
      <c r="J976"/>
      <c r="K976"/>
    </row>
    <row r="977" spans="2:11" ht="13">
      <c r="B977"/>
      <c r="C977"/>
      <c r="D977"/>
      <c r="E977"/>
      <c r="F977"/>
      <c r="G977"/>
      <c r="H977"/>
      <c r="I977"/>
      <c r="J977"/>
      <c r="K977"/>
    </row>
    <row r="978" spans="2:11" ht="13">
      <c r="B978"/>
      <c r="C978"/>
      <c r="D978"/>
      <c r="E978"/>
      <c r="F978"/>
      <c r="G978"/>
      <c r="H978"/>
      <c r="I978"/>
      <c r="J978"/>
      <c r="K978"/>
    </row>
    <row r="979" spans="2:11" ht="13">
      <c r="B979"/>
      <c r="C979"/>
      <c r="D979"/>
      <c r="E979"/>
      <c r="F979"/>
      <c r="G979"/>
      <c r="H979"/>
      <c r="I979"/>
      <c r="J979"/>
      <c r="K979"/>
    </row>
    <row r="980" spans="2:11" ht="13">
      <c r="B980"/>
      <c r="C980"/>
      <c r="D980"/>
      <c r="E980"/>
      <c r="F980"/>
      <c r="G980"/>
      <c r="H980"/>
      <c r="I980"/>
      <c r="J980"/>
      <c r="K980"/>
    </row>
    <row r="981" spans="2:11" ht="13">
      <c r="B981"/>
      <c r="C981"/>
      <c r="D981"/>
      <c r="E981"/>
      <c r="F981"/>
      <c r="G981"/>
      <c r="H981"/>
      <c r="I981"/>
      <c r="J981"/>
      <c r="K981"/>
    </row>
    <row r="982" spans="2:11" ht="13">
      <c r="B982"/>
      <c r="C982"/>
      <c r="D982"/>
      <c r="E982"/>
      <c r="F982"/>
      <c r="G982"/>
      <c r="H982"/>
      <c r="I982"/>
      <c r="J982"/>
      <c r="K982"/>
    </row>
    <row r="983" spans="2:11" ht="13">
      <c r="B983"/>
      <c r="C983"/>
      <c r="D983"/>
      <c r="E983"/>
      <c r="F983"/>
      <c r="G983"/>
      <c r="H983"/>
      <c r="I983"/>
      <c r="J983"/>
      <c r="K983"/>
    </row>
    <row r="984" spans="2:11" ht="13">
      <c r="B984"/>
      <c r="C984"/>
      <c r="D984"/>
      <c r="E984"/>
      <c r="F984"/>
      <c r="G984"/>
      <c r="H984"/>
      <c r="I984"/>
      <c r="J984"/>
      <c r="K984"/>
    </row>
    <row r="985" spans="2:11" ht="13">
      <c r="B985"/>
      <c r="C985"/>
      <c r="D985"/>
      <c r="E985"/>
      <c r="F985"/>
      <c r="G985"/>
      <c r="H985"/>
      <c r="I985"/>
      <c r="J985"/>
      <c r="K985"/>
    </row>
    <row r="986" spans="2:11" ht="13">
      <c r="B986"/>
      <c r="C986"/>
      <c r="D986"/>
      <c r="E986"/>
      <c r="F986"/>
      <c r="G986"/>
      <c r="H986"/>
      <c r="I986"/>
      <c r="J986"/>
      <c r="K986"/>
    </row>
    <row r="987" spans="2:11" ht="13">
      <c r="B987"/>
      <c r="C987"/>
      <c r="D987"/>
      <c r="E987"/>
      <c r="F987"/>
      <c r="G987"/>
      <c r="H987"/>
      <c r="I987"/>
      <c r="J987"/>
      <c r="K987"/>
    </row>
    <row r="988" spans="2:11" ht="13">
      <c r="B988"/>
      <c r="C988"/>
      <c r="D988"/>
      <c r="E988"/>
      <c r="F988"/>
      <c r="G988"/>
      <c r="H988"/>
      <c r="I988"/>
      <c r="J988"/>
      <c r="K988"/>
    </row>
    <row r="989" spans="2:11" ht="13">
      <c r="B989"/>
      <c r="C989"/>
      <c r="D989"/>
      <c r="E989"/>
      <c r="F989"/>
      <c r="G989"/>
      <c r="H989"/>
      <c r="I989"/>
      <c r="J989"/>
      <c r="K989"/>
    </row>
    <row r="990" spans="2:11" ht="13">
      <c r="B990"/>
      <c r="C990"/>
      <c r="D990"/>
      <c r="E990"/>
      <c r="F990"/>
      <c r="G990"/>
      <c r="H990"/>
      <c r="I990"/>
      <c r="J990"/>
      <c r="K990"/>
    </row>
    <row r="991" spans="2:11" ht="13">
      <c r="B991"/>
      <c r="C991"/>
      <c r="D991"/>
      <c r="E991"/>
      <c r="F991"/>
      <c r="G991"/>
      <c r="H991"/>
      <c r="I991"/>
      <c r="J991"/>
      <c r="K991"/>
    </row>
    <row r="992" spans="2:11" ht="13">
      <c r="B992"/>
      <c r="C992"/>
      <c r="D992"/>
      <c r="E992"/>
      <c r="F992"/>
      <c r="G992"/>
      <c r="H992"/>
      <c r="I992"/>
      <c r="J992"/>
      <c r="K992"/>
    </row>
    <row r="993" spans="2:11" ht="13">
      <c r="B993"/>
      <c r="C993"/>
      <c r="D993"/>
      <c r="E993"/>
      <c r="F993"/>
      <c r="G993"/>
      <c r="H993"/>
      <c r="I993"/>
      <c r="J993"/>
      <c r="K993"/>
    </row>
    <row r="994" spans="2:11" ht="13">
      <c r="B994"/>
      <c r="C994"/>
      <c r="D994"/>
      <c r="E994"/>
      <c r="F994"/>
      <c r="G994"/>
      <c r="H994"/>
      <c r="I994"/>
      <c r="J994"/>
      <c r="K994"/>
    </row>
    <row r="995" spans="2:11" ht="13">
      <c r="B995"/>
      <c r="C995"/>
      <c r="D995"/>
      <c r="E995"/>
      <c r="F995"/>
      <c r="G995"/>
      <c r="H995"/>
      <c r="I995"/>
      <c r="J995"/>
      <c r="K995"/>
    </row>
    <row r="996" spans="2:11" ht="13">
      <c r="B996"/>
      <c r="C996"/>
      <c r="D996"/>
      <c r="E996"/>
      <c r="F996"/>
      <c r="G996"/>
      <c r="H996"/>
      <c r="I996"/>
      <c r="J996"/>
      <c r="K996"/>
    </row>
    <row r="997" spans="2:11" ht="13">
      <c r="B997"/>
      <c r="C997"/>
      <c r="D997"/>
      <c r="E997"/>
      <c r="F997"/>
      <c r="G997"/>
      <c r="H997"/>
      <c r="I997"/>
      <c r="J997"/>
      <c r="K997"/>
    </row>
    <row r="998" spans="2:11" ht="13">
      <c r="B998"/>
      <c r="C998"/>
      <c r="D998"/>
      <c r="E998"/>
      <c r="F998"/>
      <c r="G998"/>
      <c r="H998"/>
      <c r="I998"/>
      <c r="J998"/>
      <c r="K998"/>
    </row>
    <row r="999" spans="2:11" ht="13">
      <c r="B999"/>
      <c r="C999"/>
      <c r="D999"/>
      <c r="E999"/>
      <c r="F999"/>
      <c r="G999"/>
      <c r="H999"/>
      <c r="I999"/>
      <c r="J999"/>
      <c r="K999"/>
    </row>
    <row r="1000" spans="2:11" ht="13">
      <c r="B1000"/>
      <c r="C1000"/>
      <c r="D1000"/>
      <c r="E1000"/>
      <c r="F1000"/>
      <c r="G1000"/>
      <c r="H1000"/>
      <c r="I1000"/>
      <c r="J1000"/>
      <c r="K1000"/>
    </row>
    <row r="1001" spans="2:11" ht="13">
      <c r="B1001"/>
      <c r="C1001"/>
      <c r="D1001"/>
      <c r="E1001"/>
      <c r="F1001"/>
      <c r="G1001"/>
      <c r="H1001"/>
      <c r="I1001"/>
      <c r="J1001"/>
      <c r="K1001"/>
    </row>
    <row r="1002" spans="2:11" ht="13">
      <c r="B1002"/>
      <c r="C1002"/>
      <c r="D1002"/>
      <c r="E1002"/>
      <c r="F1002"/>
      <c r="G1002"/>
      <c r="H1002"/>
      <c r="I1002"/>
      <c r="J1002"/>
      <c r="K1002"/>
    </row>
    <row r="1003" spans="2:11" ht="13">
      <c r="B1003"/>
      <c r="C1003"/>
      <c r="D1003"/>
      <c r="E1003"/>
      <c r="F1003"/>
      <c r="G1003"/>
      <c r="H1003"/>
      <c r="I1003"/>
      <c r="J1003"/>
      <c r="K1003"/>
    </row>
    <row r="1004" spans="2:11" ht="13">
      <c r="B1004"/>
      <c r="C1004"/>
      <c r="D1004"/>
      <c r="E1004"/>
      <c r="F1004"/>
      <c r="G1004"/>
      <c r="H1004"/>
      <c r="I1004"/>
      <c r="J1004"/>
      <c r="K1004"/>
    </row>
    <row r="1005" spans="2:11" ht="13">
      <c r="B1005"/>
      <c r="C1005"/>
      <c r="D1005"/>
      <c r="E1005"/>
      <c r="F1005"/>
      <c r="G1005"/>
      <c r="H1005"/>
      <c r="I1005"/>
      <c r="J1005"/>
      <c r="K1005"/>
    </row>
    <row r="1006" spans="2:11" ht="13">
      <c r="B1006"/>
      <c r="C1006"/>
      <c r="D1006"/>
      <c r="E1006"/>
      <c r="F1006"/>
      <c r="G1006"/>
      <c r="H1006"/>
      <c r="I1006"/>
      <c r="J1006"/>
      <c r="K1006"/>
    </row>
    <row r="1007" spans="2:11" ht="13">
      <c r="B1007"/>
      <c r="C1007"/>
      <c r="D1007"/>
      <c r="E1007"/>
      <c r="F1007"/>
      <c r="G1007"/>
      <c r="H1007"/>
      <c r="I1007"/>
      <c r="J1007"/>
      <c r="K1007"/>
    </row>
    <row r="1008" spans="2:11" ht="13">
      <c r="B1008"/>
      <c r="C1008"/>
      <c r="D1008"/>
      <c r="E1008"/>
      <c r="F1008"/>
      <c r="G1008"/>
      <c r="H1008"/>
      <c r="I1008"/>
      <c r="J1008"/>
      <c r="K1008"/>
    </row>
    <row r="1009" spans="2:11" ht="13">
      <c r="B1009"/>
      <c r="C1009"/>
      <c r="D1009"/>
      <c r="E1009"/>
      <c r="F1009"/>
      <c r="G1009"/>
      <c r="H1009"/>
      <c r="I1009"/>
      <c r="J1009"/>
      <c r="K1009"/>
    </row>
    <row r="1010" spans="2:11" ht="13">
      <c r="B1010"/>
      <c r="C1010"/>
      <c r="D1010"/>
      <c r="E1010"/>
      <c r="F1010"/>
      <c r="G1010"/>
      <c r="H1010"/>
      <c r="I1010"/>
      <c r="J1010"/>
      <c r="K1010"/>
    </row>
    <row r="1011" spans="2:11" ht="13">
      <c r="B1011"/>
      <c r="C1011"/>
      <c r="D1011"/>
      <c r="E1011"/>
      <c r="F1011"/>
      <c r="G1011"/>
      <c r="H1011"/>
      <c r="I1011"/>
      <c r="J1011"/>
      <c r="K1011"/>
    </row>
    <row r="1012" spans="2:11" ht="13">
      <c r="B1012"/>
      <c r="C1012"/>
      <c r="D1012"/>
      <c r="E1012"/>
      <c r="F1012"/>
      <c r="G1012"/>
      <c r="H1012"/>
      <c r="I1012"/>
      <c r="J1012"/>
      <c r="K1012"/>
    </row>
    <row r="1013" spans="2:11" ht="13">
      <c r="B1013"/>
      <c r="C1013"/>
      <c r="D1013"/>
      <c r="E1013"/>
      <c r="F1013"/>
      <c r="G1013"/>
      <c r="H1013"/>
      <c r="I1013"/>
      <c r="J1013"/>
      <c r="K1013"/>
    </row>
    <row r="1014" spans="2:11" ht="13">
      <c r="B1014"/>
      <c r="C1014"/>
      <c r="D1014"/>
      <c r="E1014"/>
      <c r="F1014"/>
      <c r="G1014"/>
      <c r="H1014"/>
      <c r="I1014"/>
      <c r="J1014"/>
      <c r="K1014"/>
    </row>
    <row r="1015" spans="2:11" ht="13">
      <c r="B1015"/>
      <c r="C1015"/>
      <c r="D1015"/>
      <c r="E1015"/>
      <c r="F1015"/>
      <c r="G1015"/>
      <c r="H1015"/>
      <c r="I1015"/>
      <c r="J1015"/>
      <c r="K1015"/>
    </row>
    <row r="1016" spans="2:11" ht="13">
      <c r="B1016"/>
      <c r="C1016"/>
      <c r="D1016"/>
      <c r="E1016"/>
      <c r="F1016"/>
      <c r="G1016"/>
      <c r="H1016"/>
      <c r="I1016"/>
      <c r="J1016"/>
      <c r="K1016"/>
    </row>
    <row r="1017" spans="2:11" ht="13">
      <c r="B1017"/>
      <c r="C1017"/>
      <c r="D1017"/>
      <c r="E1017"/>
      <c r="F1017"/>
      <c r="G1017"/>
      <c r="H1017"/>
      <c r="I1017"/>
      <c r="J1017"/>
      <c r="K1017"/>
    </row>
    <row r="1018" spans="2:11" ht="13">
      <c r="B1018"/>
      <c r="C1018"/>
      <c r="D1018"/>
      <c r="E1018"/>
      <c r="F1018"/>
      <c r="G1018"/>
      <c r="H1018"/>
      <c r="I1018"/>
      <c r="J1018"/>
      <c r="K1018"/>
    </row>
    <row r="1019" spans="2:11" ht="13">
      <c r="B1019"/>
      <c r="C1019"/>
      <c r="D1019"/>
      <c r="E1019"/>
      <c r="F1019"/>
      <c r="G1019"/>
      <c r="H1019"/>
      <c r="I1019"/>
      <c r="J1019"/>
      <c r="K1019"/>
    </row>
    <row r="1020" spans="2:11" ht="13">
      <c r="B1020"/>
      <c r="C1020"/>
      <c r="D1020"/>
      <c r="E1020"/>
      <c r="F1020"/>
      <c r="G1020"/>
      <c r="H1020"/>
      <c r="I1020"/>
      <c r="J1020"/>
      <c r="K1020"/>
    </row>
    <row r="1021" spans="2:11" ht="13">
      <c r="B1021"/>
      <c r="C1021"/>
      <c r="D1021"/>
      <c r="E1021"/>
      <c r="F1021"/>
      <c r="G1021"/>
      <c r="H1021"/>
      <c r="I1021"/>
      <c r="J1021"/>
      <c r="K1021"/>
    </row>
    <row r="1022" spans="2:11" ht="13">
      <c r="B1022"/>
      <c r="C1022"/>
      <c r="D1022"/>
      <c r="E1022"/>
      <c r="F1022"/>
      <c r="G1022"/>
      <c r="H1022"/>
      <c r="I1022"/>
      <c r="J1022"/>
      <c r="K1022"/>
    </row>
    <row r="1023" spans="2:11" ht="13">
      <c r="B1023"/>
      <c r="C1023"/>
      <c r="D1023"/>
      <c r="E1023"/>
      <c r="F1023"/>
      <c r="G1023"/>
      <c r="H1023"/>
      <c r="I1023"/>
      <c r="J1023"/>
      <c r="K1023"/>
    </row>
    <row r="1024" spans="2:11" ht="13">
      <c r="B1024"/>
      <c r="C1024"/>
      <c r="D1024"/>
      <c r="E1024"/>
      <c r="F1024"/>
      <c r="G1024"/>
      <c r="H1024"/>
      <c r="I1024"/>
      <c r="J1024"/>
      <c r="K1024"/>
    </row>
    <row r="1025" spans="2:11" ht="13">
      <c r="B1025"/>
      <c r="C1025"/>
      <c r="D1025"/>
      <c r="E1025"/>
      <c r="F1025"/>
      <c r="G1025"/>
      <c r="H1025"/>
      <c r="I1025"/>
      <c r="J1025"/>
      <c r="K1025"/>
    </row>
    <row r="1026" spans="2:11" ht="13">
      <c r="B1026"/>
      <c r="C1026"/>
      <c r="D1026"/>
      <c r="E1026"/>
      <c r="F1026"/>
      <c r="G1026"/>
      <c r="H1026"/>
      <c r="I1026"/>
      <c r="J1026"/>
      <c r="K1026"/>
    </row>
    <row r="1027" spans="2:11" ht="13">
      <c r="B1027"/>
      <c r="C1027"/>
      <c r="D1027"/>
      <c r="E1027"/>
      <c r="F1027"/>
      <c r="G1027"/>
      <c r="H1027"/>
      <c r="I1027"/>
      <c r="J1027"/>
      <c r="K1027"/>
    </row>
    <row r="1028" spans="2:11" ht="13">
      <c r="B1028"/>
      <c r="C1028"/>
      <c r="D1028"/>
      <c r="E1028"/>
      <c r="F1028"/>
      <c r="G1028"/>
      <c r="H1028"/>
      <c r="I1028"/>
      <c r="J1028"/>
      <c r="K1028"/>
    </row>
    <row r="1029" spans="2:11" ht="13">
      <c r="B1029"/>
      <c r="C1029"/>
      <c r="D1029"/>
      <c r="E1029"/>
      <c r="F1029"/>
      <c r="G1029"/>
      <c r="H1029"/>
      <c r="I1029"/>
      <c r="J1029"/>
      <c r="K1029"/>
    </row>
    <row r="1030" spans="2:11" ht="13">
      <c r="B1030"/>
      <c r="C1030"/>
      <c r="D1030"/>
      <c r="E1030"/>
      <c r="F1030"/>
      <c r="G1030"/>
      <c r="H1030"/>
      <c r="I1030"/>
      <c r="J1030"/>
      <c r="K1030"/>
    </row>
    <row r="1031" spans="2:11" ht="13">
      <c r="B1031"/>
      <c r="C1031"/>
      <c r="D1031"/>
      <c r="E1031"/>
      <c r="F1031"/>
      <c r="G1031"/>
      <c r="H1031"/>
      <c r="I1031"/>
      <c r="J1031"/>
      <c r="K1031"/>
    </row>
    <row r="1032" spans="2:11" ht="13">
      <c r="B1032"/>
      <c r="C1032"/>
      <c r="D1032"/>
      <c r="E1032"/>
      <c r="F1032"/>
      <c r="G1032"/>
      <c r="H1032"/>
      <c r="I1032"/>
      <c r="J1032"/>
      <c r="K1032"/>
    </row>
    <row r="1033" spans="2:11" ht="13">
      <c r="B1033"/>
      <c r="C1033"/>
      <c r="D1033"/>
      <c r="E1033"/>
      <c r="F1033"/>
      <c r="G1033"/>
      <c r="H1033"/>
      <c r="I1033"/>
      <c r="J1033"/>
      <c r="K1033"/>
    </row>
    <row r="1034" spans="2:11" ht="13">
      <c r="B1034"/>
      <c r="C1034"/>
      <c r="D1034"/>
      <c r="E1034"/>
      <c r="F1034"/>
      <c r="G1034"/>
      <c r="H1034"/>
      <c r="I1034"/>
      <c r="J1034"/>
      <c r="K1034"/>
    </row>
    <row r="1035" spans="2:11" ht="13">
      <c r="B1035"/>
      <c r="C1035"/>
      <c r="D1035"/>
      <c r="E1035"/>
      <c r="F1035"/>
      <c r="G1035"/>
      <c r="H1035"/>
      <c r="I1035"/>
      <c r="J1035"/>
      <c r="K1035"/>
    </row>
    <row r="1036" spans="2:11" ht="13">
      <c r="B1036"/>
      <c r="C1036"/>
      <c r="D1036"/>
      <c r="E1036"/>
      <c r="F1036"/>
      <c r="G1036"/>
      <c r="H1036"/>
      <c r="I1036"/>
      <c r="J1036"/>
      <c r="K1036"/>
    </row>
    <row r="1037" spans="2:11" ht="13">
      <c r="B1037"/>
      <c r="C1037"/>
      <c r="D1037"/>
      <c r="E1037"/>
      <c r="F1037"/>
      <c r="G1037"/>
      <c r="H1037"/>
      <c r="I1037"/>
      <c r="J1037"/>
      <c r="K1037"/>
    </row>
    <row r="1038" spans="2:11" ht="13">
      <c r="B1038"/>
      <c r="C1038"/>
      <c r="D1038"/>
      <c r="E1038"/>
      <c r="F1038"/>
      <c r="G1038"/>
      <c r="H1038"/>
      <c r="I1038"/>
      <c r="J1038"/>
      <c r="K1038"/>
    </row>
    <row r="1039" spans="2:11" ht="13">
      <c r="B1039"/>
      <c r="C1039"/>
      <c r="D1039"/>
      <c r="E1039"/>
      <c r="F1039"/>
      <c r="G1039"/>
      <c r="H1039"/>
      <c r="I1039"/>
      <c r="J1039"/>
      <c r="K1039"/>
    </row>
    <row r="1040" spans="2:11" ht="13">
      <c r="B1040"/>
      <c r="C1040"/>
      <c r="D1040"/>
      <c r="E1040"/>
      <c r="F1040"/>
      <c r="G1040"/>
      <c r="H1040"/>
      <c r="I1040"/>
      <c r="J1040"/>
      <c r="K1040"/>
    </row>
    <row r="1041" spans="2:11" ht="13">
      <c r="B1041"/>
      <c r="C1041"/>
      <c r="D1041"/>
      <c r="E1041"/>
      <c r="F1041"/>
      <c r="G1041"/>
      <c r="H1041"/>
      <c r="I1041"/>
      <c r="J1041"/>
      <c r="K1041"/>
    </row>
    <row r="1042" spans="2:11" ht="13">
      <c r="B1042"/>
      <c r="C1042"/>
      <c r="D1042"/>
      <c r="E1042"/>
      <c r="F1042"/>
      <c r="G1042"/>
      <c r="H1042"/>
      <c r="I1042"/>
      <c r="J1042"/>
      <c r="K1042"/>
    </row>
    <row r="1043" spans="2:11" ht="13">
      <c r="B1043"/>
      <c r="C1043"/>
      <c r="D1043"/>
      <c r="E1043"/>
      <c r="F1043"/>
      <c r="G1043"/>
      <c r="H1043"/>
      <c r="I1043"/>
      <c r="J1043"/>
      <c r="K1043"/>
    </row>
    <row r="1044" spans="2:11" ht="13">
      <c r="B1044"/>
      <c r="C1044"/>
      <c r="D1044"/>
      <c r="E1044"/>
      <c r="F1044"/>
      <c r="G1044"/>
      <c r="H1044"/>
      <c r="I1044"/>
      <c r="J1044"/>
      <c r="K1044"/>
    </row>
    <row r="1045" spans="2:11" ht="13">
      <c r="B1045"/>
      <c r="C1045"/>
      <c r="D1045"/>
      <c r="E1045"/>
      <c r="F1045"/>
      <c r="G1045"/>
      <c r="H1045"/>
      <c r="I1045"/>
      <c r="J1045"/>
      <c r="K1045"/>
    </row>
    <row r="1046" spans="2:11" ht="13">
      <c r="B1046"/>
      <c r="C1046"/>
      <c r="D1046"/>
      <c r="E1046"/>
      <c r="F1046"/>
      <c r="G1046"/>
      <c r="H1046"/>
      <c r="I1046"/>
      <c r="J1046"/>
      <c r="K1046"/>
    </row>
    <row r="1047" spans="2:11" ht="13">
      <c r="B1047"/>
      <c r="C1047"/>
      <c r="D1047"/>
      <c r="E1047"/>
      <c r="F1047"/>
      <c r="G1047"/>
      <c r="H1047"/>
      <c r="I1047"/>
      <c r="J1047"/>
      <c r="K1047"/>
    </row>
    <row r="1048" spans="2:11" ht="13">
      <c r="B1048"/>
      <c r="C1048"/>
      <c r="D1048"/>
      <c r="E1048"/>
      <c r="F1048"/>
      <c r="G1048"/>
      <c r="H1048"/>
      <c r="I1048"/>
      <c r="J1048"/>
      <c r="K1048"/>
    </row>
    <row r="1049" spans="2:11" ht="13">
      <c r="B1049"/>
      <c r="C1049"/>
      <c r="D1049"/>
      <c r="E1049"/>
      <c r="F1049"/>
      <c r="G1049"/>
      <c r="H1049"/>
      <c r="I1049"/>
      <c r="J1049"/>
      <c r="K1049"/>
    </row>
    <row r="1050" spans="2:11" ht="13">
      <c r="B1050"/>
      <c r="C1050"/>
      <c r="D1050"/>
      <c r="E1050"/>
      <c r="F1050"/>
      <c r="G1050"/>
      <c r="H1050"/>
      <c r="I1050"/>
      <c r="J1050"/>
      <c r="K1050"/>
    </row>
    <row r="1051" spans="2:11" ht="13">
      <c r="B1051"/>
      <c r="C1051"/>
      <c r="D1051"/>
      <c r="E1051"/>
      <c r="F1051"/>
      <c r="G1051"/>
      <c r="H1051"/>
      <c r="I1051"/>
      <c r="J1051"/>
      <c r="K1051"/>
    </row>
    <row r="1052" spans="2:11" ht="13">
      <c r="B1052"/>
      <c r="C1052"/>
      <c r="D1052"/>
      <c r="E1052"/>
      <c r="F1052"/>
      <c r="G1052"/>
      <c r="H1052"/>
      <c r="I1052"/>
      <c r="J1052"/>
      <c r="K1052"/>
    </row>
    <row r="1053" spans="2:11" ht="13">
      <c r="B1053"/>
      <c r="C1053"/>
      <c r="D1053"/>
      <c r="E1053"/>
      <c r="F1053"/>
      <c r="G1053"/>
      <c r="H1053"/>
      <c r="I1053"/>
      <c r="J1053"/>
      <c r="K1053"/>
    </row>
    <row r="1054" spans="2:11" ht="13">
      <c r="B1054"/>
      <c r="C1054"/>
      <c r="D1054"/>
      <c r="E1054"/>
      <c r="F1054"/>
      <c r="G1054"/>
      <c r="H1054"/>
      <c r="I1054"/>
      <c r="J1054"/>
      <c r="K1054"/>
    </row>
    <row r="1055" spans="2:11" ht="13">
      <c r="B1055"/>
      <c r="C1055"/>
      <c r="D1055"/>
      <c r="E1055"/>
      <c r="F1055"/>
      <c r="G1055"/>
      <c r="H1055"/>
      <c r="I1055"/>
      <c r="J1055"/>
      <c r="K1055"/>
    </row>
    <row r="1056" spans="2:11" ht="13">
      <c r="B1056"/>
      <c r="C1056"/>
      <c r="D1056"/>
      <c r="E1056"/>
      <c r="F1056"/>
      <c r="G1056"/>
      <c r="H1056"/>
      <c r="I1056"/>
      <c r="J1056"/>
      <c r="K1056"/>
    </row>
    <row r="1057" spans="2:11" ht="13">
      <c r="B1057"/>
      <c r="C1057"/>
      <c r="D1057"/>
      <c r="E1057"/>
      <c r="F1057"/>
      <c r="G1057"/>
      <c r="H1057"/>
      <c r="I1057"/>
      <c r="J1057"/>
      <c r="K1057"/>
    </row>
    <row r="1058" spans="2:11" ht="13">
      <c r="B1058"/>
      <c r="C1058"/>
      <c r="D1058"/>
      <c r="E1058"/>
      <c r="F1058"/>
      <c r="G1058"/>
      <c r="H1058"/>
      <c r="I1058"/>
      <c r="J1058"/>
      <c r="K1058"/>
    </row>
    <row r="1059" spans="2:11" ht="13">
      <c r="B1059"/>
      <c r="C1059"/>
      <c r="D1059"/>
      <c r="E1059"/>
      <c r="F1059"/>
      <c r="G1059"/>
      <c r="H1059"/>
      <c r="I1059"/>
      <c r="J1059"/>
      <c r="K1059"/>
    </row>
    <row r="1060" spans="2:11" ht="13">
      <c r="B1060"/>
      <c r="C1060"/>
      <c r="D1060"/>
      <c r="E1060"/>
      <c r="F1060"/>
      <c r="G1060"/>
      <c r="H1060"/>
      <c r="I1060"/>
      <c r="J1060"/>
      <c r="K1060"/>
    </row>
    <row r="1061" spans="2:11" ht="13">
      <c r="B1061"/>
      <c r="C1061"/>
      <c r="D1061"/>
      <c r="E1061"/>
      <c r="F1061"/>
      <c r="G1061"/>
      <c r="H1061"/>
      <c r="I1061"/>
      <c r="J1061"/>
      <c r="K1061"/>
    </row>
    <row r="1062" spans="2:11" ht="13">
      <c r="B1062"/>
      <c r="C1062"/>
      <c r="D1062"/>
      <c r="E1062"/>
      <c r="F1062"/>
      <c r="G1062"/>
      <c r="H1062"/>
      <c r="I1062"/>
      <c r="J1062"/>
      <c r="K1062"/>
    </row>
    <row r="1063" spans="2:11" ht="13">
      <c r="B1063"/>
      <c r="C1063"/>
      <c r="D1063"/>
      <c r="E1063"/>
      <c r="F1063"/>
      <c r="G1063"/>
      <c r="H1063"/>
      <c r="I1063"/>
      <c r="J1063"/>
      <c r="K1063"/>
    </row>
    <row r="1064" spans="2:11" ht="13">
      <c r="B1064"/>
      <c r="C1064"/>
      <c r="D1064"/>
      <c r="E1064"/>
      <c r="F1064"/>
      <c r="G1064"/>
      <c r="H1064"/>
      <c r="I1064"/>
      <c r="J1064"/>
      <c r="K1064"/>
    </row>
    <row r="1065" spans="2:11" ht="13">
      <c r="B1065"/>
      <c r="C1065"/>
      <c r="D1065"/>
      <c r="E1065"/>
      <c r="F1065"/>
      <c r="G1065"/>
      <c r="H1065"/>
      <c r="I1065"/>
      <c r="J1065"/>
      <c r="K1065"/>
    </row>
    <row r="1066" spans="2:11" ht="13">
      <c r="B1066"/>
      <c r="C1066"/>
      <c r="D1066"/>
      <c r="E1066"/>
      <c r="F1066"/>
      <c r="G1066"/>
      <c r="H1066"/>
      <c r="I1066"/>
      <c r="J1066"/>
      <c r="K1066"/>
    </row>
    <row r="1067" spans="2:11" ht="13">
      <c r="B1067"/>
      <c r="C1067"/>
      <c r="D1067"/>
      <c r="E1067"/>
      <c r="F1067"/>
      <c r="G1067"/>
      <c r="H1067"/>
      <c r="I1067"/>
      <c r="J1067"/>
      <c r="K1067"/>
    </row>
    <row r="1068" spans="2:11" ht="13">
      <c r="B1068"/>
      <c r="C1068"/>
      <c r="D1068"/>
      <c r="E1068"/>
      <c r="F1068"/>
      <c r="G1068"/>
      <c r="H1068"/>
      <c r="I1068"/>
      <c r="J1068"/>
      <c r="K1068"/>
    </row>
    <row r="1069" spans="2:11" ht="13">
      <c r="B1069"/>
      <c r="C1069"/>
      <c r="D1069"/>
      <c r="E1069"/>
      <c r="F1069"/>
      <c r="G1069"/>
      <c r="H1069"/>
      <c r="I1069"/>
      <c r="J1069"/>
      <c r="K1069"/>
    </row>
    <row r="1070" spans="2:11" ht="13">
      <c r="B1070"/>
      <c r="C1070"/>
      <c r="D1070"/>
      <c r="E1070"/>
      <c r="F1070"/>
      <c r="G1070"/>
      <c r="H1070"/>
      <c r="I1070"/>
      <c r="J1070"/>
      <c r="K1070"/>
    </row>
    <row r="1071" spans="2:11" ht="13">
      <c r="B1071"/>
      <c r="C1071"/>
      <c r="D1071"/>
      <c r="E1071"/>
      <c r="F1071"/>
      <c r="G1071"/>
      <c r="H1071"/>
      <c r="I1071"/>
      <c r="J1071"/>
      <c r="K1071"/>
    </row>
    <row r="1072" spans="2:11" ht="13">
      <c r="B1072"/>
      <c r="C1072"/>
      <c r="D1072"/>
      <c r="E1072"/>
      <c r="F1072"/>
      <c r="G1072"/>
      <c r="H1072"/>
      <c r="I1072"/>
      <c r="J1072"/>
      <c r="K1072"/>
    </row>
    <row r="1073" spans="2:11" ht="13">
      <c r="B1073"/>
      <c r="C1073"/>
      <c r="D1073"/>
      <c r="E1073"/>
      <c r="F1073"/>
      <c r="G1073"/>
      <c r="H1073"/>
      <c r="I1073"/>
      <c r="J1073"/>
      <c r="K1073"/>
    </row>
    <row r="1074" spans="2:11" ht="13">
      <c r="B1074"/>
      <c r="C1074"/>
      <c r="D1074"/>
      <c r="E1074"/>
      <c r="F1074"/>
      <c r="G1074"/>
      <c r="H1074"/>
      <c r="I1074"/>
      <c r="J1074"/>
      <c r="K1074"/>
    </row>
    <row r="1075" spans="2:11" ht="13">
      <c r="B1075"/>
      <c r="C1075"/>
      <c r="D1075"/>
      <c r="E1075"/>
      <c r="F1075"/>
      <c r="G1075"/>
      <c r="H1075"/>
      <c r="I1075"/>
      <c r="J1075"/>
      <c r="K1075"/>
    </row>
    <row r="1076" spans="2:11" ht="13">
      <c r="B1076"/>
      <c r="C1076"/>
      <c r="D1076"/>
      <c r="E1076"/>
      <c r="F1076"/>
      <c r="G1076"/>
      <c r="H1076"/>
      <c r="I1076"/>
      <c r="J1076"/>
      <c r="K1076"/>
    </row>
    <row r="1077" spans="2:11" ht="13">
      <c r="B1077"/>
      <c r="C1077"/>
      <c r="D1077"/>
      <c r="E1077"/>
      <c r="F1077"/>
      <c r="G1077"/>
      <c r="H1077"/>
      <c r="I1077"/>
      <c r="J1077"/>
      <c r="K1077"/>
    </row>
    <row r="1078" spans="2:11" ht="13">
      <c r="B1078"/>
      <c r="C1078"/>
      <c r="D1078"/>
      <c r="E1078"/>
      <c r="F1078"/>
      <c r="G1078"/>
      <c r="H1078"/>
      <c r="I1078"/>
      <c r="J1078"/>
      <c r="K1078"/>
    </row>
    <row r="1079" spans="2:11" ht="13">
      <c r="B1079"/>
      <c r="C1079"/>
      <c r="D1079"/>
      <c r="E1079"/>
      <c r="F1079"/>
      <c r="G1079"/>
      <c r="H1079"/>
      <c r="I1079"/>
      <c r="J1079"/>
      <c r="K1079"/>
    </row>
    <row r="1080" spans="2:11" ht="13">
      <c r="B1080"/>
      <c r="C1080"/>
      <c r="D1080"/>
      <c r="E1080"/>
      <c r="F1080"/>
      <c r="G1080"/>
      <c r="H1080"/>
      <c r="I1080"/>
      <c r="J1080"/>
      <c r="K1080"/>
    </row>
    <row r="1081" spans="2:11" ht="13">
      <c r="B1081"/>
      <c r="C1081"/>
      <c r="D1081"/>
      <c r="E1081"/>
      <c r="F1081"/>
      <c r="G1081"/>
      <c r="H1081"/>
      <c r="I1081"/>
      <c r="J1081"/>
      <c r="K1081"/>
    </row>
    <row r="1082" spans="2:11" ht="13">
      <c r="B1082"/>
      <c r="C1082"/>
      <c r="D1082"/>
      <c r="E1082"/>
      <c r="F1082"/>
      <c r="G1082"/>
      <c r="H1082"/>
      <c r="I1082"/>
      <c r="J1082"/>
      <c r="K1082"/>
    </row>
    <row r="1083" spans="2:11" ht="13">
      <c r="B1083"/>
      <c r="C1083"/>
      <c r="D1083"/>
      <c r="E1083"/>
      <c r="F1083"/>
      <c r="G1083"/>
      <c r="H1083"/>
      <c r="I1083"/>
      <c r="J1083"/>
      <c r="K1083"/>
    </row>
    <row r="1084" spans="2:11" ht="13">
      <c r="B1084"/>
      <c r="C1084"/>
      <c r="D1084"/>
      <c r="E1084"/>
      <c r="F1084"/>
      <c r="G1084"/>
      <c r="H1084"/>
      <c r="I1084"/>
      <c r="J1084"/>
      <c r="K1084"/>
    </row>
    <row r="1085" spans="2:11" ht="13">
      <c r="B1085"/>
      <c r="C1085"/>
      <c r="D1085"/>
      <c r="E1085"/>
      <c r="F1085"/>
      <c r="G1085"/>
      <c r="H1085"/>
      <c r="I1085"/>
      <c r="J1085"/>
      <c r="K1085"/>
    </row>
    <row r="1086" spans="2:11" ht="13">
      <c r="B1086"/>
      <c r="C1086"/>
      <c r="D1086"/>
      <c r="E1086"/>
      <c r="F1086"/>
      <c r="G1086"/>
      <c r="H1086"/>
      <c r="I1086"/>
      <c r="J1086"/>
      <c r="K1086"/>
    </row>
    <row r="1087" spans="2:11" ht="13">
      <c r="B1087"/>
      <c r="C1087"/>
      <c r="D1087"/>
      <c r="E1087"/>
      <c r="F1087"/>
      <c r="G1087"/>
      <c r="H1087"/>
      <c r="I1087"/>
      <c r="J1087"/>
      <c r="K1087"/>
    </row>
    <row r="1088" spans="2:11" ht="13">
      <c r="B1088"/>
      <c r="C1088"/>
      <c r="D1088"/>
      <c r="E1088"/>
      <c r="F1088"/>
      <c r="G1088"/>
      <c r="H1088"/>
      <c r="I1088"/>
      <c r="J1088"/>
      <c r="K1088"/>
    </row>
    <row r="1089" spans="2:11" ht="13">
      <c r="B1089"/>
      <c r="C1089"/>
      <c r="D1089"/>
      <c r="E1089"/>
      <c r="F1089"/>
      <c r="G1089"/>
      <c r="H1089"/>
      <c r="I1089"/>
      <c r="J1089"/>
      <c r="K1089"/>
    </row>
    <row r="1090" spans="2:11" ht="13">
      <c r="B1090"/>
      <c r="C1090"/>
      <c r="D1090"/>
      <c r="E1090"/>
      <c r="F1090"/>
      <c r="G1090"/>
      <c r="H1090"/>
      <c r="I1090"/>
      <c r="J1090"/>
      <c r="K1090"/>
    </row>
    <row r="1091" spans="2:11" ht="13">
      <c r="B1091"/>
      <c r="C1091"/>
      <c r="D1091"/>
      <c r="E1091"/>
      <c r="F1091"/>
      <c r="G1091"/>
      <c r="H1091"/>
      <c r="I1091"/>
      <c r="J1091"/>
      <c r="K1091"/>
    </row>
    <row r="1092" spans="2:11" ht="13">
      <c r="B1092"/>
      <c r="C1092"/>
      <c r="D1092"/>
      <c r="E1092"/>
      <c r="F1092"/>
      <c r="G1092"/>
      <c r="H1092"/>
      <c r="I1092"/>
      <c r="J1092"/>
      <c r="K1092"/>
    </row>
    <row r="1093" spans="2:11" ht="13">
      <c r="B1093"/>
      <c r="C1093"/>
      <c r="D1093"/>
      <c r="E1093"/>
      <c r="F1093"/>
      <c r="G1093"/>
      <c r="H1093"/>
      <c r="I1093"/>
      <c r="J1093"/>
      <c r="K1093"/>
    </row>
    <row r="1094" spans="2:11" ht="13">
      <c r="B1094"/>
      <c r="C1094"/>
      <c r="D1094"/>
      <c r="E1094"/>
      <c r="F1094"/>
      <c r="G1094"/>
      <c r="H1094"/>
      <c r="I1094"/>
      <c r="J1094"/>
      <c r="K1094"/>
    </row>
    <row r="1095" spans="2:11" ht="13">
      <c r="B1095"/>
      <c r="C1095"/>
      <c r="D1095"/>
      <c r="E1095"/>
      <c r="F1095"/>
      <c r="G1095"/>
      <c r="H1095"/>
      <c r="I1095"/>
      <c r="J1095"/>
      <c r="K1095"/>
    </row>
    <row r="1096" spans="2:11" ht="13">
      <c r="B1096"/>
      <c r="C1096"/>
      <c r="D1096"/>
      <c r="E1096"/>
      <c r="F1096"/>
      <c r="G1096"/>
      <c r="H1096"/>
      <c r="I1096"/>
      <c r="J1096"/>
      <c r="K1096"/>
    </row>
    <row r="1097" spans="2:11" ht="13">
      <c r="B1097"/>
      <c r="C1097"/>
      <c r="D1097"/>
      <c r="E1097"/>
      <c r="F1097"/>
      <c r="G1097"/>
      <c r="H1097"/>
      <c r="I1097"/>
      <c r="J1097"/>
      <c r="K1097"/>
    </row>
    <row r="1098" spans="2:11" ht="13">
      <c r="B1098"/>
      <c r="C1098"/>
      <c r="D1098"/>
      <c r="E1098"/>
      <c r="F1098"/>
      <c r="G1098"/>
      <c r="H1098"/>
      <c r="I1098"/>
      <c r="J1098"/>
      <c r="K1098"/>
    </row>
    <row r="1099" spans="2:11" ht="13">
      <c r="B1099"/>
      <c r="C1099"/>
      <c r="D1099"/>
      <c r="E1099"/>
      <c r="F1099"/>
      <c r="G1099"/>
      <c r="H1099"/>
      <c r="I1099"/>
      <c r="J1099"/>
      <c r="K1099"/>
    </row>
    <row r="1100" spans="2:11" ht="13">
      <c r="B1100"/>
      <c r="C1100"/>
      <c r="D1100"/>
      <c r="E1100"/>
      <c r="F1100"/>
      <c r="G1100"/>
      <c r="H1100"/>
      <c r="I1100"/>
      <c r="J1100"/>
      <c r="K1100"/>
    </row>
    <row r="1101" spans="2:11" ht="13">
      <c r="B1101"/>
      <c r="C1101"/>
      <c r="D1101"/>
      <c r="E1101"/>
      <c r="F1101"/>
      <c r="G1101"/>
      <c r="H1101"/>
      <c r="I1101"/>
      <c r="J1101"/>
      <c r="K1101"/>
    </row>
    <row r="1102" spans="2:11" ht="13">
      <c r="B1102"/>
      <c r="C1102"/>
      <c r="D1102"/>
      <c r="E1102"/>
      <c r="F1102"/>
      <c r="G1102"/>
      <c r="H1102"/>
      <c r="I1102"/>
      <c r="J1102"/>
      <c r="K1102"/>
    </row>
    <row r="1103" spans="2:11" ht="13">
      <c r="B1103"/>
      <c r="C1103"/>
      <c r="D1103"/>
      <c r="E1103"/>
      <c r="F1103"/>
      <c r="G1103"/>
      <c r="H1103"/>
      <c r="I1103"/>
      <c r="J1103"/>
      <c r="K1103"/>
    </row>
    <row r="1104" spans="2:11" ht="13">
      <c r="B1104"/>
      <c r="C1104"/>
      <c r="D1104"/>
      <c r="E1104"/>
      <c r="F1104"/>
      <c r="G1104"/>
      <c r="H1104"/>
      <c r="I1104"/>
      <c r="J1104"/>
      <c r="K1104"/>
    </row>
    <row r="1105" spans="2:11" ht="13">
      <c r="B1105"/>
      <c r="C1105"/>
      <c r="D1105"/>
      <c r="E1105"/>
      <c r="F1105"/>
      <c r="G1105"/>
      <c r="H1105"/>
      <c r="I1105"/>
      <c r="J1105"/>
      <c r="K1105"/>
    </row>
    <row r="1106" spans="2:11" ht="13">
      <c r="B1106"/>
      <c r="C1106"/>
      <c r="D1106"/>
      <c r="E1106"/>
      <c r="F1106"/>
      <c r="G1106"/>
      <c r="H1106"/>
      <c r="I1106"/>
      <c r="J1106"/>
      <c r="K1106"/>
    </row>
    <row r="1107" spans="2:11" ht="13">
      <c r="B1107"/>
      <c r="C1107"/>
      <c r="D1107"/>
      <c r="E1107"/>
      <c r="F1107"/>
      <c r="G1107"/>
      <c r="H1107"/>
      <c r="I1107"/>
      <c r="J1107"/>
      <c r="K1107"/>
    </row>
    <row r="1108" spans="2:11" ht="13">
      <c r="B1108"/>
      <c r="C1108"/>
      <c r="D1108"/>
      <c r="E1108"/>
      <c r="F1108"/>
      <c r="G1108"/>
      <c r="H1108"/>
      <c r="I1108"/>
      <c r="J1108"/>
      <c r="K1108"/>
    </row>
    <row r="1109" spans="2:11" ht="13">
      <c r="B1109"/>
      <c r="C1109"/>
      <c r="D1109"/>
      <c r="E1109"/>
      <c r="F1109"/>
      <c r="G1109"/>
      <c r="H1109"/>
      <c r="I1109"/>
      <c r="J1109"/>
      <c r="K1109"/>
    </row>
    <row r="1110" spans="2:11" ht="13">
      <c r="B1110"/>
      <c r="C1110"/>
      <c r="D1110"/>
      <c r="E1110"/>
      <c r="F1110"/>
      <c r="G1110"/>
      <c r="H1110"/>
      <c r="I1110"/>
      <c r="J1110"/>
      <c r="K1110"/>
    </row>
    <row r="1111" spans="2:11" ht="13">
      <c r="B1111"/>
      <c r="C1111"/>
      <c r="D1111"/>
      <c r="E1111"/>
      <c r="F1111"/>
      <c r="G1111"/>
      <c r="H1111"/>
      <c r="I1111"/>
      <c r="J1111"/>
      <c r="K1111"/>
    </row>
    <row r="1112" spans="2:11" ht="13">
      <c r="B1112"/>
      <c r="C1112"/>
      <c r="D1112"/>
      <c r="E1112"/>
      <c r="F1112"/>
      <c r="G1112"/>
      <c r="H1112"/>
      <c r="I1112"/>
      <c r="J1112"/>
      <c r="K1112"/>
    </row>
    <row r="1113" spans="2:11" ht="13">
      <c r="B1113"/>
      <c r="C1113"/>
      <c r="D1113"/>
      <c r="E1113"/>
      <c r="F1113"/>
      <c r="G1113"/>
      <c r="H1113"/>
      <c r="I1113"/>
      <c r="J1113"/>
      <c r="K1113"/>
    </row>
    <row r="1114" spans="2:11" ht="13">
      <c r="B1114"/>
      <c r="C1114"/>
      <c r="D1114"/>
      <c r="E1114"/>
      <c r="F1114"/>
      <c r="G1114"/>
      <c r="H1114"/>
      <c r="I1114"/>
      <c r="J1114"/>
      <c r="K1114"/>
    </row>
    <row r="1115" spans="2:11" ht="13">
      <c r="B1115"/>
      <c r="C1115"/>
      <c r="D1115"/>
      <c r="E1115"/>
      <c r="F1115"/>
      <c r="G1115"/>
      <c r="H1115"/>
      <c r="I1115"/>
      <c r="J1115"/>
      <c r="K1115"/>
    </row>
    <row r="1116" spans="2:11" ht="13">
      <c r="B1116"/>
      <c r="C1116"/>
      <c r="D1116"/>
      <c r="E1116"/>
      <c r="F1116"/>
      <c r="G1116"/>
      <c r="H1116"/>
      <c r="I1116"/>
      <c r="J1116"/>
      <c r="K1116"/>
    </row>
    <row r="1117" spans="2:11" ht="13">
      <c r="B1117"/>
      <c r="C1117"/>
      <c r="D1117"/>
      <c r="E1117"/>
      <c r="F1117"/>
      <c r="G1117"/>
      <c r="H1117"/>
      <c r="I1117"/>
      <c r="J1117"/>
      <c r="K1117"/>
    </row>
    <row r="1118" spans="2:11" ht="13">
      <c r="B1118"/>
      <c r="C1118"/>
      <c r="D1118"/>
      <c r="E1118"/>
      <c r="F1118"/>
      <c r="G1118"/>
      <c r="H1118"/>
      <c r="I1118"/>
      <c r="J1118"/>
      <c r="K1118"/>
    </row>
    <row r="1119" spans="2:11" ht="13">
      <c r="B1119"/>
      <c r="C1119"/>
      <c r="D1119"/>
      <c r="E1119"/>
      <c r="F1119"/>
      <c r="G1119"/>
      <c r="H1119"/>
      <c r="I1119"/>
      <c r="J1119"/>
      <c r="K1119"/>
    </row>
    <row r="1120" spans="2:11" ht="13">
      <c r="B1120"/>
      <c r="C1120"/>
      <c r="D1120"/>
      <c r="E1120"/>
      <c r="F1120"/>
      <c r="G1120"/>
      <c r="H1120"/>
      <c r="I1120"/>
      <c r="J1120"/>
      <c r="K1120"/>
    </row>
    <row r="1121" spans="2:11" ht="13">
      <c r="B1121"/>
      <c r="C1121"/>
      <c r="D1121"/>
      <c r="E1121"/>
      <c r="F1121"/>
      <c r="G1121"/>
      <c r="H1121"/>
      <c r="I1121"/>
      <c r="J1121"/>
      <c r="K1121"/>
    </row>
    <row r="1122" spans="2:11" ht="13">
      <c r="B1122"/>
      <c r="C1122"/>
      <c r="D1122"/>
      <c r="E1122"/>
      <c r="F1122"/>
      <c r="G1122"/>
      <c r="H1122"/>
      <c r="I1122"/>
      <c r="J1122"/>
      <c r="K1122"/>
    </row>
    <row r="1123" spans="2:11" ht="13">
      <c r="B1123"/>
      <c r="C1123"/>
      <c r="D1123"/>
      <c r="E1123"/>
      <c r="F1123"/>
      <c r="G1123"/>
      <c r="H1123"/>
      <c r="I1123"/>
      <c r="J1123"/>
      <c r="K1123"/>
    </row>
    <row r="1124" spans="2:11" ht="13">
      <c r="B1124"/>
      <c r="C1124"/>
      <c r="D1124"/>
      <c r="E1124"/>
      <c r="F1124"/>
      <c r="G1124"/>
      <c r="H1124"/>
      <c r="I1124"/>
      <c r="J1124"/>
      <c r="K1124"/>
    </row>
    <row r="1125" spans="2:11" ht="13">
      <c r="B1125"/>
      <c r="C1125"/>
      <c r="D1125"/>
      <c r="E1125"/>
      <c r="F1125"/>
      <c r="G1125"/>
      <c r="H1125"/>
      <c r="I1125"/>
      <c r="J1125"/>
      <c r="K1125"/>
    </row>
    <row r="1126" spans="2:11" ht="13">
      <c r="B1126"/>
      <c r="C1126"/>
      <c r="D1126"/>
      <c r="E1126"/>
      <c r="F1126"/>
      <c r="G1126"/>
      <c r="H1126"/>
      <c r="I1126"/>
      <c r="J1126"/>
      <c r="K1126"/>
    </row>
    <row r="1127" spans="2:11" ht="13">
      <c r="B1127"/>
      <c r="C1127"/>
      <c r="D1127"/>
      <c r="E1127"/>
      <c r="F1127"/>
      <c r="G1127"/>
      <c r="H1127"/>
      <c r="I1127"/>
      <c r="J1127"/>
      <c r="K1127"/>
    </row>
    <row r="1128" spans="2:11" ht="13">
      <c r="B1128"/>
      <c r="C1128"/>
      <c r="D1128"/>
      <c r="E1128"/>
      <c r="F1128"/>
      <c r="G1128"/>
      <c r="H1128"/>
      <c r="I1128"/>
      <c r="J1128"/>
      <c r="K1128"/>
    </row>
    <row r="1129" spans="2:11" ht="13">
      <c r="B1129"/>
      <c r="C1129"/>
      <c r="D1129"/>
      <c r="E1129"/>
      <c r="F1129"/>
      <c r="G1129"/>
      <c r="H1129"/>
      <c r="I1129"/>
      <c r="J1129"/>
      <c r="K1129"/>
    </row>
    <row r="1130" spans="2:11" ht="13">
      <c r="B1130"/>
      <c r="C1130"/>
      <c r="D1130"/>
      <c r="E1130"/>
      <c r="F1130"/>
      <c r="G1130"/>
      <c r="H1130"/>
      <c r="I1130"/>
      <c r="J1130"/>
      <c r="K1130"/>
    </row>
    <row r="1131" spans="2:11" ht="13">
      <c r="B1131"/>
      <c r="C1131"/>
      <c r="D1131"/>
      <c r="E1131"/>
      <c r="F1131"/>
      <c r="G1131"/>
      <c r="H1131"/>
      <c r="I1131"/>
      <c r="J1131"/>
      <c r="K1131"/>
    </row>
    <row r="1132" spans="2:11" ht="13">
      <c r="B1132"/>
      <c r="C1132"/>
      <c r="D1132"/>
      <c r="E1132"/>
      <c r="F1132"/>
      <c r="G1132"/>
      <c r="H1132"/>
      <c r="I1132"/>
      <c r="J1132"/>
      <c r="K1132"/>
    </row>
    <row r="1133" spans="2:11" ht="13">
      <c r="B1133"/>
      <c r="C1133"/>
      <c r="D1133"/>
      <c r="E1133"/>
      <c r="F1133"/>
      <c r="G1133"/>
      <c r="H1133"/>
      <c r="I1133"/>
      <c r="J1133"/>
      <c r="K1133"/>
    </row>
    <row r="1134" spans="2:11" ht="13">
      <c r="B1134"/>
      <c r="C1134"/>
      <c r="D1134"/>
      <c r="E1134"/>
      <c r="F1134"/>
      <c r="G1134"/>
      <c r="H1134"/>
      <c r="I1134"/>
      <c r="J1134"/>
      <c r="K1134"/>
    </row>
    <row r="1135" spans="2:11" ht="13">
      <c r="B1135"/>
      <c r="C1135"/>
      <c r="D1135"/>
      <c r="E1135"/>
      <c r="F1135"/>
      <c r="G1135"/>
      <c r="H1135"/>
      <c r="I1135"/>
      <c r="J1135"/>
      <c r="K1135"/>
    </row>
    <row r="1136" spans="2:11" ht="13">
      <c r="B1136"/>
      <c r="C1136"/>
      <c r="D1136"/>
      <c r="E1136"/>
      <c r="F1136"/>
      <c r="G1136"/>
      <c r="H1136"/>
      <c r="I1136"/>
      <c r="J1136"/>
      <c r="K1136"/>
    </row>
    <row r="1137" spans="2:11" ht="13">
      <c r="B1137"/>
      <c r="C1137"/>
      <c r="D1137"/>
      <c r="E1137"/>
      <c r="F1137"/>
      <c r="G1137"/>
      <c r="H1137"/>
      <c r="I1137"/>
      <c r="J1137"/>
      <c r="K1137"/>
    </row>
    <row r="1138" spans="2:11" ht="13">
      <c r="B1138"/>
      <c r="C1138"/>
      <c r="D1138"/>
      <c r="E1138"/>
      <c r="F1138"/>
      <c r="G1138"/>
      <c r="H1138"/>
      <c r="I1138"/>
      <c r="J1138"/>
      <c r="K1138"/>
    </row>
    <row r="1139" spans="2:11" ht="13">
      <c r="B1139"/>
      <c r="C1139"/>
      <c r="D1139"/>
      <c r="E1139"/>
      <c r="F1139"/>
      <c r="G1139"/>
      <c r="H1139"/>
      <c r="I1139"/>
      <c r="J1139"/>
      <c r="K1139"/>
    </row>
    <row r="1140" spans="2:11" ht="13">
      <c r="B1140"/>
      <c r="C1140"/>
      <c r="D1140"/>
      <c r="E1140"/>
      <c r="F1140"/>
      <c r="G1140"/>
      <c r="H1140"/>
      <c r="I1140"/>
      <c r="J1140"/>
      <c r="K1140"/>
    </row>
    <row r="1141" spans="2:11" ht="13">
      <c r="B1141"/>
      <c r="C1141"/>
      <c r="D1141"/>
      <c r="E1141"/>
      <c r="F1141"/>
      <c r="G1141"/>
      <c r="H1141"/>
      <c r="I1141"/>
      <c r="J1141"/>
      <c r="K1141"/>
    </row>
    <row r="1142" spans="2:11" ht="13">
      <c r="B1142"/>
      <c r="C1142"/>
      <c r="D1142"/>
      <c r="E1142"/>
      <c r="F1142"/>
      <c r="G1142"/>
      <c r="H1142"/>
      <c r="I1142"/>
      <c r="J1142"/>
      <c r="K1142"/>
    </row>
    <row r="1143" spans="2:11" ht="13">
      <c r="B1143"/>
      <c r="C1143"/>
      <c r="D1143"/>
      <c r="E1143"/>
      <c r="F1143"/>
      <c r="G1143"/>
      <c r="H1143"/>
      <c r="I1143"/>
      <c r="J1143"/>
      <c r="K1143"/>
    </row>
    <row r="1144" spans="2:11" ht="13">
      <c r="B1144"/>
      <c r="C1144"/>
      <c r="D1144"/>
      <c r="E1144"/>
      <c r="F1144"/>
      <c r="G1144"/>
      <c r="H1144"/>
      <c r="I1144"/>
      <c r="J1144"/>
      <c r="K1144"/>
    </row>
    <row r="1145" spans="2:11" ht="13">
      <c r="B1145"/>
      <c r="C1145"/>
      <c r="D1145"/>
      <c r="E1145"/>
      <c r="F1145"/>
      <c r="G1145"/>
      <c r="H1145"/>
      <c r="I1145"/>
      <c r="J1145"/>
      <c r="K1145"/>
    </row>
    <row r="1146" spans="2:11" ht="13">
      <c r="B1146"/>
      <c r="C1146"/>
      <c r="D1146"/>
      <c r="E1146"/>
      <c r="F1146"/>
      <c r="G1146"/>
      <c r="H1146"/>
      <c r="I1146"/>
      <c r="J1146"/>
      <c r="K1146"/>
    </row>
    <row r="1147" spans="2:11" ht="13">
      <c r="B1147"/>
      <c r="C1147"/>
      <c r="D1147"/>
      <c r="E1147"/>
      <c r="F1147"/>
      <c r="G1147"/>
      <c r="H1147"/>
      <c r="I1147"/>
      <c r="J1147"/>
      <c r="K1147"/>
    </row>
    <row r="1148" spans="2:11" ht="13">
      <c r="B1148"/>
      <c r="C1148"/>
      <c r="D1148"/>
      <c r="E1148"/>
      <c r="F1148"/>
      <c r="G1148"/>
      <c r="H1148"/>
      <c r="I1148"/>
      <c r="J1148"/>
      <c r="K1148"/>
    </row>
    <row r="1149" spans="2:11" ht="13">
      <c r="B1149"/>
      <c r="C1149"/>
      <c r="D1149"/>
      <c r="E1149"/>
      <c r="F1149"/>
      <c r="G1149"/>
      <c r="H1149"/>
      <c r="I1149"/>
      <c r="J1149"/>
      <c r="K1149"/>
    </row>
    <row r="1150" spans="2:11" ht="13">
      <c r="B1150"/>
      <c r="C1150"/>
      <c r="D1150"/>
      <c r="E1150"/>
      <c r="F1150"/>
      <c r="G1150"/>
      <c r="H1150"/>
      <c r="I1150"/>
      <c r="J1150"/>
      <c r="K1150"/>
    </row>
    <row r="1151" spans="2:11" ht="13">
      <c r="B1151"/>
      <c r="C1151"/>
      <c r="D1151"/>
      <c r="E1151"/>
      <c r="F1151"/>
      <c r="G1151"/>
      <c r="H1151"/>
      <c r="I1151"/>
      <c r="J1151"/>
      <c r="K1151"/>
    </row>
    <row r="1152" spans="2:11" ht="13">
      <c r="B1152"/>
      <c r="C1152"/>
      <c r="D1152"/>
      <c r="E1152"/>
      <c r="F1152"/>
      <c r="G1152"/>
      <c r="H1152"/>
      <c r="I1152"/>
      <c r="J1152"/>
      <c r="K1152"/>
    </row>
    <row r="1153" spans="2:11" ht="13">
      <c r="B1153"/>
      <c r="C1153"/>
      <c r="D1153"/>
      <c r="E1153"/>
      <c r="F1153"/>
      <c r="G1153"/>
      <c r="H1153"/>
      <c r="I1153"/>
      <c r="J1153"/>
      <c r="K1153"/>
    </row>
    <row r="1154" spans="2:11" ht="13">
      <c r="B1154"/>
      <c r="C1154"/>
      <c r="D1154"/>
      <c r="E1154"/>
      <c r="F1154"/>
      <c r="G1154"/>
      <c r="H1154"/>
      <c r="I1154"/>
      <c r="J1154"/>
      <c r="K1154"/>
    </row>
    <row r="1155" spans="2:11" ht="13">
      <c r="B1155"/>
      <c r="C1155"/>
      <c r="D1155"/>
      <c r="E1155"/>
      <c r="F1155"/>
      <c r="G1155"/>
      <c r="H1155"/>
      <c r="I1155"/>
      <c r="J1155"/>
      <c r="K1155"/>
    </row>
    <row r="1156" spans="2:11" ht="13">
      <c r="B1156"/>
      <c r="C1156"/>
      <c r="D1156"/>
      <c r="E1156"/>
      <c r="F1156"/>
      <c r="G1156"/>
      <c r="H1156"/>
      <c r="I1156"/>
      <c r="J1156"/>
      <c r="K1156"/>
    </row>
    <row r="1157" spans="2:11" ht="13">
      <c r="B1157"/>
      <c r="C1157"/>
      <c r="D1157"/>
      <c r="E1157"/>
      <c r="F1157"/>
      <c r="G1157"/>
      <c r="H1157"/>
      <c r="I1157"/>
      <c r="J1157"/>
      <c r="K1157"/>
    </row>
    <row r="1158" spans="2:11" ht="13">
      <c r="B1158"/>
      <c r="C1158"/>
      <c r="D1158"/>
      <c r="E1158"/>
      <c r="F1158"/>
      <c r="G1158"/>
      <c r="H1158"/>
      <c r="I1158"/>
      <c r="J1158"/>
      <c r="K1158"/>
    </row>
    <row r="1159" spans="2:11" ht="13">
      <c r="B1159"/>
      <c r="C1159"/>
      <c r="D1159"/>
      <c r="E1159"/>
      <c r="F1159"/>
      <c r="G1159"/>
      <c r="H1159"/>
      <c r="I1159"/>
      <c r="J1159"/>
      <c r="K1159"/>
    </row>
    <row r="1160" spans="2:11" ht="13">
      <c r="B1160"/>
      <c r="C1160"/>
      <c r="D1160"/>
      <c r="E1160"/>
      <c r="F1160"/>
      <c r="G1160"/>
      <c r="H1160"/>
      <c r="I1160"/>
      <c r="J1160"/>
      <c r="K1160"/>
    </row>
    <row r="1161" spans="2:11" ht="13">
      <c r="B1161"/>
      <c r="C1161"/>
      <c r="D1161"/>
      <c r="E1161"/>
      <c r="F1161"/>
      <c r="G1161"/>
      <c r="H1161"/>
      <c r="I1161"/>
      <c r="J1161"/>
      <c r="K1161"/>
    </row>
    <row r="1162" spans="2:11" ht="13">
      <c r="B1162"/>
      <c r="C1162"/>
      <c r="D1162"/>
      <c r="E1162"/>
      <c r="F1162"/>
      <c r="G1162"/>
      <c r="H1162"/>
      <c r="I1162"/>
      <c r="J1162"/>
      <c r="K1162"/>
    </row>
    <row r="1163" spans="2:11" ht="13">
      <c r="B1163"/>
      <c r="C1163"/>
      <c r="D1163"/>
      <c r="E1163"/>
      <c r="F1163"/>
      <c r="G1163"/>
      <c r="H1163"/>
      <c r="I1163"/>
      <c r="J1163"/>
      <c r="K1163"/>
    </row>
    <row r="1164" spans="2:11" ht="13">
      <c r="B1164"/>
      <c r="C1164"/>
      <c r="D1164"/>
      <c r="E1164"/>
      <c r="F1164"/>
      <c r="G1164"/>
      <c r="H1164"/>
      <c r="I1164"/>
      <c r="J1164"/>
      <c r="K1164"/>
    </row>
    <row r="1165" spans="2:11" ht="13">
      <c r="B1165"/>
      <c r="C1165"/>
      <c r="D1165"/>
      <c r="E1165"/>
      <c r="F1165"/>
      <c r="G1165"/>
      <c r="H1165"/>
      <c r="I1165"/>
      <c r="J1165"/>
      <c r="K1165"/>
    </row>
    <row r="1166" spans="2:11" ht="13">
      <c r="B1166"/>
      <c r="C1166"/>
      <c r="D1166"/>
      <c r="E1166"/>
      <c r="F1166"/>
      <c r="G1166"/>
      <c r="H1166"/>
      <c r="I1166"/>
      <c r="J1166"/>
      <c r="K1166"/>
    </row>
    <row r="1167" spans="2:11" ht="13">
      <c r="B1167"/>
      <c r="C1167"/>
      <c r="D1167"/>
      <c r="E1167"/>
      <c r="F1167"/>
      <c r="G1167"/>
      <c r="H1167"/>
      <c r="I1167"/>
      <c r="J1167"/>
      <c r="K1167"/>
    </row>
    <row r="1168" spans="2:11" ht="13">
      <c r="B1168"/>
      <c r="C1168"/>
      <c r="D1168"/>
      <c r="E1168"/>
      <c r="F1168"/>
      <c r="G1168"/>
      <c r="H1168"/>
      <c r="I1168"/>
      <c r="J1168"/>
      <c r="K1168"/>
    </row>
    <row r="1169" spans="2:11" ht="13">
      <c r="B1169"/>
      <c r="C1169"/>
      <c r="D1169"/>
      <c r="E1169"/>
      <c r="F1169"/>
      <c r="G1169"/>
      <c r="H1169"/>
      <c r="I1169"/>
      <c r="J1169"/>
      <c r="K1169"/>
    </row>
    <row r="1170" spans="2:11" ht="13">
      <c r="B1170"/>
      <c r="C1170"/>
      <c r="D1170"/>
      <c r="E1170"/>
      <c r="F1170"/>
      <c r="G1170"/>
      <c r="H1170"/>
      <c r="I1170"/>
      <c r="J1170"/>
      <c r="K1170"/>
    </row>
    <row r="1171" spans="2:11" ht="13">
      <c r="B1171"/>
      <c r="C1171"/>
      <c r="D1171"/>
      <c r="E1171"/>
      <c r="F1171"/>
      <c r="G1171"/>
      <c r="H1171"/>
      <c r="I1171"/>
      <c r="J1171"/>
      <c r="K1171"/>
    </row>
    <row r="1172" spans="2:11" ht="13">
      <c r="B1172"/>
      <c r="C1172"/>
      <c r="D1172"/>
      <c r="E1172"/>
      <c r="F1172"/>
      <c r="G1172"/>
      <c r="H1172"/>
      <c r="I1172"/>
      <c r="J1172"/>
      <c r="K1172"/>
    </row>
    <row r="1173" spans="2:11" ht="13">
      <c r="B1173"/>
      <c r="C1173"/>
      <c r="D1173"/>
      <c r="E1173"/>
      <c r="F1173"/>
      <c r="G1173"/>
      <c r="H1173"/>
      <c r="I1173"/>
      <c r="J1173"/>
      <c r="K1173"/>
    </row>
    <row r="1174" spans="2:11" ht="13">
      <c r="B1174"/>
      <c r="C1174"/>
      <c r="D1174"/>
      <c r="E1174"/>
      <c r="F1174"/>
      <c r="G1174"/>
      <c r="H1174"/>
      <c r="I1174"/>
      <c r="J1174"/>
      <c r="K1174"/>
    </row>
    <row r="1175" spans="2:11" ht="13">
      <c r="B1175"/>
      <c r="C1175"/>
      <c r="D1175"/>
      <c r="E1175"/>
      <c r="F1175"/>
      <c r="G1175"/>
      <c r="H1175"/>
      <c r="I1175"/>
      <c r="J1175"/>
      <c r="K1175"/>
    </row>
    <row r="1176" spans="2:11" ht="13">
      <c r="B1176"/>
      <c r="C1176"/>
      <c r="D1176"/>
      <c r="E1176"/>
      <c r="F1176"/>
      <c r="G1176"/>
      <c r="H1176"/>
      <c r="I1176"/>
      <c r="J1176"/>
      <c r="K1176"/>
    </row>
    <row r="1177" spans="2:11" ht="13">
      <c r="B1177"/>
      <c r="C1177"/>
      <c r="D1177"/>
      <c r="E1177"/>
      <c r="F1177"/>
      <c r="G1177"/>
      <c r="H1177"/>
      <c r="I1177"/>
      <c r="J1177"/>
      <c r="K1177"/>
    </row>
    <row r="1178" spans="2:11" ht="13">
      <c r="B1178"/>
      <c r="C1178"/>
      <c r="D1178"/>
      <c r="E1178"/>
      <c r="F1178"/>
      <c r="G1178"/>
      <c r="H1178"/>
      <c r="I1178"/>
      <c r="J1178"/>
      <c r="K1178"/>
    </row>
    <row r="1179" spans="2:11" ht="13">
      <c r="B1179"/>
      <c r="C1179"/>
      <c r="D1179"/>
      <c r="E1179"/>
      <c r="F1179"/>
      <c r="G1179"/>
      <c r="H1179"/>
      <c r="I1179"/>
      <c r="J1179"/>
      <c r="K1179"/>
    </row>
    <row r="1180" spans="2:11" ht="13">
      <c r="B1180"/>
      <c r="C1180"/>
      <c r="D1180"/>
      <c r="E1180"/>
      <c r="F1180"/>
      <c r="G1180"/>
      <c r="H1180"/>
      <c r="I1180"/>
      <c r="J1180"/>
      <c r="K1180"/>
    </row>
    <row r="1181" spans="2:11" ht="13">
      <c r="B1181"/>
      <c r="C1181"/>
      <c r="D1181"/>
      <c r="E1181"/>
      <c r="F1181"/>
      <c r="G1181"/>
      <c r="H1181"/>
      <c r="I1181"/>
      <c r="J1181"/>
      <c r="K1181"/>
    </row>
    <row r="1182" spans="2:11" ht="13">
      <c r="B1182"/>
      <c r="C1182"/>
      <c r="D1182"/>
      <c r="E1182"/>
      <c r="F1182"/>
      <c r="G1182"/>
      <c r="H1182"/>
      <c r="I1182"/>
      <c r="J1182"/>
      <c r="K1182"/>
    </row>
    <row r="1183" spans="2:11" ht="13">
      <c r="B1183"/>
      <c r="C1183"/>
      <c r="D1183"/>
      <c r="E1183"/>
      <c r="F1183"/>
      <c r="G1183"/>
      <c r="H1183"/>
      <c r="I1183"/>
      <c r="J1183"/>
      <c r="K1183"/>
    </row>
    <row r="1184" spans="2:11" ht="13">
      <c r="B1184"/>
      <c r="C1184"/>
      <c r="D1184"/>
      <c r="E1184"/>
      <c r="F1184"/>
      <c r="G1184"/>
      <c r="H1184"/>
      <c r="I1184"/>
      <c r="J1184"/>
      <c r="K1184"/>
    </row>
    <row r="1185" spans="2:11" ht="13">
      <c r="B1185"/>
      <c r="C1185"/>
      <c r="D1185"/>
      <c r="E1185"/>
      <c r="F1185"/>
      <c r="G1185"/>
      <c r="H1185"/>
      <c r="I1185"/>
      <c r="J1185"/>
      <c r="K1185"/>
    </row>
    <row r="1186" spans="2:11" ht="13">
      <c r="B1186"/>
      <c r="C1186"/>
      <c r="D1186"/>
      <c r="E1186"/>
      <c r="F1186"/>
      <c r="G1186"/>
      <c r="H1186"/>
      <c r="I1186"/>
      <c r="J1186"/>
      <c r="K1186"/>
    </row>
    <row r="1187" spans="2:11" ht="13">
      <c r="B1187"/>
      <c r="C1187"/>
      <c r="D1187"/>
      <c r="E1187"/>
      <c r="F1187"/>
      <c r="G1187"/>
      <c r="H1187"/>
      <c r="I1187"/>
      <c r="J1187"/>
      <c r="K1187"/>
    </row>
    <row r="1188" spans="2:11" ht="13">
      <c r="B1188"/>
      <c r="C1188"/>
      <c r="D1188"/>
      <c r="E1188"/>
      <c r="F1188"/>
      <c r="G1188"/>
      <c r="H1188"/>
      <c r="I1188"/>
      <c r="J1188"/>
      <c r="K1188"/>
    </row>
    <row r="1189" spans="2:11" ht="13">
      <c r="B1189"/>
      <c r="C1189"/>
      <c r="D1189"/>
      <c r="E1189"/>
      <c r="F1189"/>
      <c r="G1189"/>
      <c r="H1189"/>
      <c r="I1189"/>
      <c r="J1189"/>
      <c r="K1189"/>
    </row>
    <row r="1190" spans="2:11" ht="13">
      <c r="B1190"/>
      <c r="C1190"/>
      <c r="D1190"/>
      <c r="E1190"/>
      <c r="F1190"/>
      <c r="G1190"/>
      <c r="H1190"/>
      <c r="I1190"/>
      <c r="J1190"/>
      <c r="K1190"/>
    </row>
    <row r="1191" spans="2:11" ht="13">
      <c r="B1191"/>
      <c r="C1191"/>
      <c r="D1191"/>
      <c r="E1191"/>
      <c r="F1191"/>
      <c r="G1191"/>
      <c r="H1191"/>
      <c r="I1191"/>
      <c r="J1191"/>
      <c r="K1191"/>
    </row>
    <row r="1192" spans="2:11" ht="13">
      <c r="B1192"/>
      <c r="C1192"/>
      <c r="D1192"/>
      <c r="E1192"/>
      <c r="F1192"/>
      <c r="G1192"/>
      <c r="H1192"/>
      <c r="I1192"/>
      <c r="J1192"/>
      <c r="K1192"/>
    </row>
    <row r="1193" spans="2:11" ht="13">
      <c r="B1193"/>
      <c r="C1193"/>
      <c r="D1193"/>
      <c r="E1193"/>
      <c r="F1193"/>
      <c r="G1193"/>
      <c r="H1193"/>
      <c r="I1193"/>
      <c r="J1193"/>
      <c r="K1193"/>
    </row>
    <row r="1194" spans="2:11" ht="13">
      <c r="B1194"/>
      <c r="C1194"/>
      <c r="D1194"/>
      <c r="E1194"/>
      <c r="F1194"/>
      <c r="G1194"/>
      <c r="H1194"/>
      <c r="I1194"/>
      <c r="J1194"/>
      <c r="K1194"/>
    </row>
    <row r="1195" spans="2:11" ht="13">
      <c r="B1195"/>
      <c r="C1195"/>
      <c r="D1195"/>
      <c r="E1195"/>
      <c r="F1195"/>
      <c r="G1195"/>
      <c r="H1195"/>
      <c r="I1195"/>
      <c r="J1195"/>
      <c r="K1195"/>
    </row>
    <row r="1196" spans="2:11" ht="13">
      <c r="B1196"/>
      <c r="C1196"/>
      <c r="D1196"/>
      <c r="E1196"/>
      <c r="F1196"/>
      <c r="G1196"/>
      <c r="H1196"/>
      <c r="I1196"/>
      <c r="J1196"/>
      <c r="K1196"/>
    </row>
    <row r="1197" spans="2:11" ht="13">
      <c r="B1197"/>
      <c r="C1197"/>
      <c r="D1197"/>
      <c r="E1197"/>
      <c r="F1197"/>
      <c r="G1197"/>
      <c r="H1197"/>
      <c r="I1197"/>
      <c r="J1197"/>
      <c r="K1197"/>
    </row>
    <row r="1198" spans="2:11" ht="13">
      <c r="B1198"/>
      <c r="C1198"/>
      <c r="D1198"/>
      <c r="E1198"/>
      <c r="F1198"/>
      <c r="G1198"/>
      <c r="H1198"/>
      <c r="I1198"/>
      <c r="J1198"/>
      <c r="K1198"/>
    </row>
    <row r="1199" spans="2:11" ht="13">
      <c r="B1199"/>
      <c r="C1199"/>
      <c r="D1199"/>
      <c r="E1199"/>
      <c r="F1199"/>
      <c r="G1199"/>
      <c r="H1199"/>
      <c r="I1199"/>
      <c r="J1199"/>
      <c r="K1199"/>
    </row>
    <row r="1200" spans="2:11" ht="13">
      <c r="B1200"/>
      <c r="C1200"/>
      <c r="D1200"/>
      <c r="E1200"/>
      <c r="F1200"/>
      <c r="G1200"/>
      <c r="H1200"/>
      <c r="I1200"/>
      <c r="J1200"/>
      <c r="K1200"/>
    </row>
    <row r="1201" spans="2:11" ht="13">
      <c r="B1201"/>
      <c r="C1201"/>
      <c r="D1201"/>
      <c r="E1201"/>
      <c r="F1201"/>
      <c r="G1201"/>
      <c r="H1201"/>
      <c r="I1201"/>
      <c r="J1201"/>
      <c r="K1201"/>
    </row>
    <row r="1202" spans="2:11" ht="13">
      <c r="B1202"/>
      <c r="C1202"/>
      <c r="D1202"/>
      <c r="E1202"/>
      <c r="F1202"/>
      <c r="G1202"/>
      <c r="H1202"/>
      <c r="I1202"/>
      <c r="J1202"/>
      <c r="K1202"/>
    </row>
    <row r="1203" spans="2:11" ht="13">
      <c r="B1203"/>
      <c r="C1203"/>
      <c r="D1203"/>
      <c r="E1203"/>
      <c r="F1203"/>
      <c r="G1203"/>
      <c r="H1203"/>
      <c r="I1203"/>
      <c r="J1203"/>
      <c r="K1203"/>
    </row>
    <row r="1204" spans="2:11" ht="13">
      <c r="B1204"/>
      <c r="C1204"/>
      <c r="D1204"/>
      <c r="E1204"/>
      <c r="F1204"/>
      <c r="G1204"/>
      <c r="H1204"/>
      <c r="I1204"/>
      <c r="J1204"/>
      <c r="K1204"/>
    </row>
    <row r="1205" spans="2:11" ht="13">
      <c r="B1205"/>
      <c r="C1205"/>
      <c r="D1205"/>
      <c r="E1205"/>
      <c r="F1205"/>
      <c r="G1205"/>
      <c r="H1205"/>
      <c r="I1205"/>
      <c r="J1205"/>
      <c r="K1205"/>
    </row>
    <row r="1206" spans="2:11" ht="13">
      <c r="B1206"/>
      <c r="C1206"/>
      <c r="D1206"/>
      <c r="E1206"/>
      <c r="F1206"/>
      <c r="G1206"/>
      <c r="H1206"/>
      <c r="I1206"/>
      <c r="J1206"/>
      <c r="K1206"/>
    </row>
    <row r="1207" spans="2:11" ht="13">
      <c r="B1207"/>
      <c r="C1207"/>
      <c r="D1207"/>
      <c r="E1207"/>
      <c r="F1207"/>
      <c r="G1207"/>
      <c r="H1207"/>
      <c r="I1207"/>
      <c r="J1207"/>
      <c r="K1207"/>
    </row>
    <row r="1208" spans="2:11" ht="13">
      <c r="B1208"/>
      <c r="C1208"/>
      <c r="D1208"/>
      <c r="E1208"/>
      <c r="F1208"/>
      <c r="G1208"/>
      <c r="H1208"/>
      <c r="I1208"/>
      <c r="J1208"/>
      <c r="K1208"/>
    </row>
    <row r="1209" spans="2:11" ht="13">
      <c r="B1209"/>
      <c r="C1209"/>
      <c r="D1209"/>
      <c r="E1209"/>
      <c r="F1209"/>
      <c r="G1209"/>
      <c r="H1209"/>
      <c r="I1209"/>
      <c r="J1209"/>
      <c r="K1209"/>
    </row>
    <row r="1210" spans="2:11" ht="13">
      <c r="B1210"/>
      <c r="C1210"/>
      <c r="D1210"/>
      <c r="E1210"/>
      <c r="F1210"/>
      <c r="G1210"/>
      <c r="H1210"/>
      <c r="I1210"/>
      <c r="J1210"/>
      <c r="K1210"/>
    </row>
    <row r="1211" spans="2:11" ht="13">
      <c r="B1211"/>
      <c r="C1211"/>
      <c r="D1211"/>
      <c r="E1211"/>
      <c r="F1211"/>
      <c r="G1211"/>
      <c r="H1211"/>
      <c r="I1211"/>
      <c r="J1211"/>
      <c r="K1211"/>
    </row>
    <row r="1212" spans="2:11" ht="13">
      <c r="B1212"/>
      <c r="C1212"/>
      <c r="D1212"/>
      <c r="E1212"/>
      <c r="F1212"/>
      <c r="G1212"/>
      <c r="H1212"/>
      <c r="I1212"/>
      <c r="J1212"/>
      <c r="K1212"/>
    </row>
    <row r="1213" spans="2:11" ht="13">
      <c r="B1213"/>
      <c r="C1213"/>
      <c r="D1213"/>
      <c r="E1213"/>
      <c r="F1213"/>
      <c r="G1213"/>
      <c r="H1213"/>
      <c r="I1213"/>
      <c r="J1213"/>
      <c r="K1213"/>
    </row>
    <row r="1214" spans="2:11" ht="13">
      <c r="B1214"/>
      <c r="C1214"/>
      <c r="D1214"/>
      <c r="E1214"/>
      <c r="F1214"/>
      <c r="G1214"/>
      <c r="H1214"/>
      <c r="I1214"/>
      <c r="J1214"/>
      <c r="K1214"/>
    </row>
    <row r="1215" spans="2:11" ht="13">
      <c r="B1215"/>
      <c r="C1215"/>
      <c r="D1215"/>
      <c r="E1215"/>
      <c r="F1215"/>
      <c r="G1215"/>
      <c r="H1215"/>
      <c r="I1215"/>
      <c r="J1215"/>
      <c r="K1215"/>
    </row>
    <row r="1216" spans="2:11" ht="13">
      <c r="B1216"/>
      <c r="C1216"/>
      <c r="D1216"/>
      <c r="E1216"/>
      <c r="F1216"/>
      <c r="G1216"/>
      <c r="H1216"/>
      <c r="I1216"/>
      <c r="J1216"/>
      <c r="K1216"/>
    </row>
    <row r="1217" spans="2:11" ht="13">
      <c r="B1217"/>
      <c r="C1217"/>
      <c r="D1217"/>
      <c r="E1217"/>
      <c r="F1217"/>
      <c r="G1217"/>
      <c r="H1217"/>
      <c r="I1217"/>
      <c r="J1217"/>
      <c r="K1217"/>
    </row>
    <row r="1218" spans="2:11" ht="13">
      <c r="B1218"/>
      <c r="C1218"/>
      <c r="D1218"/>
      <c r="E1218"/>
      <c r="F1218"/>
      <c r="G1218"/>
      <c r="H1218"/>
      <c r="I1218"/>
      <c r="J1218"/>
      <c r="K1218"/>
    </row>
    <row r="1219" spans="2:11" ht="13">
      <c r="B1219"/>
      <c r="C1219"/>
      <c r="D1219"/>
      <c r="E1219"/>
      <c r="F1219"/>
      <c r="G1219"/>
      <c r="H1219"/>
      <c r="I1219"/>
      <c r="J1219"/>
      <c r="K1219"/>
    </row>
    <row r="1220" spans="2:11" ht="13">
      <c r="B1220"/>
      <c r="C1220"/>
      <c r="D1220"/>
      <c r="E1220"/>
      <c r="F1220"/>
      <c r="G1220"/>
      <c r="H1220"/>
      <c r="I1220"/>
      <c r="J1220"/>
      <c r="K1220"/>
    </row>
    <row r="1221" spans="2:11" ht="13">
      <c r="B1221"/>
      <c r="C1221"/>
      <c r="D1221"/>
      <c r="E1221"/>
      <c r="F1221"/>
      <c r="G1221"/>
      <c r="H1221"/>
      <c r="I1221"/>
      <c r="J1221"/>
      <c r="K1221"/>
    </row>
    <row r="1222" spans="2:11" ht="13">
      <c r="B1222"/>
      <c r="C1222"/>
      <c r="D1222"/>
      <c r="E1222"/>
      <c r="F1222"/>
      <c r="G1222"/>
      <c r="H1222"/>
      <c r="I1222"/>
      <c r="J1222"/>
      <c r="K1222"/>
    </row>
    <row r="1223" spans="2:11" ht="13">
      <c r="B1223"/>
      <c r="C1223"/>
      <c r="D1223"/>
      <c r="E1223"/>
      <c r="F1223"/>
      <c r="G1223"/>
      <c r="H1223"/>
      <c r="I1223"/>
      <c r="J1223"/>
      <c r="K1223"/>
    </row>
    <row r="1224" spans="2:11" ht="13">
      <c r="B1224"/>
      <c r="C1224"/>
      <c r="D1224"/>
      <c r="E1224"/>
      <c r="F1224"/>
      <c r="G1224"/>
      <c r="H1224"/>
      <c r="I1224"/>
      <c r="J1224"/>
      <c r="K1224"/>
    </row>
    <row r="1225" spans="2:11" ht="13">
      <c r="B1225"/>
      <c r="C1225"/>
      <c r="D1225"/>
      <c r="E1225"/>
      <c r="F1225"/>
      <c r="G1225"/>
      <c r="H1225"/>
      <c r="I1225"/>
      <c r="J1225"/>
      <c r="K1225"/>
    </row>
    <row r="1226" spans="2:11" ht="13">
      <c r="B1226"/>
      <c r="C1226"/>
      <c r="D1226"/>
      <c r="E1226"/>
      <c r="F1226"/>
      <c r="G1226"/>
      <c r="H1226"/>
      <c r="I1226"/>
      <c r="J1226"/>
      <c r="K1226"/>
    </row>
    <row r="1227" spans="2:11" ht="13">
      <c r="B1227"/>
      <c r="C1227"/>
      <c r="D1227"/>
      <c r="E1227"/>
      <c r="F1227"/>
      <c r="G1227"/>
      <c r="H1227"/>
      <c r="I1227"/>
      <c r="J1227"/>
      <c r="K1227"/>
    </row>
    <row r="1228" spans="2:11" ht="13">
      <c r="B1228"/>
      <c r="C1228"/>
      <c r="D1228"/>
      <c r="E1228"/>
      <c r="F1228"/>
      <c r="G1228"/>
      <c r="H1228"/>
      <c r="I1228"/>
      <c r="J1228"/>
      <c r="K1228"/>
    </row>
    <row r="1229" spans="2:11" ht="13">
      <c r="B1229"/>
      <c r="C1229"/>
      <c r="D1229"/>
      <c r="E1229"/>
      <c r="F1229"/>
      <c r="G1229"/>
      <c r="H1229"/>
      <c r="I1229"/>
      <c r="J1229"/>
      <c r="K1229"/>
    </row>
    <row r="1230" spans="2:11" ht="13">
      <c r="B1230"/>
      <c r="C1230"/>
      <c r="D1230"/>
      <c r="E1230"/>
      <c r="F1230"/>
      <c r="G1230"/>
      <c r="H1230"/>
      <c r="I1230"/>
      <c r="J1230"/>
      <c r="K1230"/>
    </row>
    <row r="1231" spans="2:11" ht="13">
      <c r="B1231"/>
      <c r="C1231"/>
      <c r="D1231"/>
      <c r="E1231"/>
      <c r="F1231"/>
      <c r="G1231"/>
      <c r="H1231"/>
      <c r="I1231"/>
      <c r="J1231"/>
      <c r="K1231"/>
    </row>
    <row r="1232" spans="2:11" ht="13">
      <c r="B1232"/>
      <c r="C1232"/>
      <c r="D1232"/>
      <c r="E1232"/>
      <c r="F1232"/>
      <c r="G1232"/>
      <c r="H1232"/>
      <c r="I1232"/>
      <c r="J1232"/>
      <c r="K1232"/>
    </row>
    <row r="1233" spans="2:11" ht="13">
      <c r="B1233"/>
      <c r="C1233"/>
      <c r="D1233"/>
      <c r="E1233"/>
      <c r="F1233"/>
      <c r="G1233"/>
      <c r="H1233"/>
      <c r="I1233"/>
      <c r="J1233"/>
      <c r="K1233"/>
    </row>
    <row r="1234" spans="2:11" ht="13">
      <c r="B1234"/>
      <c r="C1234"/>
      <c r="D1234"/>
      <c r="E1234"/>
      <c r="F1234"/>
      <c r="G1234"/>
      <c r="H1234"/>
      <c r="I1234"/>
      <c r="J1234"/>
      <c r="K1234"/>
    </row>
    <row r="1235" spans="2:11" ht="13">
      <c r="B1235"/>
      <c r="C1235"/>
      <c r="D1235"/>
      <c r="E1235"/>
      <c r="F1235"/>
      <c r="G1235"/>
      <c r="H1235"/>
      <c r="I1235"/>
      <c r="J1235"/>
      <c r="K1235"/>
    </row>
    <row r="1236" spans="2:11" ht="13">
      <c r="B1236"/>
      <c r="C1236"/>
      <c r="D1236"/>
      <c r="E1236"/>
      <c r="F1236"/>
      <c r="G1236"/>
      <c r="H1236"/>
      <c r="I1236"/>
      <c r="J1236"/>
      <c r="K1236"/>
    </row>
    <row r="1237" spans="2:11" ht="13">
      <c r="B1237"/>
      <c r="C1237"/>
      <c r="D1237"/>
      <c r="E1237"/>
      <c r="F1237"/>
      <c r="G1237"/>
      <c r="H1237"/>
      <c r="I1237"/>
      <c r="J1237"/>
      <c r="K1237"/>
    </row>
    <row r="1238" spans="2:11" ht="13">
      <c r="B1238"/>
      <c r="C1238"/>
      <c r="D1238"/>
      <c r="E1238"/>
      <c r="F1238"/>
      <c r="G1238"/>
      <c r="H1238"/>
      <c r="I1238"/>
      <c r="J1238"/>
      <c r="K1238"/>
    </row>
    <row r="1239" spans="2:11" ht="13">
      <c r="B1239"/>
      <c r="C1239"/>
      <c r="D1239"/>
      <c r="E1239"/>
      <c r="F1239"/>
      <c r="G1239"/>
      <c r="H1239"/>
      <c r="I1239"/>
      <c r="J1239"/>
      <c r="K1239"/>
    </row>
    <row r="1240" spans="2:11" ht="13">
      <c r="B1240"/>
      <c r="C1240"/>
      <c r="D1240"/>
      <c r="E1240"/>
      <c r="F1240"/>
      <c r="G1240"/>
      <c r="H1240"/>
      <c r="I1240"/>
      <c r="J1240"/>
      <c r="K1240"/>
    </row>
    <row r="1241" spans="2:11" ht="13">
      <c r="B1241"/>
      <c r="C1241"/>
      <c r="D1241"/>
      <c r="E1241"/>
      <c r="F1241"/>
      <c r="G1241"/>
      <c r="H1241"/>
      <c r="I1241"/>
      <c r="J1241"/>
      <c r="K1241"/>
    </row>
    <row r="1242" spans="2:11" ht="13">
      <c r="B1242"/>
      <c r="C1242"/>
      <c r="D1242"/>
      <c r="E1242"/>
      <c r="F1242"/>
      <c r="G1242"/>
      <c r="H1242"/>
      <c r="I1242"/>
      <c r="J1242"/>
      <c r="K1242"/>
    </row>
    <row r="1243" spans="2:11" ht="13">
      <c r="B1243"/>
      <c r="C1243"/>
      <c r="D1243"/>
      <c r="E1243"/>
      <c r="F1243"/>
      <c r="G1243"/>
      <c r="H1243"/>
      <c r="I1243"/>
      <c r="J1243"/>
      <c r="K1243"/>
    </row>
    <row r="1244" spans="2:11" ht="13">
      <c r="B1244"/>
      <c r="C1244"/>
      <c r="D1244"/>
      <c r="E1244"/>
      <c r="F1244"/>
      <c r="G1244"/>
      <c r="H1244"/>
      <c r="I1244"/>
      <c r="J1244"/>
      <c r="K1244"/>
    </row>
    <row r="1245" spans="2:11" ht="13">
      <c r="B1245"/>
      <c r="C1245"/>
      <c r="D1245"/>
      <c r="E1245"/>
      <c r="F1245"/>
      <c r="G1245"/>
      <c r="H1245"/>
      <c r="I1245"/>
      <c r="J1245"/>
      <c r="K1245"/>
    </row>
    <row r="1246" spans="2:11" ht="13">
      <c r="B1246"/>
      <c r="C1246"/>
      <c r="D1246"/>
      <c r="E1246"/>
      <c r="F1246"/>
      <c r="G1246"/>
      <c r="H1246"/>
      <c r="I1246"/>
      <c r="J1246"/>
      <c r="K1246"/>
    </row>
    <row r="1247" spans="2:11" ht="13">
      <c r="B1247"/>
      <c r="C1247"/>
      <c r="D1247"/>
      <c r="E1247"/>
      <c r="F1247"/>
      <c r="G1247"/>
      <c r="H1247"/>
      <c r="I1247"/>
      <c r="J1247"/>
      <c r="K1247"/>
    </row>
    <row r="1248" spans="2:11" ht="13">
      <c r="B1248"/>
      <c r="C1248"/>
      <c r="D1248"/>
      <c r="E1248"/>
      <c r="F1248"/>
      <c r="G1248"/>
      <c r="H1248"/>
      <c r="I1248"/>
      <c r="J1248"/>
      <c r="K1248"/>
    </row>
    <row r="1249" spans="2:11" ht="13">
      <c r="B1249"/>
      <c r="C1249"/>
      <c r="D1249"/>
      <c r="E1249"/>
      <c r="F1249"/>
      <c r="G1249"/>
      <c r="H1249"/>
      <c r="I1249"/>
      <c r="J1249"/>
      <c r="K1249"/>
    </row>
    <row r="1250" spans="2:11" ht="13">
      <c r="B1250"/>
      <c r="C1250"/>
      <c r="D1250"/>
      <c r="E1250"/>
      <c r="F1250"/>
      <c r="G1250"/>
      <c r="H1250"/>
      <c r="I1250"/>
      <c r="J1250"/>
      <c r="K1250"/>
    </row>
    <row r="1251" spans="2:11" ht="13">
      <c r="B1251"/>
      <c r="C1251"/>
      <c r="D1251"/>
      <c r="E1251"/>
      <c r="F1251"/>
      <c r="G1251"/>
      <c r="H1251"/>
      <c r="I1251"/>
      <c r="J1251"/>
      <c r="K1251"/>
    </row>
    <row r="1252" spans="2:11" ht="13">
      <c r="B1252"/>
      <c r="C1252"/>
      <c r="D1252"/>
      <c r="E1252"/>
      <c r="F1252"/>
      <c r="G1252"/>
      <c r="H1252"/>
      <c r="I1252"/>
      <c r="J1252"/>
      <c r="K1252"/>
    </row>
    <row r="1253" spans="2:11" ht="13">
      <c r="B1253"/>
      <c r="C1253"/>
      <c r="D1253"/>
      <c r="E1253"/>
      <c r="F1253"/>
      <c r="G1253"/>
      <c r="H1253"/>
      <c r="I1253"/>
      <c r="J1253"/>
      <c r="K1253"/>
    </row>
    <row r="1254" spans="2:11" ht="13">
      <c r="B1254"/>
      <c r="C1254"/>
      <c r="D1254"/>
      <c r="E1254"/>
      <c r="F1254"/>
      <c r="G1254"/>
      <c r="H1254"/>
      <c r="I1254"/>
      <c r="J1254"/>
      <c r="K1254"/>
    </row>
    <row r="1255" spans="2:11" ht="13">
      <c r="B1255"/>
      <c r="C1255"/>
      <c r="D1255"/>
      <c r="E1255"/>
      <c r="F1255"/>
      <c r="G1255"/>
      <c r="H1255"/>
      <c r="I1255"/>
      <c r="J1255"/>
      <c r="K1255"/>
    </row>
    <row r="1256" spans="2:11" ht="13">
      <c r="B1256"/>
      <c r="C1256"/>
      <c r="D1256"/>
      <c r="E1256"/>
      <c r="F1256"/>
      <c r="G1256"/>
      <c r="H1256"/>
      <c r="I1256"/>
      <c r="J1256"/>
      <c r="K1256"/>
    </row>
    <row r="1257" spans="2:11" ht="13">
      <c r="B1257"/>
      <c r="C1257"/>
      <c r="D1257"/>
      <c r="E1257"/>
      <c r="F1257"/>
      <c r="G1257"/>
      <c r="H1257"/>
      <c r="I1257"/>
      <c r="J1257"/>
      <c r="K1257"/>
    </row>
    <row r="1258" spans="2:11" ht="13">
      <c r="B1258"/>
      <c r="C1258"/>
      <c r="D1258"/>
      <c r="E1258"/>
      <c r="F1258"/>
      <c r="G1258"/>
      <c r="H1258"/>
      <c r="I1258"/>
      <c r="J1258"/>
      <c r="K1258"/>
    </row>
    <row r="1259" spans="2:11" ht="13">
      <c r="B1259"/>
      <c r="C1259"/>
      <c r="D1259"/>
      <c r="E1259"/>
      <c r="F1259"/>
      <c r="G1259"/>
      <c r="H1259"/>
      <c r="I1259"/>
      <c r="J1259"/>
      <c r="K1259"/>
    </row>
    <row r="1260" spans="2:11" ht="13">
      <c r="B1260"/>
      <c r="C1260"/>
      <c r="D1260"/>
      <c r="E1260"/>
      <c r="F1260"/>
      <c r="G1260"/>
      <c r="H1260"/>
      <c r="I1260"/>
      <c r="J1260"/>
      <c r="K1260"/>
    </row>
    <row r="1261" spans="2:11" ht="13">
      <c r="B1261"/>
      <c r="C1261"/>
      <c r="D1261"/>
      <c r="E1261"/>
      <c r="F1261"/>
      <c r="G1261"/>
      <c r="H1261"/>
      <c r="I1261"/>
      <c r="J1261"/>
      <c r="K1261"/>
    </row>
    <row r="1262" spans="2:11" ht="13">
      <c r="B1262"/>
      <c r="C1262"/>
      <c r="D1262"/>
      <c r="E1262"/>
      <c r="F1262"/>
      <c r="G1262"/>
      <c r="H1262"/>
      <c r="I1262"/>
      <c r="J1262"/>
      <c r="K1262"/>
    </row>
    <row r="1263" spans="2:11" ht="13">
      <c r="B1263"/>
      <c r="C1263"/>
      <c r="D1263"/>
      <c r="E1263"/>
      <c r="F1263"/>
      <c r="G1263"/>
      <c r="H1263"/>
      <c r="I1263"/>
      <c r="J1263"/>
      <c r="K1263"/>
    </row>
    <row r="1264" spans="2:11" ht="13">
      <c r="B1264"/>
      <c r="C1264"/>
      <c r="D1264"/>
      <c r="E1264"/>
      <c r="F1264"/>
      <c r="G1264"/>
      <c r="H1264"/>
      <c r="I1264"/>
      <c r="J1264"/>
      <c r="K1264"/>
    </row>
    <row r="1265" spans="2:11" ht="13">
      <c r="B1265"/>
      <c r="C1265"/>
      <c r="D1265"/>
      <c r="E1265"/>
      <c r="F1265"/>
      <c r="G1265"/>
      <c r="H1265"/>
      <c r="I1265"/>
      <c r="J1265"/>
      <c r="K1265"/>
    </row>
    <row r="1266" spans="2:11" ht="13">
      <c r="B1266"/>
      <c r="C1266"/>
      <c r="D1266"/>
      <c r="E1266"/>
      <c r="F1266"/>
      <c r="G1266"/>
      <c r="H1266"/>
      <c r="I1266"/>
      <c r="J1266"/>
      <c r="K1266"/>
    </row>
    <row r="1267" spans="2:11" ht="13">
      <c r="B1267"/>
      <c r="C1267"/>
      <c r="D1267"/>
      <c r="E1267"/>
      <c r="F1267"/>
      <c r="G1267"/>
      <c r="H1267"/>
      <c r="I1267"/>
      <c r="J1267"/>
      <c r="K1267"/>
    </row>
    <row r="1268" spans="2:11" ht="13">
      <c r="B1268"/>
      <c r="C1268"/>
      <c r="D1268"/>
      <c r="E1268"/>
      <c r="F1268"/>
      <c r="G1268"/>
      <c r="H1268"/>
      <c r="I1268"/>
      <c r="J1268"/>
      <c r="K1268"/>
    </row>
    <row r="1269" spans="2:11" ht="13">
      <c r="B1269"/>
      <c r="C1269"/>
      <c r="D1269"/>
      <c r="E1269"/>
      <c r="F1269"/>
      <c r="G1269"/>
      <c r="H1269"/>
      <c r="I1269"/>
      <c r="J1269"/>
      <c r="K1269"/>
    </row>
    <row r="1270" spans="2:11" ht="13">
      <c r="B1270"/>
      <c r="C1270"/>
      <c r="D1270"/>
      <c r="E1270"/>
      <c r="F1270"/>
      <c r="G1270"/>
      <c r="H1270"/>
      <c r="I1270"/>
      <c r="J1270"/>
      <c r="K1270"/>
    </row>
    <row r="1271" spans="2:11" ht="13">
      <c r="B1271"/>
      <c r="C1271"/>
      <c r="D1271"/>
      <c r="E1271"/>
      <c r="F1271"/>
      <c r="G1271"/>
      <c r="H1271"/>
      <c r="I1271"/>
      <c r="J1271"/>
      <c r="K1271"/>
    </row>
    <row r="1272" spans="2:11" ht="13">
      <c r="B1272"/>
      <c r="C1272"/>
      <c r="D1272"/>
      <c r="E1272"/>
      <c r="F1272"/>
      <c r="G1272"/>
      <c r="H1272"/>
      <c r="I1272"/>
      <c r="J1272"/>
      <c r="K1272"/>
    </row>
    <row r="1273" spans="2:11" ht="13">
      <c r="B1273"/>
      <c r="C1273"/>
      <c r="D1273"/>
      <c r="E1273"/>
      <c r="F1273"/>
      <c r="G1273"/>
      <c r="H1273"/>
      <c r="I1273"/>
      <c r="J1273"/>
      <c r="K1273"/>
    </row>
    <row r="1274" spans="2:11" ht="13">
      <c r="B1274"/>
      <c r="C1274"/>
      <c r="D1274"/>
      <c r="E1274"/>
      <c r="F1274"/>
      <c r="G1274"/>
      <c r="H1274"/>
      <c r="I1274"/>
      <c r="J1274"/>
      <c r="K1274"/>
    </row>
    <row r="1275" spans="2:11" ht="13">
      <c r="B1275"/>
      <c r="C1275"/>
      <c r="D1275"/>
      <c r="E1275"/>
      <c r="F1275"/>
      <c r="G1275"/>
      <c r="H1275"/>
      <c r="I1275"/>
      <c r="J1275"/>
      <c r="K1275"/>
    </row>
    <row r="1276" spans="2:11" ht="13">
      <c r="B1276"/>
      <c r="C1276"/>
      <c r="D1276"/>
      <c r="E1276"/>
      <c r="F1276"/>
      <c r="G1276"/>
      <c r="H1276"/>
      <c r="I1276"/>
      <c r="J1276"/>
      <c r="K1276"/>
    </row>
    <row r="1277" spans="2:11" ht="13">
      <c r="B1277"/>
      <c r="C1277"/>
      <c r="D1277"/>
      <c r="E1277"/>
      <c r="F1277"/>
      <c r="G1277"/>
      <c r="H1277"/>
      <c r="I1277"/>
      <c r="J1277"/>
      <c r="K1277"/>
    </row>
    <row r="1278" spans="2:11" ht="13">
      <c r="B1278"/>
      <c r="C1278"/>
      <c r="D1278"/>
      <c r="E1278"/>
      <c r="F1278"/>
      <c r="G1278"/>
      <c r="H1278"/>
      <c r="I1278"/>
      <c r="J1278"/>
      <c r="K1278"/>
    </row>
    <row r="1279" spans="2:11" ht="13">
      <c r="B1279"/>
      <c r="C1279"/>
      <c r="D1279"/>
      <c r="E1279"/>
      <c r="F1279"/>
      <c r="G1279"/>
      <c r="H1279"/>
      <c r="I1279"/>
      <c r="J1279"/>
      <c r="K1279"/>
    </row>
    <row r="1280" spans="2:11" ht="13">
      <c r="B1280"/>
      <c r="C1280"/>
      <c r="D1280"/>
      <c r="E1280"/>
      <c r="F1280"/>
      <c r="G1280"/>
      <c r="H1280"/>
      <c r="I1280"/>
      <c r="J1280"/>
      <c r="K1280"/>
    </row>
    <row r="1281" spans="2:11" ht="13">
      <c r="B1281"/>
      <c r="C1281"/>
      <c r="D1281"/>
      <c r="E1281"/>
      <c r="F1281"/>
      <c r="G1281"/>
      <c r="H1281"/>
      <c r="I1281"/>
      <c r="J1281"/>
      <c r="K1281"/>
    </row>
    <row r="1282" spans="2:11" ht="13">
      <c r="B1282"/>
      <c r="C1282"/>
      <c r="D1282"/>
      <c r="E1282"/>
      <c r="F1282"/>
      <c r="G1282"/>
      <c r="H1282"/>
      <c r="I1282"/>
      <c r="J1282"/>
      <c r="K1282"/>
    </row>
    <row r="1283" spans="2:11" ht="13">
      <c r="B1283"/>
      <c r="C1283"/>
      <c r="D1283"/>
      <c r="E1283"/>
      <c r="F1283"/>
      <c r="G1283"/>
      <c r="H1283"/>
      <c r="I1283"/>
      <c r="J1283"/>
      <c r="K1283"/>
    </row>
    <row r="1284" spans="2:11" ht="13">
      <c r="B1284"/>
      <c r="C1284"/>
      <c r="D1284"/>
      <c r="E1284"/>
      <c r="F1284"/>
      <c r="G1284"/>
      <c r="H1284"/>
      <c r="I1284"/>
      <c r="J1284"/>
      <c r="K1284"/>
    </row>
    <row r="1285" spans="2:11" ht="13">
      <c r="B1285"/>
      <c r="C1285"/>
      <c r="D1285"/>
      <c r="E1285"/>
      <c r="F1285"/>
      <c r="G1285"/>
      <c r="H1285"/>
      <c r="I1285"/>
      <c r="J1285"/>
      <c r="K1285"/>
    </row>
    <row r="1286" spans="2:11" ht="13">
      <c r="B1286"/>
      <c r="C1286"/>
      <c r="D1286"/>
      <c r="E1286"/>
      <c r="F1286"/>
      <c r="G1286"/>
      <c r="H1286"/>
      <c r="I1286"/>
      <c r="J1286"/>
      <c r="K1286"/>
    </row>
    <row r="1287" spans="2:11" ht="13">
      <c r="B1287"/>
      <c r="C1287"/>
      <c r="D1287"/>
      <c r="E1287"/>
      <c r="F1287"/>
      <c r="G1287"/>
      <c r="H1287"/>
      <c r="I1287"/>
      <c r="J1287"/>
      <c r="K1287"/>
    </row>
    <row r="1288" spans="2:11" ht="13">
      <c r="B1288"/>
      <c r="C1288"/>
      <c r="D1288"/>
      <c r="E1288"/>
      <c r="F1288"/>
      <c r="G1288"/>
      <c r="H1288"/>
      <c r="I1288"/>
      <c r="J1288"/>
      <c r="K1288"/>
    </row>
    <row r="1289" spans="2:11" ht="13">
      <c r="B1289"/>
      <c r="C1289"/>
      <c r="D1289"/>
      <c r="E1289"/>
      <c r="F1289"/>
      <c r="G1289"/>
      <c r="H1289"/>
      <c r="I1289"/>
      <c r="J1289"/>
      <c r="K1289"/>
    </row>
    <row r="1290" spans="2:11" ht="13">
      <c r="B1290"/>
      <c r="C1290"/>
      <c r="D1290"/>
      <c r="E1290"/>
      <c r="F1290"/>
      <c r="G1290"/>
      <c r="H1290"/>
      <c r="I1290"/>
      <c r="J1290"/>
      <c r="K1290"/>
    </row>
    <row r="1291" spans="2:11" ht="13">
      <c r="B1291"/>
      <c r="C1291"/>
      <c r="D1291"/>
      <c r="E1291"/>
      <c r="F1291"/>
      <c r="G1291"/>
      <c r="H1291"/>
      <c r="I1291"/>
      <c r="J1291"/>
      <c r="K1291"/>
    </row>
    <row r="1292" spans="2:11" ht="13">
      <c r="B1292"/>
      <c r="C1292"/>
      <c r="D1292"/>
      <c r="E1292"/>
      <c r="F1292"/>
      <c r="G1292"/>
      <c r="H1292"/>
      <c r="I1292"/>
      <c r="J1292"/>
      <c r="K1292"/>
    </row>
    <row r="1293" spans="2:11" ht="13">
      <c r="B1293"/>
      <c r="C1293"/>
      <c r="D1293"/>
      <c r="E1293"/>
      <c r="F1293"/>
      <c r="G1293"/>
      <c r="H1293"/>
      <c r="I1293"/>
      <c r="J1293"/>
      <c r="K1293"/>
    </row>
    <row r="1294" spans="2:11" ht="13">
      <c r="B1294"/>
      <c r="C1294"/>
      <c r="D1294"/>
      <c r="E1294"/>
      <c r="F1294"/>
      <c r="G1294"/>
      <c r="H1294"/>
      <c r="I1294"/>
      <c r="J1294"/>
      <c r="K1294"/>
    </row>
    <row r="1295" spans="2:11" ht="13">
      <c r="B1295"/>
      <c r="C1295"/>
      <c r="D1295"/>
      <c r="E1295"/>
      <c r="F1295"/>
      <c r="G1295"/>
      <c r="H1295"/>
      <c r="I1295"/>
      <c r="J1295"/>
      <c r="K1295"/>
    </row>
    <row r="1296" spans="2:11" ht="13">
      <c r="B1296"/>
      <c r="C1296"/>
      <c r="D1296"/>
      <c r="E1296"/>
      <c r="F1296"/>
      <c r="G1296"/>
      <c r="H1296"/>
      <c r="I1296"/>
      <c r="J1296"/>
      <c r="K1296"/>
    </row>
    <row r="1297" spans="2:11" ht="13">
      <c r="B1297"/>
      <c r="C1297"/>
      <c r="D1297"/>
      <c r="E1297"/>
      <c r="F1297"/>
      <c r="G1297"/>
      <c r="H1297"/>
      <c r="I1297"/>
      <c r="J1297"/>
      <c r="K1297"/>
    </row>
    <row r="1298" spans="2:11" ht="13">
      <c r="B1298"/>
      <c r="C1298"/>
      <c r="D1298"/>
      <c r="E1298"/>
      <c r="F1298"/>
      <c r="G1298"/>
      <c r="H1298"/>
      <c r="I1298"/>
      <c r="J1298"/>
      <c r="K1298"/>
    </row>
    <row r="1299" spans="2:11" ht="13">
      <c r="B1299"/>
      <c r="C1299"/>
      <c r="D1299"/>
      <c r="E1299"/>
      <c r="F1299"/>
      <c r="G1299"/>
      <c r="H1299"/>
      <c r="I1299"/>
      <c r="J1299"/>
      <c r="K1299"/>
    </row>
    <row r="1300" spans="2:11" ht="13">
      <c r="B1300"/>
      <c r="C1300"/>
      <c r="D1300"/>
      <c r="E1300"/>
      <c r="F1300"/>
      <c r="G1300"/>
      <c r="H1300"/>
      <c r="I1300"/>
      <c r="J1300"/>
      <c r="K1300"/>
    </row>
    <row r="1301" spans="2:11" ht="13">
      <c r="B1301"/>
      <c r="C1301"/>
      <c r="D1301"/>
      <c r="E1301"/>
      <c r="F1301"/>
      <c r="G1301"/>
      <c r="H1301"/>
      <c r="I1301"/>
      <c r="J1301"/>
      <c r="K1301"/>
    </row>
    <row r="1302" spans="2:11" ht="13">
      <c r="B1302"/>
      <c r="C1302"/>
      <c r="D1302"/>
      <c r="E1302"/>
      <c r="F1302"/>
      <c r="G1302"/>
      <c r="H1302"/>
      <c r="I1302"/>
      <c r="J1302"/>
      <c r="K1302"/>
    </row>
    <row r="1303" spans="2:11" ht="13">
      <c r="B1303"/>
      <c r="C1303"/>
      <c r="D1303"/>
      <c r="E1303"/>
      <c r="F1303"/>
      <c r="G1303"/>
      <c r="H1303"/>
      <c r="I1303"/>
      <c r="J1303"/>
      <c r="K1303"/>
    </row>
    <row r="1304" spans="2:11" ht="13">
      <c r="B1304"/>
      <c r="C1304"/>
      <c r="D1304"/>
      <c r="E1304"/>
      <c r="F1304"/>
      <c r="G1304"/>
      <c r="H1304"/>
      <c r="I1304"/>
      <c r="J1304"/>
      <c r="K1304"/>
    </row>
    <row r="1305" spans="2:11" ht="13">
      <c r="B1305"/>
      <c r="C1305"/>
      <c r="D1305"/>
      <c r="E1305"/>
      <c r="F1305"/>
      <c r="G1305"/>
      <c r="H1305"/>
      <c r="I1305"/>
      <c r="J1305"/>
      <c r="K1305"/>
    </row>
    <row r="1306" spans="2:11" ht="13">
      <c r="B1306"/>
      <c r="C1306"/>
      <c r="D1306"/>
      <c r="E1306"/>
      <c r="F1306"/>
      <c r="G1306"/>
      <c r="H1306"/>
      <c r="I1306"/>
      <c r="J1306"/>
      <c r="K1306"/>
    </row>
    <row r="1307" spans="2:11" ht="13">
      <c r="B1307"/>
      <c r="C1307"/>
      <c r="D1307"/>
      <c r="E1307"/>
      <c r="F1307"/>
      <c r="G1307"/>
      <c r="H1307"/>
      <c r="I1307"/>
      <c r="J1307"/>
      <c r="K1307"/>
    </row>
    <row r="1308" spans="2:11" ht="13">
      <c r="B1308"/>
      <c r="C1308"/>
      <c r="D1308"/>
      <c r="E1308"/>
      <c r="F1308"/>
      <c r="G1308"/>
      <c r="H1308"/>
      <c r="I1308"/>
      <c r="J1308"/>
      <c r="K1308"/>
    </row>
    <row r="1309" spans="2:11" ht="13">
      <c r="B1309"/>
      <c r="C1309"/>
      <c r="D1309"/>
      <c r="E1309"/>
      <c r="F1309"/>
      <c r="G1309"/>
      <c r="H1309"/>
      <c r="I1309"/>
      <c r="J1309"/>
      <c r="K1309"/>
    </row>
    <row r="1310" spans="2:11" ht="13">
      <c r="B1310"/>
      <c r="C1310"/>
      <c r="D1310"/>
      <c r="E1310"/>
      <c r="F1310"/>
      <c r="G1310"/>
      <c r="H1310"/>
      <c r="I1310"/>
      <c r="J1310"/>
      <c r="K1310"/>
    </row>
    <row r="1311" spans="2:11" ht="13">
      <c r="B1311"/>
      <c r="C1311"/>
      <c r="D1311"/>
      <c r="E1311"/>
      <c r="F1311"/>
      <c r="G1311"/>
      <c r="H1311"/>
      <c r="I1311"/>
      <c r="J1311"/>
      <c r="K1311"/>
    </row>
    <row r="1312" spans="2:11" ht="13">
      <c r="B1312"/>
      <c r="C1312"/>
      <c r="D1312"/>
      <c r="E1312"/>
      <c r="F1312"/>
      <c r="G1312"/>
      <c r="H1312"/>
      <c r="I1312"/>
      <c r="J1312"/>
      <c r="K1312"/>
    </row>
    <row r="1313" spans="2:11" ht="13">
      <c r="B1313"/>
      <c r="C1313"/>
      <c r="D1313"/>
      <c r="E1313"/>
      <c r="F1313"/>
      <c r="G1313"/>
      <c r="H1313"/>
      <c r="I1313"/>
      <c r="J1313"/>
      <c r="K1313"/>
    </row>
    <row r="1314" spans="2:11" ht="13">
      <c r="B1314"/>
      <c r="C1314"/>
      <c r="D1314"/>
      <c r="E1314"/>
      <c r="F1314"/>
      <c r="G1314"/>
      <c r="H1314"/>
      <c r="I1314"/>
      <c r="J1314"/>
      <c r="K1314"/>
    </row>
    <row r="1315" spans="2:11" ht="13">
      <c r="B1315"/>
      <c r="C1315"/>
      <c r="D1315"/>
      <c r="E1315"/>
      <c r="F1315"/>
      <c r="G1315"/>
      <c r="H1315"/>
      <c r="I1315"/>
      <c r="J1315"/>
      <c r="K1315"/>
    </row>
    <row r="1316" spans="2:11" ht="13">
      <c r="B1316"/>
      <c r="C1316"/>
      <c r="D1316"/>
      <c r="E1316"/>
      <c r="F1316"/>
      <c r="G1316"/>
      <c r="H1316"/>
      <c r="I1316"/>
      <c r="J1316"/>
      <c r="K1316"/>
    </row>
    <row r="1317" spans="2:11" ht="13">
      <c r="B1317"/>
      <c r="C1317"/>
      <c r="D1317"/>
      <c r="E1317"/>
      <c r="F1317"/>
      <c r="G1317"/>
      <c r="H1317"/>
      <c r="I1317"/>
      <c r="J1317"/>
      <c r="K1317"/>
    </row>
    <row r="1318" spans="2:11" ht="13">
      <c r="B1318"/>
      <c r="C1318"/>
      <c r="D1318"/>
      <c r="E1318"/>
      <c r="F1318"/>
      <c r="G1318"/>
      <c r="H1318"/>
      <c r="I1318"/>
      <c r="J1318"/>
      <c r="K1318"/>
    </row>
    <row r="1319" spans="2:11" ht="13">
      <c r="B1319"/>
      <c r="C1319"/>
      <c r="D1319"/>
      <c r="E1319"/>
      <c r="F1319"/>
      <c r="G1319"/>
      <c r="H1319"/>
      <c r="I1319"/>
      <c r="J1319"/>
      <c r="K1319"/>
    </row>
    <row r="1320" spans="2:11" ht="13">
      <c r="B1320"/>
      <c r="C1320"/>
      <c r="D1320"/>
      <c r="E1320"/>
      <c r="F1320"/>
      <c r="G1320"/>
      <c r="H1320"/>
      <c r="I1320"/>
      <c r="J1320"/>
      <c r="K1320"/>
    </row>
    <row r="1321" spans="2:11" ht="13">
      <c r="B1321"/>
      <c r="C1321"/>
      <c r="D1321"/>
      <c r="E1321"/>
      <c r="F1321"/>
      <c r="G1321"/>
      <c r="H1321"/>
      <c r="I1321"/>
      <c r="J1321"/>
      <c r="K1321"/>
    </row>
    <row r="1322" spans="2:11" ht="13">
      <c r="B1322"/>
      <c r="C1322"/>
      <c r="D1322"/>
      <c r="E1322"/>
      <c r="F1322"/>
      <c r="G1322"/>
      <c r="H1322"/>
      <c r="I1322"/>
      <c r="J1322"/>
      <c r="K1322"/>
    </row>
    <row r="1323" spans="2:11" ht="13">
      <c r="B1323"/>
      <c r="C1323"/>
      <c r="D1323"/>
      <c r="E1323"/>
      <c r="F1323"/>
      <c r="G1323"/>
      <c r="H1323"/>
      <c r="I1323"/>
      <c r="J1323"/>
      <c r="K1323"/>
    </row>
    <row r="1324" spans="2:11" ht="13">
      <c r="B1324"/>
      <c r="C1324"/>
      <c r="D1324"/>
      <c r="E1324"/>
      <c r="F1324"/>
      <c r="G1324"/>
      <c r="H1324"/>
      <c r="I1324"/>
      <c r="J1324"/>
      <c r="K1324"/>
    </row>
    <row r="1325" spans="2:11" ht="13">
      <c r="B1325"/>
      <c r="C1325"/>
      <c r="D1325"/>
      <c r="E1325"/>
      <c r="F1325"/>
      <c r="G1325"/>
      <c r="H1325"/>
      <c r="I1325"/>
      <c r="J1325"/>
      <c r="K1325"/>
    </row>
    <row r="1326" spans="2:11" ht="13">
      <c r="B1326"/>
      <c r="C1326"/>
      <c r="D1326"/>
      <c r="E1326"/>
      <c r="F1326"/>
      <c r="G1326"/>
      <c r="H1326"/>
      <c r="I1326"/>
      <c r="J1326"/>
      <c r="K1326"/>
    </row>
    <row r="1327" spans="2:11" ht="13">
      <c r="B1327"/>
      <c r="C1327"/>
      <c r="D1327"/>
      <c r="E1327"/>
      <c r="F1327"/>
      <c r="G1327"/>
      <c r="H1327"/>
      <c r="I1327"/>
      <c r="J1327"/>
      <c r="K1327"/>
    </row>
    <row r="1328" spans="2:11" ht="13">
      <c r="B1328"/>
      <c r="C1328"/>
      <c r="D1328"/>
      <c r="E1328"/>
      <c r="F1328"/>
      <c r="G1328"/>
      <c r="H1328"/>
      <c r="I1328"/>
      <c r="J1328"/>
      <c r="K1328"/>
    </row>
    <row r="1329" spans="2:11" ht="13">
      <c r="B1329"/>
      <c r="C1329"/>
      <c r="D1329"/>
      <c r="E1329"/>
      <c r="F1329"/>
      <c r="G1329"/>
      <c r="H1329"/>
      <c r="I1329"/>
      <c r="J1329"/>
      <c r="K1329"/>
    </row>
    <row r="1330" spans="2:11" ht="13">
      <c r="B1330"/>
      <c r="C1330"/>
      <c r="D1330"/>
      <c r="E1330"/>
      <c r="F1330"/>
      <c r="G1330"/>
      <c r="H1330"/>
      <c r="I1330"/>
      <c r="J1330"/>
      <c r="K1330"/>
    </row>
    <row r="1331" spans="2:11" ht="13">
      <c r="B1331"/>
      <c r="C1331"/>
      <c r="D1331"/>
      <c r="E1331"/>
      <c r="F1331"/>
      <c r="G1331"/>
      <c r="H1331"/>
      <c r="I1331"/>
      <c r="J1331"/>
      <c r="K1331"/>
    </row>
    <row r="1332" spans="2:11" ht="13">
      <c r="B1332"/>
      <c r="C1332"/>
      <c r="D1332"/>
      <c r="E1332"/>
      <c r="F1332"/>
      <c r="G1332"/>
      <c r="H1332"/>
      <c r="I1332"/>
      <c r="J1332"/>
      <c r="K1332"/>
    </row>
    <row r="1333" spans="2:11" ht="13">
      <c r="B1333"/>
      <c r="C1333"/>
      <c r="D1333"/>
      <c r="E1333"/>
      <c r="F1333"/>
      <c r="G1333"/>
      <c r="H1333"/>
      <c r="I1333"/>
      <c r="J1333"/>
      <c r="K1333"/>
    </row>
    <row r="1334" spans="2:11" ht="13">
      <c r="B1334"/>
      <c r="C1334"/>
      <c r="D1334"/>
      <c r="E1334"/>
      <c r="F1334"/>
      <c r="G1334"/>
      <c r="H1334"/>
      <c r="I1334"/>
      <c r="J1334"/>
      <c r="K1334"/>
    </row>
    <row r="1335" spans="2:11" ht="13">
      <c r="B1335"/>
      <c r="C1335"/>
      <c r="D1335"/>
      <c r="E1335"/>
      <c r="F1335"/>
      <c r="G1335"/>
      <c r="H1335"/>
      <c r="I1335"/>
      <c r="J1335"/>
      <c r="K1335"/>
    </row>
    <row r="1336" spans="2:11" ht="13">
      <c r="B1336"/>
      <c r="C1336"/>
      <c r="D1336"/>
      <c r="E1336"/>
      <c r="F1336"/>
      <c r="G1336"/>
      <c r="H1336"/>
      <c r="I1336"/>
      <c r="J1336"/>
      <c r="K1336"/>
    </row>
    <row r="1337" spans="2:11" ht="13">
      <c r="B1337"/>
      <c r="C1337"/>
      <c r="D1337"/>
      <c r="E1337"/>
      <c r="F1337"/>
      <c r="G1337"/>
      <c r="H1337"/>
      <c r="I1337"/>
      <c r="J1337"/>
      <c r="K1337"/>
    </row>
    <row r="1338" spans="2:11" ht="13">
      <c r="B1338"/>
      <c r="C1338"/>
      <c r="D1338"/>
      <c r="E1338"/>
      <c r="F1338"/>
      <c r="G1338"/>
      <c r="H1338"/>
      <c r="I1338"/>
      <c r="J1338"/>
      <c r="K1338"/>
    </row>
    <row r="1339" spans="2:11" ht="13">
      <c r="B1339"/>
      <c r="C1339"/>
      <c r="D1339"/>
      <c r="E1339"/>
      <c r="F1339"/>
      <c r="G1339"/>
      <c r="H1339"/>
      <c r="I1339"/>
      <c r="J1339"/>
      <c r="K1339"/>
    </row>
    <row r="1340" spans="2:11" ht="13">
      <c r="B1340"/>
      <c r="C1340"/>
      <c r="D1340"/>
      <c r="E1340"/>
      <c r="F1340"/>
      <c r="G1340"/>
      <c r="H1340"/>
      <c r="I1340"/>
      <c r="J1340"/>
      <c r="K1340"/>
    </row>
    <row r="1341" spans="2:11" ht="13">
      <c r="B1341"/>
      <c r="C1341"/>
      <c r="D1341"/>
      <c r="E1341"/>
      <c r="F1341"/>
      <c r="G1341"/>
      <c r="H1341"/>
      <c r="I1341"/>
      <c r="J1341"/>
      <c r="K1341"/>
    </row>
    <row r="1342" spans="2:11" ht="13">
      <c r="B1342"/>
      <c r="C1342"/>
      <c r="D1342"/>
      <c r="E1342"/>
      <c r="F1342"/>
      <c r="G1342"/>
      <c r="H1342"/>
      <c r="I1342"/>
      <c r="J1342"/>
      <c r="K1342"/>
    </row>
    <row r="1343" spans="2:11" ht="13">
      <c r="B1343"/>
      <c r="C1343"/>
      <c r="D1343"/>
      <c r="E1343"/>
      <c r="F1343"/>
      <c r="G1343"/>
      <c r="H1343"/>
      <c r="I1343"/>
      <c r="J1343"/>
      <c r="K1343"/>
    </row>
    <row r="1344" spans="2:11" ht="13">
      <c r="B1344"/>
      <c r="C1344"/>
      <c r="D1344"/>
      <c r="E1344"/>
      <c r="F1344"/>
      <c r="G1344"/>
      <c r="H1344"/>
      <c r="I1344"/>
      <c r="J1344"/>
      <c r="K1344"/>
    </row>
    <row r="1345" spans="2:11" ht="13">
      <c r="B1345"/>
      <c r="C1345"/>
      <c r="D1345"/>
      <c r="E1345"/>
      <c r="F1345"/>
      <c r="G1345"/>
      <c r="H1345"/>
      <c r="I1345"/>
      <c r="J1345"/>
      <c r="K1345"/>
    </row>
    <row r="1346" spans="2:11" ht="13">
      <c r="B1346"/>
      <c r="C1346"/>
      <c r="D1346"/>
      <c r="E1346"/>
      <c r="F1346"/>
      <c r="G1346"/>
      <c r="H1346"/>
      <c r="I1346"/>
      <c r="J1346"/>
      <c r="K1346"/>
    </row>
    <row r="1347" spans="2:11" ht="13">
      <c r="B1347"/>
      <c r="C1347"/>
      <c r="D1347"/>
      <c r="E1347"/>
      <c r="F1347"/>
      <c r="G1347"/>
      <c r="H1347"/>
      <c r="I1347"/>
      <c r="J1347"/>
      <c r="K1347"/>
    </row>
    <row r="1348" spans="2:11" ht="13">
      <c r="B1348"/>
      <c r="C1348"/>
      <c r="D1348"/>
      <c r="E1348"/>
      <c r="F1348"/>
      <c r="G1348"/>
      <c r="H1348"/>
      <c r="I1348"/>
      <c r="J1348"/>
      <c r="K1348"/>
    </row>
    <row r="1349" spans="2:11" ht="13">
      <c r="B1349"/>
      <c r="C1349"/>
      <c r="D1349"/>
      <c r="E1349"/>
      <c r="F1349"/>
      <c r="G1349"/>
      <c r="H1349"/>
      <c r="I1349"/>
      <c r="J1349"/>
      <c r="K1349"/>
    </row>
    <row r="1350" spans="2:11" ht="13">
      <c r="B1350"/>
      <c r="C1350"/>
      <c r="D1350"/>
      <c r="E1350"/>
      <c r="F1350"/>
      <c r="G1350"/>
      <c r="H1350"/>
      <c r="I1350"/>
      <c r="J1350"/>
      <c r="K1350"/>
    </row>
    <row r="1351" spans="2:11" ht="13">
      <c r="B1351"/>
      <c r="C1351"/>
      <c r="D1351"/>
      <c r="E1351"/>
      <c r="F1351"/>
      <c r="G1351"/>
      <c r="H1351"/>
      <c r="I1351"/>
      <c r="J1351"/>
      <c r="K1351"/>
    </row>
    <row r="1352" spans="2:11" ht="13">
      <c r="B1352"/>
      <c r="C1352"/>
      <c r="D1352"/>
      <c r="E1352"/>
      <c r="F1352"/>
      <c r="G1352"/>
      <c r="H1352"/>
      <c r="I1352"/>
      <c r="J1352"/>
      <c r="K1352"/>
    </row>
    <row r="1353" spans="2:11" ht="13">
      <c r="B1353"/>
      <c r="C1353"/>
      <c r="D1353"/>
      <c r="E1353"/>
      <c r="F1353"/>
      <c r="G1353"/>
      <c r="H1353"/>
      <c r="I1353"/>
      <c r="J1353"/>
      <c r="K1353"/>
    </row>
    <row r="1354" spans="2:11" ht="13">
      <c r="B1354"/>
      <c r="C1354"/>
      <c r="D1354"/>
      <c r="E1354"/>
      <c r="F1354"/>
      <c r="G1354"/>
      <c r="H1354"/>
      <c r="I1354"/>
      <c r="J1354"/>
      <c r="K1354"/>
    </row>
    <row r="1355" spans="2:11" ht="13">
      <c r="B1355"/>
      <c r="C1355"/>
      <c r="D1355"/>
      <c r="E1355"/>
      <c r="F1355"/>
      <c r="G1355"/>
      <c r="H1355"/>
      <c r="I1355"/>
      <c r="J1355"/>
      <c r="K1355"/>
    </row>
    <row r="1356" spans="2:11" ht="13">
      <c r="B1356"/>
      <c r="C1356"/>
      <c r="D1356"/>
      <c r="E1356"/>
      <c r="F1356"/>
      <c r="G1356"/>
      <c r="H1356"/>
      <c r="I1356"/>
      <c r="J1356"/>
      <c r="K1356"/>
    </row>
    <row r="1357" spans="2:11" ht="13">
      <c r="B1357"/>
      <c r="C1357"/>
      <c r="D1357"/>
      <c r="E1357"/>
      <c r="F1357"/>
      <c r="G1357"/>
      <c r="H1357"/>
      <c r="I1357"/>
      <c r="J1357"/>
      <c r="K1357"/>
    </row>
    <row r="1358" spans="2:11" ht="13">
      <c r="B1358"/>
      <c r="C1358"/>
      <c r="D1358"/>
      <c r="E1358"/>
      <c r="F1358"/>
      <c r="G1358"/>
      <c r="H1358"/>
      <c r="I1358"/>
      <c r="J1358"/>
      <c r="K1358"/>
    </row>
    <row r="1359" spans="2:11" ht="13">
      <c r="B1359"/>
      <c r="C1359"/>
      <c r="D1359"/>
      <c r="E1359"/>
      <c r="F1359"/>
      <c r="G1359"/>
      <c r="H1359"/>
      <c r="I1359"/>
      <c r="J1359"/>
      <c r="K1359"/>
    </row>
    <row r="1360" spans="2:11" ht="13">
      <c r="B1360"/>
      <c r="C1360"/>
      <c r="D1360"/>
      <c r="E1360"/>
      <c r="F1360"/>
      <c r="G1360"/>
      <c r="H1360"/>
      <c r="I1360"/>
      <c r="J1360"/>
      <c r="K1360"/>
    </row>
    <row r="1361" spans="2:11" ht="13">
      <c r="B1361"/>
      <c r="C1361"/>
      <c r="D1361"/>
      <c r="E1361"/>
      <c r="F1361"/>
      <c r="G1361"/>
      <c r="H1361"/>
      <c r="I1361"/>
      <c r="J1361"/>
      <c r="K1361"/>
    </row>
    <row r="1362" spans="2:11" ht="13">
      <c r="B1362"/>
      <c r="C1362"/>
      <c r="D1362"/>
      <c r="E1362"/>
      <c r="F1362"/>
      <c r="G1362"/>
      <c r="H1362"/>
      <c r="I1362"/>
      <c r="J1362"/>
      <c r="K1362"/>
    </row>
    <row r="1363" spans="2:11" ht="13">
      <c r="B1363"/>
      <c r="C1363"/>
      <c r="D1363"/>
      <c r="E1363"/>
      <c r="F1363"/>
      <c r="G1363"/>
      <c r="H1363"/>
      <c r="I1363"/>
      <c r="J1363"/>
      <c r="K1363"/>
    </row>
    <row r="1364" spans="2:11" ht="13">
      <c r="B1364"/>
      <c r="C1364"/>
      <c r="D1364"/>
      <c r="E1364"/>
      <c r="F1364"/>
      <c r="G1364"/>
      <c r="H1364"/>
      <c r="I1364"/>
      <c r="J1364"/>
      <c r="K1364"/>
    </row>
    <row r="1365" spans="2:11" ht="13">
      <c r="B1365"/>
      <c r="C1365"/>
      <c r="D1365"/>
      <c r="E1365"/>
      <c r="F1365"/>
      <c r="G1365"/>
      <c r="H1365"/>
      <c r="I1365"/>
      <c r="J1365"/>
      <c r="K1365"/>
    </row>
    <row r="1366" spans="2:11" ht="13">
      <c r="B1366"/>
      <c r="C1366"/>
      <c r="D1366"/>
      <c r="E1366"/>
      <c r="F1366"/>
      <c r="G1366"/>
      <c r="H1366"/>
      <c r="I1366"/>
      <c r="J1366"/>
      <c r="K1366"/>
    </row>
    <row r="1367" spans="2:11" ht="13">
      <c r="B1367"/>
      <c r="C1367"/>
      <c r="D1367"/>
      <c r="E1367"/>
      <c r="F1367"/>
      <c r="G1367"/>
      <c r="H1367"/>
      <c r="I1367"/>
      <c r="J1367"/>
      <c r="K1367"/>
    </row>
    <row r="1368" spans="2:11" ht="13">
      <c r="B1368"/>
      <c r="C1368"/>
      <c r="D1368"/>
      <c r="E1368"/>
      <c r="F1368"/>
      <c r="G1368"/>
      <c r="H1368"/>
      <c r="I1368"/>
      <c r="J1368"/>
      <c r="K1368"/>
    </row>
    <row r="1369" spans="2:11" ht="13">
      <c r="B1369"/>
      <c r="C1369"/>
      <c r="D1369"/>
      <c r="E1369"/>
      <c r="F1369"/>
      <c r="G1369"/>
      <c r="H1369"/>
      <c r="I1369"/>
      <c r="J1369"/>
      <c r="K1369"/>
    </row>
    <row r="1370" spans="2:11" ht="13">
      <c r="B1370"/>
      <c r="C1370"/>
      <c r="D1370"/>
      <c r="E1370"/>
      <c r="F1370"/>
      <c r="G1370"/>
      <c r="H1370"/>
      <c r="I1370"/>
      <c r="J1370"/>
      <c r="K1370"/>
    </row>
    <row r="1371" spans="2:11" ht="13">
      <c r="B1371"/>
      <c r="C1371"/>
      <c r="D1371"/>
      <c r="E1371"/>
      <c r="F1371"/>
      <c r="G1371"/>
      <c r="H1371"/>
      <c r="I1371"/>
      <c r="J1371"/>
      <c r="K1371"/>
    </row>
    <row r="1372" spans="2:11" ht="13">
      <c r="B1372"/>
      <c r="C1372"/>
      <c r="D1372"/>
      <c r="E1372"/>
      <c r="F1372"/>
      <c r="G1372"/>
      <c r="H1372"/>
      <c r="I1372"/>
      <c r="J1372"/>
      <c r="K1372"/>
    </row>
    <row r="1373" spans="2:11" ht="13">
      <c r="B1373"/>
      <c r="C1373"/>
      <c r="D1373"/>
      <c r="E1373"/>
      <c r="F1373"/>
      <c r="G1373"/>
      <c r="H1373"/>
      <c r="I1373"/>
      <c r="J1373"/>
      <c r="K1373"/>
    </row>
    <row r="1374" spans="2:11" ht="13">
      <c r="B1374"/>
      <c r="C1374"/>
      <c r="D1374"/>
      <c r="E1374"/>
      <c r="F1374"/>
      <c r="G1374"/>
      <c r="H1374"/>
      <c r="I1374"/>
      <c r="J1374"/>
      <c r="K1374"/>
    </row>
    <row r="1375" spans="2:11" ht="13">
      <c r="B1375"/>
      <c r="C1375"/>
      <c r="D1375"/>
      <c r="E1375"/>
      <c r="F1375"/>
      <c r="G1375"/>
      <c r="H1375"/>
      <c r="I1375"/>
      <c r="J1375"/>
      <c r="K1375"/>
    </row>
    <row r="1376" spans="2:11" ht="13">
      <c r="B1376"/>
      <c r="C1376"/>
      <c r="D1376"/>
      <c r="E1376"/>
      <c r="F1376"/>
      <c r="G1376"/>
      <c r="H1376"/>
      <c r="I1376"/>
      <c r="J1376"/>
      <c r="K1376"/>
    </row>
    <row r="1377" spans="2:11" ht="13">
      <c r="B1377"/>
      <c r="C1377"/>
      <c r="D1377"/>
      <c r="E1377"/>
      <c r="F1377"/>
      <c r="G1377"/>
      <c r="H1377"/>
      <c r="I1377"/>
      <c r="J1377"/>
      <c r="K1377"/>
    </row>
    <row r="1378" spans="2:11" ht="13">
      <c r="B1378"/>
      <c r="C1378"/>
      <c r="D1378"/>
      <c r="E1378"/>
      <c r="F1378"/>
      <c r="G1378"/>
      <c r="H1378"/>
      <c r="I1378"/>
      <c r="J1378"/>
      <c r="K1378"/>
    </row>
    <row r="1379" spans="2:11" ht="13">
      <c r="B1379"/>
      <c r="C1379"/>
      <c r="D1379"/>
      <c r="E1379"/>
      <c r="F1379"/>
      <c r="G1379"/>
      <c r="H1379"/>
      <c r="I1379"/>
      <c r="J1379"/>
      <c r="K1379"/>
    </row>
    <row r="1380" spans="2:11" ht="13">
      <c r="B1380"/>
      <c r="C1380"/>
      <c r="D1380"/>
      <c r="E1380"/>
      <c r="F1380"/>
      <c r="G1380"/>
      <c r="H1380"/>
      <c r="I1380"/>
      <c r="J1380"/>
      <c r="K1380"/>
    </row>
    <row r="1381" spans="2:11" ht="13">
      <c r="B1381"/>
      <c r="C1381"/>
      <c r="D1381"/>
      <c r="E1381"/>
      <c r="F1381"/>
      <c r="G1381"/>
      <c r="H1381"/>
      <c r="I1381"/>
      <c r="J1381"/>
      <c r="K1381"/>
    </row>
    <row r="1382" spans="2:11" ht="13">
      <c r="B1382"/>
      <c r="C1382"/>
      <c r="D1382"/>
      <c r="E1382"/>
      <c r="F1382"/>
      <c r="G1382"/>
      <c r="H1382"/>
      <c r="I1382"/>
      <c r="J1382"/>
      <c r="K1382"/>
    </row>
    <row r="1383" spans="2:11" ht="13">
      <c r="B1383"/>
      <c r="C1383"/>
      <c r="D1383"/>
      <c r="E1383"/>
      <c r="F1383"/>
      <c r="G1383"/>
      <c r="H1383"/>
      <c r="I1383"/>
      <c r="J1383"/>
      <c r="K1383"/>
    </row>
    <row r="1384" spans="2:11" ht="13">
      <c r="B1384"/>
      <c r="C1384"/>
      <c r="D1384"/>
      <c r="E1384"/>
      <c r="F1384"/>
      <c r="G1384"/>
      <c r="H1384"/>
      <c r="I1384"/>
      <c r="J1384"/>
      <c r="K1384"/>
    </row>
    <row r="1385" spans="2:11" ht="13">
      <c r="B1385"/>
      <c r="C1385"/>
      <c r="D1385"/>
      <c r="E1385"/>
      <c r="F1385"/>
      <c r="G1385"/>
      <c r="H1385"/>
      <c r="I1385"/>
      <c r="J1385"/>
      <c r="K1385"/>
    </row>
    <row r="1386" spans="2:11" ht="13">
      <c r="B1386"/>
      <c r="C1386"/>
      <c r="D1386"/>
      <c r="E1386"/>
      <c r="F1386"/>
      <c r="G1386"/>
      <c r="H1386"/>
      <c r="I1386"/>
      <c r="J1386"/>
      <c r="K1386"/>
    </row>
    <row r="1387" spans="2:11" ht="13">
      <c r="B1387"/>
      <c r="C1387"/>
      <c r="D1387"/>
      <c r="E1387"/>
      <c r="F1387"/>
      <c r="G1387"/>
      <c r="H1387"/>
      <c r="I1387"/>
      <c r="J1387"/>
      <c r="K1387"/>
    </row>
    <row r="1388" spans="2:11" ht="13">
      <c r="B1388"/>
      <c r="C1388"/>
      <c r="D1388"/>
      <c r="E1388"/>
      <c r="F1388"/>
      <c r="G1388"/>
      <c r="H1388"/>
      <c r="I1388"/>
      <c r="J1388"/>
      <c r="K1388"/>
    </row>
    <row r="1389" spans="2:11" ht="13">
      <c r="B1389"/>
      <c r="C1389"/>
      <c r="D1389"/>
      <c r="E1389"/>
      <c r="F1389"/>
      <c r="G1389"/>
      <c r="H1389"/>
      <c r="I1389"/>
      <c r="J1389"/>
      <c r="K1389"/>
    </row>
    <row r="1390" spans="2:11" ht="13">
      <c r="B1390"/>
      <c r="C1390"/>
      <c r="D1390"/>
      <c r="E1390"/>
      <c r="F1390"/>
      <c r="G1390"/>
      <c r="H1390"/>
      <c r="I1390"/>
      <c r="J1390"/>
      <c r="K1390"/>
    </row>
    <row r="1391" spans="2:11" ht="13">
      <c r="B1391"/>
      <c r="C1391"/>
      <c r="D1391"/>
      <c r="E1391"/>
      <c r="F1391"/>
      <c r="G1391"/>
      <c r="H1391"/>
      <c r="I1391"/>
      <c r="J1391"/>
      <c r="K1391"/>
    </row>
    <row r="1392" spans="2:11" ht="13">
      <c r="B1392"/>
      <c r="C1392"/>
      <c r="D1392"/>
      <c r="E1392"/>
      <c r="F1392"/>
      <c r="G1392"/>
      <c r="H1392"/>
      <c r="I1392"/>
      <c r="J1392"/>
      <c r="K1392"/>
    </row>
    <row r="1393" spans="2:11" ht="13">
      <c r="B1393"/>
      <c r="C1393"/>
      <c r="D1393"/>
      <c r="E1393"/>
      <c r="F1393"/>
      <c r="G1393"/>
      <c r="H1393"/>
      <c r="I1393"/>
      <c r="J1393"/>
      <c r="K1393"/>
    </row>
    <row r="1394" spans="2:11" ht="13">
      <c r="B1394"/>
      <c r="C1394"/>
      <c r="D1394"/>
      <c r="E1394"/>
      <c r="F1394"/>
      <c r="G1394"/>
      <c r="H1394"/>
      <c r="I1394"/>
      <c r="J1394"/>
      <c r="K1394"/>
    </row>
    <row r="1395" spans="2:11" ht="13">
      <c r="B1395"/>
      <c r="C1395"/>
      <c r="D1395"/>
      <c r="E1395"/>
      <c r="F1395"/>
      <c r="G1395"/>
      <c r="H1395"/>
      <c r="I1395"/>
      <c r="J1395"/>
      <c r="K1395"/>
    </row>
    <row r="1396" spans="2:11" ht="13">
      <c r="B1396"/>
      <c r="C1396"/>
      <c r="D1396"/>
      <c r="E1396"/>
      <c r="F1396"/>
      <c r="G1396"/>
      <c r="H1396"/>
      <c r="I1396"/>
      <c r="J1396"/>
      <c r="K1396"/>
    </row>
    <row r="1397" spans="2:11" ht="13">
      <c r="B1397"/>
      <c r="C1397"/>
      <c r="D1397"/>
      <c r="E1397"/>
      <c r="F1397"/>
      <c r="G1397"/>
      <c r="H1397"/>
      <c r="I1397"/>
      <c r="J1397"/>
      <c r="K1397"/>
    </row>
    <row r="1398" spans="2:11" ht="13">
      <c r="B1398"/>
      <c r="C1398"/>
      <c r="D1398"/>
      <c r="E1398"/>
      <c r="F1398"/>
      <c r="G1398"/>
      <c r="H1398"/>
      <c r="I1398"/>
      <c r="J1398"/>
      <c r="K1398"/>
    </row>
    <row r="1399" spans="2:11" ht="13">
      <c r="B1399"/>
      <c r="C1399"/>
      <c r="D1399"/>
      <c r="E1399"/>
      <c r="F1399"/>
      <c r="G1399"/>
      <c r="H1399"/>
      <c r="I1399"/>
      <c r="J1399"/>
      <c r="K1399"/>
    </row>
    <row r="1400" spans="2:11" ht="13">
      <c r="B1400"/>
      <c r="C1400"/>
      <c r="D1400"/>
      <c r="E1400"/>
      <c r="F1400"/>
      <c r="G1400"/>
      <c r="H1400"/>
      <c r="I1400"/>
      <c r="J1400"/>
      <c r="K1400"/>
    </row>
    <row r="1401" spans="2:11" ht="13">
      <c r="B1401"/>
      <c r="C1401"/>
      <c r="D1401"/>
      <c r="E1401"/>
      <c r="F1401"/>
      <c r="G1401"/>
      <c r="H1401"/>
      <c r="I1401"/>
      <c r="J1401"/>
      <c r="K1401"/>
    </row>
    <row r="1402" spans="2:11" ht="13">
      <c r="B1402"/>
      <c r="C1402"/>
      <c r="D1402"/>
      <c r="E1402"/>
      <c r="F1402"/>
      <c r="G1402"/>
      <c r="H1402"/>
      <c r="I1402"/>
      <c r="J1402"/>
      <c r="K1402"/>
    </row>
    <row r="1403" spans="2:11" ht="13">
      <c r="B1403"/>
      <c r="C1403"/>
      <c r="D1403"/>
      <c r="E1403"/>
      <c r="F1403"/>
      <c r="G1403"/>
      <c r="H1403"/>
      <c r="I1403"/>
      <c r="J1403"/>
      <c r="K1403"/>
    </row>
    <row r="1404" spans="2:11" ht="13">
      <c r="B1404"/>
      <c r="C1404"/>
      <c r="D1404"/>
      <c r="E1404"/>
      <c r="F1404"/>
      <c r="G1404"/>
      <c r="H1404"/>
      <c r="I1404"/>
      <c r="J1404"/>
      <c r="K1404"/>
    </row>
    <row r="1405" spans="2:11" ht="13">
      <c r="B1405"/>
      <c r="C1405"/>
      <c r="D1405"/>
      <c r="E1405"/>
      <c r="F1405"/>
      <c r="G1405"/>
      <c r="H1405"/>
      <c r="I1405"/>
      <c r="J1405"/>
      <c r="K1405"/>
    </row>
    <row r="1406" spans="2:11" ht="13">
      <c r="B1406"/>
      <c r="C1406"/>
      <c r="D1406"/>
      <c r="E1406"/>
      <c r="F1406"/>
      <c r="G1406"/>
      <c r="H1406"/>
      <c r="I1406"/>
      <c r="J1406"/>
      <c r="K1406"/>
    </row>
    <row r="1407" spans="2:11" ht="13">
      <c r="B1407"/>
      <c r="C1407"/>
      <c r="D1407"/>
      <c r="E1407"/>
      <c r="F1407"/>
      <c r="G1407"/>
      <c r="H1407"/>
      <c r="I1407"/>
      <c r="J1407"/>
      <c r="K1407"/>
    </row>
    <row r="1408" spans="2:11" ht="13">
      <c r="B1408"/>
      <c r="C1408"/>
      <c r="D1408"/>
      <c r="E1408"/>
      <c r="F1408"/>
      <c r="G1408"/>
      <c r="H1408"/>
      <c r="I1408"/>
      <c r="J1408"/>
      <c r="K1408"/>
    </row>
    <row r="1409" spans="2:11" ht="13">
      <c r="B1409"/>
      <c r="C1409"/>
      <c r="D1409"/>
      <c r="E1409"/>
      <c r="F1409"/>
      <c r="G1409"/>
      <c r="H1409"/>
      <c r="I1409"/>
      <c r="J1409"/>
      <c r="K1409"/>
    </row>
    <row r="1410" spans="2:11" ht="13">
      <c r="B1410"/>
      <c r="C1410"/>
      <c r="D1410"/>
      <c r="E1410"/>
      <c r="F1410"/>
      <c r="G1410"/>
      <c r="H1410"/>
      <c r="I1410"/>
      <c r="J1410"/>
      <c r="K1410"/>
    </row>
    <row r="1411" spans="2:11" ht="13">
      <c r="B1411"/>
      <c r="C1411"/>
      <c r="D1411"/>
      <c r="E1411"/>
      <c r="F1411"/>
      <c r="G1411"/>
      <c r="H1411"/>
      <c r="I1411"/>
      <c r="J1411"/>
      <c r="K1411"/>
    </row>
    <row r="1412" spans="2:11" ht="13">
      <c r="B1412"/>
      <c r="C1412"/>
      <c r="D1412"/>
      <c r="E1412"/>
      <c r="F1412"/>
      <c r="G1412"/>
      <c r="H1412"/>
      <c r="I1412"/>
      <c r="J1412"/>
      <c r="K1412"/>
    </row>
    <row r="1413" spans="2:11" ht="13">
      <c r="B1413"/>
      <c r="C1413"/>
      <c r="D1413"/>
      <c r="E1413"/>
      <c r="F1413"/>
      <c r="G1413"/>
      <c r="H1413"/>
      <c r="I1413"/>
      <c r="J1413"/>
      <c r="K1413"/>
    </row>
    <row r="1414" spans="2:11" ht="13">
      <c r="B1414"/>
      <c r="C1414"/>
      <c r="D1414"/>
      <c r="E1414"/>
      <c r="F1414"/>
      <c r="G1414"/>
      <c r="H1414"/>
      <c r="I1414"/>
      <c r="J1414"/>
      <c r="K1414"/>
    </row>
    <row r="1415" spans="2:11" ht="13">
      <c r="B1415"/>
      <c r="C1415"/>
      <c r="D1415"/>
      <c r="E1415"/>
      <c r="F1415"/>
      <c r="G1415"/>
      <c r="H1415"/>
      <c r="I1415"/>
      <c r="J1415"/>
      <c r="K1415"/>
    </row>
    <row r="1416" spans="2:11" ht="13">
      <c r="B1416"/>
      <c r="C1416"/>
      <c r="D1416"/>
      <c r="E1416"/>
      <c r="F1416"/>
      <c r="G1416"/>
      <c r="H1416"/>
      <c r="I1416"/>
      <c r="J1416"/>
      <c r="K1416"/>
    </row>
    <row r="1417" spans="2:11" ht="13">
      <c r="B1417"/>
      <c r="C1417"/>
      <c r="D1417"/>
      <c r="E1417"/>
      <c r="F1417"/>
      <c r="G1417"/>
      <c r="H1417"/>
      <c r="I1417"/>
      <c r="J1417"/>
      <c r="K1417"/>
    </row>
    <row r="1418" spans="2:11" ht="13">
      <c r="B1418"/>
      <c r="C1418"/>
      <c r="D1418"/>
      <c r="E1418"/>
      <c r="F1418"/>
      <c r="G1418"/>
      <c r="H1418"/>
      <c r="I1418"/>
      <c r="J1418"/>
      <c r="K1418"/>
    </row>
    <row r="1419" spans="2:11" ht="13">
      <c r="B1419"/>
      <c r="C1419"/>
      <c r="D1419"/>
      <c r="E1419"/>
      <c r="F1419"/>
      <c r="G1419"/>
      <c r="H1419"/>
      <c r="I1419"/>
      <c r="J1419"/>
      <c r="K1419"/>
    </row>
    <row r="1420" spans="2:11" ht="13">
      <c r="B1420"/>
      <c r="C1420"/>
      <c r="D1420"/>
      <c r="E1420"/>
      <c r="F1420"/>
      <c r="G1420"/>
      <c r="H1420"/>
      <c r="I1420"/>
      <c r="J1420"/>
      <c r="K1420"/>
    </row>
    <row r="1421" spans="2:11" ht="13">
      <c r="B1421"/>
      <c r="C1421"/>
      <c r="D1421"/>
      <c r="E1421"/>
      <c r="F1421"/>
      <c r="G1421"/>
      <c r="H1421"/>
      <c r="I1421"/>
      <c r="J1421"/>
      <c r="K1421"/>
    </row>
    <row r="1422" spans="2:11" ht="13">
      <c r="B1422"/>
      <c r="C1422"/>
      <c r="D1422"/>
      <c r="E1422"/>
      <c r="F1422"/>
      <c r="G1422"/>
      <c r="H1422"/>
      <c r="I1422"/>
      <c r="J1422"/>
      <c r="K1422"/>
    </row>
    <row r="1423" spans="2:11" ht="13">
      <c r="B1423"/>
      <c r="C1423"/>
      <c r="D1423"/>
      <c r="E1423"/>
      <c r="F1423"/>
      <c r="G1423"/>
      <c r="H1423"/>
      <c r="I1423"/>
      <c r="J1423"/>
      <c r="K1423"/>
    </row>
    <row r="1424" spans="2:11" ht="13">
      <c r="B1424"/>
      <c r="C1424"/>
      <c r="D1424"/>
      <c r="E1424"/>
      <c r="F1424"/>
      <c r="G1424"/>
      <c r="H1424"/>
      <c r="I1424"/>
      <c r="J1424"/>
      <c r="K1424"/>
    </row>
    <row r="1425" spans="2:11" ht="13">
      <c r="B1425"/>
      <c r="C1425"/>
      <c r="D1425"/>
      <c r="E1425"/>
      <c r="F1425"/>
      <c r="G1425"/>
      <c r="H1425"/>
      <c r="I1425"/>
      <c r="J1425"/>
      <c r="K1425"/>
    </row>
    <row r="1426" spans="2:11" ht="13">
      <c r="B1426"/>
      <c r="C1426"/>
      <c r="D1426"/>
      <c r="E1426"/>
      <c r="F1426"/>
      <c r="G1426"/>
      <c r="H1426"/>
      <c r="I1426"/>
      <c r="J1426"/>
      <c r="K1426"/>
    </row>
    <row r="1427" spans="2:11" ht="13">
      <c r="B1427"/>
      <c r="C1427"/>
      <c r="D1427"/>
      <c r="E1427"/>
      <c r="F1427"/>
      <c r="G1427"/>
      <c r="H1427"/>
      <c r="I1427"/>
      <c r="J1427"/>
      <c r="K1427"/>
    </row>
    <row r="1428" spans="2:11" ht="13">
      <c r="B1428"/>
      <c r="C1428"/>
      <c r="D1428"/>
      <c r="E1428"/>
      <c r="F1428"/>
      <c r="G1428"/>
      <c r="H1428"/>
      <c r="I1428"/>
      <c r="J1428"/>
      <c r="K1428"/>
    </row>
    <row r="1429" spans="2:11" ht="13">
      <c r="B1429"/>
      <c r="C1429"/>
      <c r="D1429"/>
      <c r="E1429"/>
      <c r="F1429"/>
      <c r="G1429"/>
      <c r="H1429"/>
      <c r="I1429"/>
      <c r="J1429"/>
      <c r="K1429"/>
    </row>
    <row r="1430" spans="2:11" ht="13">
      <c r="B1430"/>
      <c r="C1430"/>
      <c r="D1430"/>
      <c r="E1430"/>
      <c r="F1430"/>
      <c r="G1430"/>
      <c r="H1430"/>
      <c r="I1430"/>
      <c r="J1430"/>
      <c r="K1430"/>
    </row>
    <row r="1431" spans="2:11" ht="13">
      <c r="B1431"/>
      <c r="C1431"/>
      <c r="D1431"/>
      <c r="E1431"/>
      <c r="F1431"/>
      <c r="G1431"/>
      <c r="H1431"/>
      <c r="I1431"/>
      <c r="J1431"/>
      <c r="K1431"/>
    </row>
    <row r="1432" spans="2:11" ht="13">
      <c r="B1432"/>
      <c r="C1432"/>
      <c r="D1432"/>
      <c r="E1432"/>
      <c r="F1432"/>
      <c r="G1432"/>
      <c r="H1432"/>
      <c r="I1432"/>
      <c r="J1432"/>
      <c r="K1432"/>
    </row>
    <row r="1433" spans="2:11" ht="13">
      <c r="B1433"/>
      <c r="C1433"/>
      <c r="D1433"/>
      <c r="E1433"/>
      <c r="F1433"/>
      <c r="G1433"/>
      <c r="H1433"/>
      <c r="I1433"/>
      <c r="J1433"/>
      <c r="K1433"/>
    </row>
    <row r="1434" spans="2:11" ht="13">
      <c r="B1434"/>
      <c r="C1434"/>
      <c r="D1434"/>
      <c r="E1434"/>
      <c r="F1434"/>
      <c r="G1434"/>
      <c r="H1434"/>
      <c r="I1434"/>
      <c r="J1434"/>
      <c r="K1434"/>
    </row>
    <row r="1435" spans="2:11" ht="13">
      <c r="B1435"/>
      <c r="C1435"/>
      <c r="D1435"/>
      <c r="E1435"/>
      <c r="F1435"/>
      <c r="G1435"/>
      <c r="H1435"/>
      <c r="I1435"/>
      <c r="J1435"/>
      <c r="K1435"/>
    </row>
    <row r="1436" spans="2:11" ht="13">
      <c r="B1436"/>
      <c r="C1436"/>
      <c r="D1436"/>
      <c r="E1436"/>
      <c r="F1436"/>
      <c r="G1436"/>
      <c r="H1436"/>
      <c r="I1436"/>
      <c r="J1436"/>
      <c r="K1436"/>
    </row>
    <row r="1437" spans="2:11" ht="13">
      <c r="B1437"/>
      <c r="C1437"/>
      <c r="D1437"/>
      <c r="E1437"/>
      <c r="F1437"/>
      <c r="G1437"/>
      <c r="H1437"/>
      <c r="I1437"/>
      <c r="J1437"/>
      <c r="K1437"/>
    </row>
    <row r="1438" spans="2:11" ht="13">
      <c r="B1438"/>
      <c r="C1438"/>
      <c r="D1438"/>
      <c r="E1438"/>
      <c r="F1438"/>
      <c r="G1438"/>
      <c r="H1438"/>
      <c r="I1438"/>
      <c r="J1438"/>
      <c r="K1438"/>
    </row>
    <row r="1439" spans="2:11" ht="13">
      <c r="B1439"/>
      <c r="C1439"/>
      <c r="D1439"/>
      <c r="E1439"/>
      <c r="F1439"/>
      <c r="G1439"/>
      <c r="H1439"/>
      <c r="I1439"/>
      <c r="J1439"/>
      <c r="K1439"/>
    </row>
    <row r="1440" spans="2:11" ht="13">
      <c r="B1440"/>
      <c r="C1440"/>
      <c r="D1440"/>
      <c r="E1440"/>
      <c r="F1440"/>
      <c r="G1440"/>
      <c r="H1440"/>
      <c r="I1440"/>
      <c r="J1440"/>
      <c r="K1440"/>
    </row>
    <row r="1441" spans="2:11" ht="13">
      <c r="B1441"/>
      <c r="C1441"/>
      <c r="D1441"/>
      <c r="E1441"/>
      <c r="F1441"/>
      <c r="G1441"/>
      <c r="H1441"/>
      <c r="I1441"/>
      <c r="J1441"/>
      <c r="K1441"/>
    </row>
    <row r="1442" spans="2:11" ht="13">
      <c r="B1442"/>
      <c r="C1442"/>
      <c r="D1442"/>
      <c r="E1442"/>
      <c r="F1442"/>
      <c r="G1442"/>
      <c r="H1442"/>
      <c r="I1442"/>
      <c r="J1442"/>
      <c r="K1442"/>
    </row>
    <row r="1443" spans="2:11" ht="13">
      <c r="B1443"/>
      <c r="C1443"/>
      <c r="D1443"/>
      <c r="E1443"/>
      <c r="F1443"/>
      <c r="G1443"/>
      <c r="H1443"/>
      <c r="I1443"/>
      <c r="J1443"/>
      <c r="K1443"/>
    </row>
    <row r="1444" spans="2:11" ht="13">
      <c r="B1444"/>
      <c r="C1444"/>
      <c r="D1444"/>
      <c r="E1444"/>
      <c r="F1444"/>
      <c r="G1444"/>
      <c r="H1444"/>
      <c r="I1444"/>
      <c r="J1444"/>
      <c r="K1444"/>
    </row>
    <row r="1445" spans="2:11" ht="13">
      <c r="B1445"/>
      <c r="C1445"/>
      <c r="D1445"/>
      <c r="E1445"/>
      <c r="F1445"/>
      <c r="G1445"/>
      <c r="H1445"/>
      <c r="I1445"/>
      <c r="J1445"/>
      <c r="K1445"/>
    </row>
    <row r="1446" spans="2:11" ht="13">
      <c r="B1446"/>
      <c r="C1446"/>
      <c r="D1446"/>
      <c r="E1446"/>
      <c r="F1446"/>
      <c r="G1446"/>
      <c r="H1446"/>
      <c r="I1446"/>
      <c r="J1446"/>
      <c r="K1446"/>
    </row>
    <row r="1447" spans="2:11" ht="13">
      <c r="B1447"/>
      <c r="C1447"/>
      <c r="D1447"/>
      <c r="E1447"/>
      <c r="F1447"/>
      <c r="G1447"/>
      <c r="H1447"/>
      <c r="I1447"/>
      <c r="J1447"/>
      <c r="K1447"/>
    </row>
    <row r="1448" spans="2:11" ht="13">
      <c r="B1448"/>
      <c r="C1448"/>
      <c r="D1448"/>
      <c r="E1448"/>
      <c r="F1448"/>
      <c r="G1448"/>
      <c r="H1448"/>
      <c r="I1448"/>
      <c r="J1448"/>
      <c r="K1448"/>
    </row>
    <row r="1449" spans="2:11" ht="13">
      <c r="B1449"/>
      <c r="C1449"/>
      <c r="D1449"/>
      <c r="E1449"/>
      <c r="F1449"/>
      <c r="G1449"/>
      <c r="H1449"/>
      <c r="I1449"/>
      <c r="J1449"/>
      <c r="K1449"/>
    </row>
    <row r="1450" spans="2:11" ht="13">
      <c r="B1450"/>
      <c r="C1450"/>
      <c r="D1450"/>
      <c r="E1450"/>
      <c r="F1450"/>
      <c r="G1450"/>
      <c r="H1450"/>
      <c r="I1450"/>
      <c r="J1450"/>
      <c r="K1450"/>
    </row>
    <row r="1451" spans="2:11" ht="13">
      <c r="B1451"/>
      <c r="C1451"/>
      <c r="D1451"/>
      <c r="E1451"/>
      <c r="F1451"/>
      <c r="G1451"/>
      <c r="H1451"/>
      <c r="I1451"/>
      <c r="J1451"/>
      <c r="K1451"/>
    </row>
    <row r="1452" spans="2:11" ht="13">
      <c r="B1452"/>
      <c r="C1452"/>
      <c r="D1452"/>
      <c r="E1452"/>
      <c r="F1452"/>
      <c r="G1452"/>
      <c r="H1452"/>
      <c r="I1452"/>
      <c r="J1452"/>
      <c r="K1452"/>
    </row>
    <row r="1453" spans="2:11" ht="13">
      <c r="B1453"/>
      <c r="C1453"/>
      <c r="D1453"/>
      <c r="E1453"/>
      <c r="F1453"/>
      <c r="G1453"/>
      <c r="H1453"/>
      <c r="I1453"/>
      <c r="J1453"/>
      <c r="K1453"/>
    </row>
    <row r="1454" spans="2:11" ht="13">
      <c r="B1454"/>
      <c r="C1454"/>
      <c r="D1454"/>
      <c r="E1454"/>
      <c r="F1454"/>
      <c r="G1454"/>
      <c r="H1454"/>
      <c r="I1454"/>
      <c r="J1454"/>
      <c r="K1454"/>
    </row>
    <row r="1455" spans="2:11" ht="13">
      <c r="B1455"/>
      <c r="C1455"/>
      <c r="D1455"/>
      <c r="E1455"/>
      <c r="F1455"/>
      <c r="G1455"/>
      <c r="H1455"/>
      <c r="I1455"/>
      <c r="J1455"/>
      <c r="K1455"/>
    </row>
    <row r="1456" spans="2:11" ht="13">
      <c r="B1456"/>
      <c r="C1456"/>
      <c r="D1456"/>
      <c r="E1456"/>
      <c r="F1456"/>
      <c r="G1456"/>
      <c r="H1456"/>
      <c r="I1456"/>
      <c r="J1456"/>
      <c r="K1456"/>
    </row>
    <row r="1457" spans="2:11" ht="13">
      <c r="B1457"/>
      <c r="C1457"/>
      <c r="D1457"/>
      <c r="E1457"/>
      <c r="F1457"/>
      <c r="G1457"/>
      <c r="H1457"/>
      <c r="I1457"/>
      <c r="J1457"/>
      <c r="K1457"/>
    </row>
    <row r="1458" spans="2:11" ht="13">
      <c r="B1458"/>
      <c r="C1458"/>
      <c r="D1458"/>
      <c r="E1458"/>
      <c r="F1458"/>
      <c r="G1458"/>
      <c r="H1458"/>
      <c r="I1458"/>
      <c r="J1458"/>
      <c r="K1458"/>
    </row>
    <row r="1459" spans="2:11" ht="13">
      <c r="B1459"/>
      <c r="C1459"/>
      <c r="D1459"/>
      <c r="E1459"/>
      <c r="F1459"/>
      <c r="G1459"/>
      <c r="H1459"/>
      <c r="I1459"/>
      <c r="J1459"/>
      <c r="K1459"/>
    </row>
    <row r="1460" spans="2:11" ht="13">
      <c r="B1460"/>
      <c r="C1460"/>
      <c r="D1460"/>
      <c r="E1460"/>
      <c r="F1460"/>
      <c r="G1460"/>
      <c r="H1460"/>
      <c r="I1460"/>
      <c r="J1460"/>
      <c r="K1460"/>
    </row>
    <row r="1461" spans="2:11" ht="13">
      <c r="B1461"/>
      <c r="C1461"/>
      <c r="D1461"/>
      <c r="E1461"/>
      <c r="F1461"/>
      <c r="G1461"/>
      <c r="H1461"/>
      <c r="I1461"/>
      <c r="J1461"/>
      <c r="K1461"/>
    </row>
    <row r="1462" spans="2:11" ht="13">
      <c r="B1462"/>
      <c r="C1462"/>
      <c r="D1462"/>
      <c r="E1462"/>
      <c r="F1462"/>
      <c r="G1462"/>
      <c r="H1462"/>
      <c r="I1462"/>
      <c r="J1462"/>
      <c r="K1462"/>
    </row>
    <row r="1463" spans="2:11" ht="13">
      <c r="B1463"/>
      <c r="C1463"/>
      <c r="D1463"/>
      <c r="E1463"/>
      <c r="F1463"/>
      <c r="G1463"/>
      <c r="H1463"/>
      <c r="I1463"/>
      <c r="J1463"/>
      <c r="K1463"/>
    </row>
    <row r="1464" spans="2:11" ht="13">
      <c r="B1464"/>
      <c r="C1464"/>
      <c r="D1464"/>
      <c r="E1464"/>
      <c r="F1464"/>
      <c r="G1464"/>
      <c r="H1464"/>
      <c r="I1464"/>
      <c r="J1464"/>
      <c r="K1464"/>
    </row>
    <row r="1465" spans="2:11" ht="13">
      <c r="B1465"/>
      <c r="C1465"/>
      <c r="D1465"/>
      <c r="E1465"/>
      <c r="F1465"/>
      <c r="G1465"/>
      <c r="H1465"/>
      <c r="I1465"/>
      <c r="J1465"/>
      <c r="K1465"/>
    </row>
    <row r="1466" spans="2:11" ht="13">
      <c r="B1466"/>
      <c r="C1466"/>
      <c r="D1466"/>
      <c r="E1466"/>
      <c r="F1466"/>
      <c r="G1466"/>
      <c r="H1466"/>
      <c r="I1466"/>
      <c r="J1466"/>
      <c r="K1466"/>
    </row>
    <row r="1467" spans="2:11" ht="13">
      <c r="B1467"/>
      <c r="C1467"/>
      <c r="D1467"/>
      <c r="E1467"/>
      <c r="F1467"/>
      <c r="G1467"/>
      <c r="H1467"/>
      <c r="I1467"/>
      <c r="J1467"/>
      <c r="K1467"/>
    </row>
    <row r="1468" spans="2:11" ht="13">
      <c r="B1468"/>
      <c r="C1468"/>
      <c r="D1468"/>
      <c r="E1468"/>
      <c r="F1468"/>
      <c r="G1468"/>
      <c r="H1468"/>
      <c r="I1468"/>
      <c r="J1468"/>
      <c r="K1468"/>
    </row>
    <row r="1469" spans="2:11" ht="13">
      <c r="B1469"/>
      <c r="C1469"/>
      <c r="D1469"/>
      <c r="E1469"/>
      <c r="F1469"/>
      <c r="G1469"/>
      <c r="H1469"/>
      <c r="I1469"/>
      <c r="J1469"/>
      <c r="K1469"/>
    </row>
    <row r="1470" spans="2:11" ht="13">
      <c r="B1470"/>
      <c r="C1470"/>
      <c r="D1470"/>
      <c r="E1470"/>
      <c r="F1470"/>
      <c r="G1470"/>
      <c r="H1470"/>
      <c r="I1470"/>
      <c r="J1470"/>
      <c r="K1470"/>
    </row>
    <row r="1471" spans="2:11" ht="13">
      <c r="B1471"/>
      <c r="C1471"/>
      <c r="D1471"/>
      <c r="E1471"/>
      <c r="F1471"/>
      <c r="G1471"/>
      <c r="H1471"/>
      <c r="I1471"/>
      <c r="J1471"/>
      <c r="K1471"/>
    </row>
    <row r="1472" spans="2:11" ht="13">
      <c r="B1472"/>
      <c r="C1472"/>
      <c r="D1472"/>
      <c r="E1472"/>
      <c r="F1472"/>
      <c r="G1472"/>
      <c r="H1472"/>
      <c r="I1472"/>
      <c r="J1472"/>
      <c r="K1472"/>
    </row>
    <row r="1473" spans="2:11" ht="13">
      <c r="B1473"/>
      <c r="C1473"/>
      <c r="D1473"/>
      <c r="E1473"/>
      <c r="F1473"/>
      <c r="G1473"/>
      <c r="H1473"/>
      <c r="I1473"/>
      <c r="J1473"/>
      <c r="K1473"/>
    </row>
    <row r="1474" spans="2:11" ht="13">
      <c r="B1474"/>
      <c r="C1474"/>
      <c r="D1474"/>
      <c r="E1474"/>
      <c r="F1474"/>
      <c r="G1474"/>
      <c r="H1474"/>
      <c r="I1474"/>
      <c r="J1474"/>
      <c r="K1474"/>
    </row>
    <row r="1475" spans="2:11" ht="13">
      <c r="B1475"/>
      <c r="C1475"/>
      <c r="D1475"/>
      <c r="E1475"/>
      <c r="F1475"/>
      <c r="G1475"/>
      <c r="H1475"/>
      <c r="I1475"/>
      <c r="J1475"/>
      <c r="K1475"/>
    </row>
    <row r="1476" spans="2:11" ht="13">
      <c r="B1476"/>
      <c r="C1476"/>
      <c r="D1476"/>
      <c r="E1476"/>
      <c r="F1476"/>
      <c r="G1476"/>
      <c r="H1476"/>
      <c r="I1476"/>
      <c r="J1476"/>
      <c r="K1476"/>
    </row>
    <row r="1477" spans="2:11" ht="13">
      <c r="B1477"/>
      <c r="C1477"/>
      <c r="D1477"/>
      <c r="E1477"/>
      <c r="F1477"/>
      <c r="G1477"/>
      <c r="H1477"/>
      <c r="I1477"/>
      <c r="J1477"/>
      <c r="K1477"/>
    </row>
    <row r="1478" spans="2:11" ht="13">
      <c r="B1478"/>
      <c r="C1478"/>
      <c r="D1478"/>
      <c r="E1478"/>
      <c r="F1478"/>
      <c r="G1478"/>
      <c r="H1478"/>
      <c r="I1478"/>
      <c r="J1478"/>
      <c r="K1478"/>
    </row>
    <row r="1479" spans="2:11" ht="13">
      <c r="B1479"/>
      <c r="C1479"/>
      <c r="D1479"/>
      <c r="E1479"/>
      <c r="F1479"/>
      <c r="G1479"/>
      <c r="H1479"/>
      <c r="I1479"/>
      <c r="J1479"/>
      <c r="K1479"/>
    </row>
    <row r="1480" spans="2:11" ht="13">
      <c r="B1480"/>
      <c r="C1480"/>
      <c r="D1480"/>
      <c r="E1480"/>
      <c r="F1480"/>
      <c r="G1480"/>
      <c r="H1480"/>
      <c r="I1480"/>
      <c r="J1480"/>
      <c r="K1480"/>
    </row>
    <row r="1481" spans="2:11" ht="13">
      <c r="B1481"/>
      <c r="C1481"/>
      <c r="D1481"/>
      <c r="E1481"/>
      <c r="F1481"/>
      <c r="G1481"/>
      <c r="H1481"/>
      <c r="I1481"/>
      <c r="J1481"/>
      <c r="K1481"/>
    </row>
    <row r="1482" spans="2:11" ht="13">
      <c r="B1482"/>
      <c r="C1482"/>
      <c r="D1482"/>
      <c r="E1482"/>
      <c r="F1482"/>
      <c r="G1482"/>
      <c r="H1482"/>
      <c r="I1482"/>
      <c r="J1482"/>
      <c r="K1482"/>
    </row>
    <row r="1483" spans="2:11" ht="13">
      <c r="B1483"/>
      <c r="C1483"/>
      <c r="D1483"/>
      <c r="E1483"/>
      <c r="F1483"/>
      <c r="G1483"/>
      <c r="H1483"/>
      <c r="I1483"/>
      <c r="J1483"/>
      <c r="K1483"/>
    </row>
    <row r="1484" spans="2:11" ht="13">
      <c r="B1484"/>
      <c r="C1484"/>
      <c r="D1484"/>
      <c r="E1484"/>
      <c r="F1484"/>
      <c r="G1484"/>
      <c r="H1484"/>
      <c r="I1484"/>
      <c r="J1484"/>
      <c r="K1484"/>
    </row>
    <row r="1485" spans="2:11" ht="13">
      <c r="B1485"/>
      <c r="C1485"/>
      <c r="D1485"/>
      <c r="E1485"/>
      <c r="F1485"/>
      <c r="G1485"/>
      <c r="H1485"/>
      <c r="I1485"/>
      <c r="J1485"/>
      <c r="K1485"/>
    </row>
    <row r="1486" spans="2:11" ht="13">
      <c r="B1486"/>
      <c r="C1486"/>
      <c r="D1486"/>
      <c r="E1486"/>
      <c r="F1486"/>
      <c r="G1486"/>
      <c r="H1486"/>
      <c r="I1486"/>
      <c r="J1486"/>
      <c r="K1486"/>
    </row>
    <row r="1487" spans="2:11" ht="13">
      <c r="B1487"/>
      <c r="C1487"/>
      <c r="D1487"/>
      <c r="E1487"/>
      <c r="F1487"/>
      <c r="G1487"/>
      <c r="H1487"/>
      <c r="I1487"/>
      <c r="J1487"/>
      <c r="K1487"/>
    </row>
    <row r="1488" spans="2:11" ht="13">
      <c r="B1488"/>
      <c r="C1488"/>
      <c r="D1488"/>
      <c r="E1488"/>
      <c r="F1488"/>
      <c r="G1488"/>
      <c r="H1488"/>
      <c r="I1488"/>
      <c r="J1488"/>
      <c r="K1488"/>
    </row>
    <row r="1489" spans="2:11" ht="13">
      <c r="B1489"/>
      <c r="C1489"/>
      <c r="D1489"/>
      <c r="E1489"/>
      <c r="F1489"/>
      <c r="G1489"/>
      <c r="H1489"/>
      <c r="I1489"/>
      <c r="J1489"/>
      <c r="K1489"/>
    </row>
    <row r="1490" spans="2:11" ht="13">
      <c r="B1490"/>
      <c r="C1490"/>
      <c r="D1490"/>
      <c r="E1490"/>
      <c r="F1490"/>
      <c r="G1490"/>
      <c r="H1490"/>
      <c r="I1490"/>
      <c r="J1490"/>
      <c r="K1490"/>
    </row>
    <row r="1491" spans="2:11" ht="13">
      <c r="B1491"/>
      <c r="C1491"/>
      <c r="D1491"/>
      <c r="E1491"/>
      <c r="F1491"/>
      <c r="G1491"/>
      <c r="H1491"/>
      <c r="I1491"/>
      <c r="J1491"/>
      <c r="K1491"/>
    </row>
    <row r="1492" spans="2:11" ht="13">
      <c r="B1492"/>
      <c r="C1492"/>
      <c r="D1492"/>
      <c r="E1492"/>
      <c r="F1492"/>
      <c r="G1492"/>
      <c r="H1492"/>
      <c r="I1492"/>
      <c r="J1492"/>
      <c r="K1492"/>
    </row>
    <row r="1493" spans="2:11" ht="13">
      <c r="B1493"/>
      <c r="C1493"/>
      <c r="D1493"/>
      <c r="E1493"/>
      <c r="F1493"/>
      <c r="G1493"/>
      <c r="H1493"/>
      <c r="I1493"/>
      <c r="J1493"/>
      <c r="K1493"/>
    </row>
    <row r="1494" spans="2:11" ht="13">
      <c r="B1494"/>
      <c r="C1494"/>
      <c r="D1494"/>
      <c r="E1494"/>
      <c r="F1494"/>
      <c r="G1494"/>
      <c r="H1494"/>
      <c r="I1494"/>
      <c r="J1494"/>
      <c r="K1494"/>
    </row>
    <row r="1495" spans="2:11" ht="13">
      <c r="B1495"/>
      <c r="C1495"/>
      <c r="D1495"/>
      <c r="E1495"/>
      <c r="F1495"/>
      <c r="G1495"/>
      <c r="H1495"/>
      <c r="I1495"/>
      <c r="J1495"/>
      <c r="K1495"/>
    </row>
    <row r="1496" spans="2:11" ht="13">
      <c r="B1496"/>
      <c r="C1496"/>
      <c r="D1496"/>
      <c r="E1496"/>
      <c r="F1496"/>
      <c r="G1496"/>
      <c r="H1496"/>
      <c r="I1496"/>
      <c r="J1496"/>
      <c r="K1496"/>
    </row>
    <row r="1497" spans="2:11" ht="13">
      <c r="B1497"/>
      <c r="C1497"/>
      <c r="D1497"/>
      <c r="E1497"/>
      <c r="F1497"/>
      <c r="G1497"/>
      <c r="H1497"/>
      <c r="I1497"/>
      <c r="J1497"/>
      <c r="K1497"/>
    </row>
    <row r="1498" spans="2:11" ht="13">
      <c r="B1498"/>
      <c r="C1498"/>
      <c r="D1498"/>
      <c r="E1498"/>
      <c r="F1498"/>
      <c r="G1498"/>
      <c r="H1498"/>
      <c r="I1498"/>
      <c r="J1498"/>
      <c r="K1498"/>
    </row>
    <row r="1499" spans="2:11" ht="13">
      <c r="B1499"/>
      <c r="C1499"/>
      <c r="D1499"/>
      <c r="E1499"/>
      <c r="F1499"/>
      <c r="G1499"/>
      <c r="H1499"/>
      <c r="I1499"/>
      <c r="J1499"/>
      <c r="K1499"/>
    </row>
    <row r="1500" spans="2:11" ht="13">
      <c r="B1500"/>
      <c r="C1500"/>
      <c r="D1500"/>
      <c r="E1500"/>
      <c r="F1500"/>
      <c r="G1500"/>
      <c r="H1500"/>
      <c r="I1500"/>
      <c r="J1500"/>
      <c r="K1500"/>
    </row>
    <row r="1501" spans="2:11" ht="13">
      <c r="B1501"/>
      <c r="C1501"/>
      <c r="D1501"/>
      <c r="E1501"/>
      <c r="F1501"/>
      <c r="G1501"/>
      <c r="H1501"/>
      <c r="I1501"/>
      <c r="J1501"/>
      <c r="K1501"/>
    </row>
    <row r="1502" spans="2:11" ht="13">
      <c r="B1502"/>
      <c r="C1502"/>
      <c r="D1502"/>
      <c r="E1502"/>
      <c r="F1502"/>
      <c r="G1502"/>
      <c r="H1502"/>
      <c r="I1502"/>
      <c r="J1502"/>
      <c r="K1502"/>
    </row>
    <row r="1503" spans="2:11" ht="13">
      <c r="B1503"/>
      <c r="C1503"/>
      <c r="D1503"/>
      <c r="E1503"/>
      <c r="F1503"/>
      <c r="G1503"/>
      <c r="H1503"/>
      <c r="I1503"/>
      <c r="J1503"/>
      <c r="K1503"/>
    </row>
    <row r="1504" spans="2:11" ht="13">
      <c r="B1504"/>
      <c r="C1504"/>
      <c r="D1504"/>
      <c r="E1504"/>
      <c r="F1504"/>
      <c r="G1504"/>
      <c r="H1504"/>
      <c r="I1504"/>
      <c r="J1504"/>
      <c r="K1504"/>
    </row>
    <row r="1505" spans="2:11" ht="13">
      <c r="B1505"/>
      <c r="C1505"/>
      <c r="D1505"/>
      <c r="E1505"/>
      <c r="F1505"/>
      <c r="G1505"/>
      <c r="H1505"/>
      <c r="I1505"/>
      <c r="J1505"/>
      <c r="K1505"/>
    </row>
    <row r="1506" spans="2:11" ht="13">
      <c r="B1506"/>
      <c r="C1506"/>
      <c r="D1506"/>
      <c r="E1506"/>
      <c r="F1506"/>
      <c r="G1506"/>
      <c r="H1506"/>
      <c r="I1506"/>
      <c r="J1506"/>
      <c r="K1506"/>
    </row>
    <row r="1507" spans="2:11" ht="13">
      <c r="B1507"/>
      <c r="C1507"/>
      <c r="D1507"/>
      <c r="E1507"/>
      <c r="F1507"/>
      <c r="G1507"/>
      <c r="H1507"/>
      <c r="I1507"/>
      <c r="J1507"/>
      <c r="K1507"/>
    </row>
    <row r="1508" spans="2:11" ht="13">
      <c r="B1508"/>
      <c r="C1508"/>
      <c r="D1508"/>
      <c r="E1508"/>
      <c r="F1508"/>
      <c r="G1508"/>
      <c r="H1508"/>
      <c r="I1508"/>
      <c r="J1508"/>
      <c r="K1508"/>
    </row>
    <row r="1509" spans="2:11" ht="13">
      <c r="B1509"/>
      <c r="C1509"/>
      <c r="D1509"/>
      <c r="E1509"/>
      <c r="F1509"/>
      <c r="G1509"/>
      <c r="H1509"/>
      <c r="I1509"/>
      <c r="J1509"/>
      <c r="K1509"/>
    </row>
    <row r="1510" spans="2:11" ht="13">
      <c r="B1510"/>
      <c r="C1510"/>
      <c r="D1510"/>
      <c r="E1510"/>
      <c r="F1510"/>
      <c r="G1510"/>
      <c r="H1510"/>
      <c r="I1510"/>
      <c r="J1510"/>
      <c r="K1510"/>
    </row>
    <row r="1511" spans="2:11" ht="13">
      <c r="B1511"/>
      <c r="C1511"/>
      <c r="D1511"/>
      <c r="E1511"/>
      <c r="F1511"/>
      <c r="G1511"/>
      <c r="H1511"/>
      <c r="I1511"/>
      <c r="J1511"/>
      <c r="K1511"/>
    </row>
    <row r="1512" spans="2:11" ht="13">
      <c r="B1512"/>
      <c r="C1512"/>
      <c r="D1512"/>
      <c r="E1512"/>
      <c r="F1512"/>
      <c r="G1512"/>
      <c r="H1512"/>
      <c r="I1512"/>
      <c r="J1512"/>
      <c r="K1512"/>
    </row>
    <row r="1513" spans="2:11" ht="13">
      <c r="B1513"/>
      <c r="C1513"/>
      <c r="D1513"/>
      <c r="E1513"/>
      <c r="F1513"/>
      <c r="G1513"/>
      <c r="H1513"/>
      <c r="I1513"/>
      <c r="J1513"/>
      <c r="K1513"/>
    </row>
    <row r="1514" spans="2:11" ht="13">
      <c r="B1514"/>
      <c r="C1514"/>
      <c r="D1514"/>
      <c r="E1514"/>
      <c r="F1514"/>
      <c r="G1514"/>
      <c r="H1514"/>
      <c r="I1514"/>
      <c r="J1514"/>
      <c r="K1514"/>
    </row>
    <row r="1515" spans="2:11" ht="13">
      <c r="B1515"/>
      <c r="C1515"/>
      <c r="D1515"/>
      <c r="E1515"/>
      <c r="F1515"/>
      <c r="G1515"/>
      <c r="H1515"/>
      <c r="I1515"/>
      <c r="J1515"/>
      <c r="K1515"/>
    </row>
    <row r="1516" spans="2:11" ht="13">
      <c r="B1516"/>
      <c r="C1516"/>
      <c r="D1516"/>
      <c r="E1516"/>
      <c r="F1516"/>
      <c r="G1516"/>
      <c r="H1516"/>
      <c r="I1516"/>
      <c r="J1516"/>
      <c r="K1516"/>
    </row>
    <row r="1517" spans="2:11" ht="13">
      <c r="B1517"/>
      <c r="C1517"/>
      <c r="D1517"/>
      <c r="E1517"/>
      <c r="F1517"/>
      <c r="G1517"/>
      <c r="H1517"/>
      <c r="I1517"/>
      <c r="J1517"/>
      <c r="K1517"/>
    </row>
    <row r="1518" spans="2:11" ht="13">
      <c r="B1518"/>
      <c r="C1518"/>
      <c r="D1518"/>
      <c r="E1518"/>
      <c r="F1518"/>
      <c r="G1518"/>
      <c r="H1518"/>
      <c r="I1518"/>
      <c r="J1518"/>
      <c r="K1518"/>
    </row>
    <row r="1519" spans="2:11" ht="13">
      <c r="B1519"/>
      <c r="C1519"/>
      <c r="D1519"/>
      <c r="E1519"/>
      <c r="F1519"/>
      <c r="G1519"/>
      <c r="H1519"/>
      <c r="I1519"/>
      <c r="J1519"/>
      <c r="K1519"/>
    </row>
    <row r="1520" spans="2:11" ht="13">
      <c r="B1520"/>
      <c r="C1520"/>
      <c r="D1520"/>
      <c r="E1520"/>
      <c r="F1520"/>
      <c r="G1520"/>
      <c r="H1520"/>
      <c r="I1520"/>
      <c r="J1520"/>
      <c r="K1520"/>
    </row>
    <row r="1521" spans="2:11" ht="13">
      <c r="B1521"/>
      <c r="C1521"/>
      <c r="D1521"/>
      <c r="E1521"/>
      <c r="F1521"/>
      <c r="G1521"/>
      <c r="H1521"/>
      <c r="I1521"/>
      <c r="J1521"/>
      <c r="K1521"/>
    </row>
    <row r="1522" spans="2:11" ht="13">
      <c r="B1522"/>
      <c r="C1522"/>
      <c r="D1522"/>
      <c r="E1522"/>
      <c r="F1522"/>
      <c r="G1522"/>
      <c r="H1522"/>
      <c r="I1522"/>
      <c r="J1522"/>
      <c r="K1522"/>
    </row>
    <row r="1523" spans="2:11" ht="13">
      <c r="B1523"/>
      <c r="C1523"/>
      <c r="D1523"/>
      <c r="E1523"/>
      <c r="F1523"/>
      <c r="G1523"/>
      <c r="H1523"/>
      <c r="I1523"/>
      <c r="J1523"/>
      <c r="K1523"/>
    </row>
    <row r="1524" spans="2:11" ht="13">
      <c r="B1524"/>
      <c r="C1524"/>
      <c r="D1524"/>
      <c r="E1524"/>
      <c r="F1524"/>
      <c r="G1524"/>
      <c r="H1524"/>
      <c r="I1524"/>
      <c r="J1524"/>
      <c r="K1524"/>
    </row>
    <row r="1525" spans="2:11" ht="13">
      <c r="B1525"/>
      <c r="C1525"/>
      <c r="D1525"/>
      <c r="E1525"/>
      <c r="F1525"/>
      <c r="G1525"/>
      <c r="H1525"/>
      <c r="I1525"/>
      <c r="J1525"/>
      <c r="K1525"/>
    </row>
    <row r="1526" spans="2:11" ht="13">
      <c r="B1526"/>
      <c r="C1526"/>
      <c r="D1526"/>
      <c r="E1526"/>
      <c r="F1526"/>
      <c r="G1526"/>
      <c r="H1526"/>
      <c r="I1526"/>
      <c r="J1526"/>
      <c r="K1526"/>
    </row>
    <row r="1527" spans="2:11" ht="13">
      <c r="B1527"/>
      <c r="C1527"/>
      <c r="D1527"/>
      <c r="E1527"/>
      <c r="F1527"/>
      <c r="G1527"/>
      <c r="H1527"/>
      <c r="I1527"/>
      <c r="J1527"/>
      <c r="K1527"/>
    </row>
    <row r="1528" spans="2:11" ht="13">
      <c r="B1528"/>
      <c r="C1528"/>
      <c r="D1528"/>
      <c r="E1528"/>
      <c r="F1528"/>
      <c r="G1528"/>
      <c r="H1528"/>
      <c r="I1528"/>
      <c r="J1528"/>
      <c r="K1528"/>
    </row>
    <row r="1529" spans="2:11" ht="13">
      <c r="B1529"/>
      <c r="C1529"/>
      <c r="D1529"/>
      <c r="E1529"/>
      <c r="F1529"/>
      <c r="G1529"/>
      <c r="H1529"/>
      <c r="I1529"/>
      <c r="J1529"/>
      <c r="K1529"/>
    </row>
    <row r="1530" spans="2:11" ht="13">
      <c r="B1530"/>
      <c r="C1530"/>
      <c r="D1530"/>
      <c r="E1530"/>
      <c r="F1530"/>
      <c r="G1530"/>
      <c r="H1530"/>
      <c r="I1530"/>
      <c r="J1530"/>
      <c r="K1530"/>
    </row>
    <row r="1531" spans="2:11" ht="13">
      <c r="B1531"/>
      <c r="C1531"/>
      <c r="D1531"/>
      <c r="E1531"/>
      <c r="F1531"/>
      <c r="G1531"/>
      <c r="H1531"/>
      <c r="I1531"/>
      <c r="J1531"/>
      <c r="K1531"/>
    </row>
    <row r="1532" spans="2:11" ht="13">
      <c r="B1532"/>
      <c r="C1532"/>
      <c r="D1532"/>
      <c r="E1532"/>
      <c r="F1532"/>
      <c r="G1532"/>
      <c r="H1532"/>
      <c r="I1532"/>
      <c r="J1532"/>
      <c r="K1532"/>
    </row>
    <row r="1533" spans="2:11" ht="13">
      <c r="B1533"/>
      <c r="C1533"/>
      <c r="D1533"/>
      <c r="E1533"/>
      <c r="F1533"/>
      <c r="G1533"/>
      <c r="H1533"/>
      <c r="I1533"/>
      <c r="J1533"/>
      <c r="K1533"/>
    </row>
    <row r="1534" spans="2:11" ht="13">
      <c r="B1534"/>
      <c r="C1534"/>
      <c r="D1534"/>
      <c r="E1534"/>
      <c r="F1534"/>
      <c r="G1534"/>
      <c r="H1534"/>
      <c r="I1534"/>
      <c r="J1534"/>
      <c r="K1534"/>
    </row>
    <row r="1535" spans="2:11" ht="13">
      <c r="B1535"/>
      <c r="C1535"/>
      <c r="D1535"/>
      <c r="E1535"/>
      <c r="F1535"/>
      <c r="G1535"/>
      <c r="H1535"/>
      <c r="I1535"/>
      <c r="J1535"/>
      <c r="K1535"/>
    </row>
    <row r="1536" spans="2:11" ht="13">
      <c r="B1536"/>
      <c r="C1536"/>
      <c r="D1536"/>
      <c r="E1536"/>
      <c r="F1536"/>
      <c r="G1536"/>
      <c r="H1536"/>
      <c r="I1536"/>
      <c r="J1536"/>
      <c r="K1536"/>
    </row>
    <row r="1537" spans="2:11" ht="13">
      <c r="B1537"/>
      <c r="C1537"/>
      <c r="D1537"/>
      <c r="E1537"/>
      <c r="F1537"/>
      <c r="G1537"/>
      <c r="H1537"/>
      <c r="I1537"/>
      <c r="J1537"/>
      <c r="K1537"/>
    </row>
    <row r="1538" spans="2:11" ht="13">
      <c r="B1538"/>
      <c r="C1538"/>
      <c r="D1538"/>
      <c r="E1538"/>
      <c r="F1538"/>
      <c r="G1538"/>
      <c r="H1538"/>
      <c r="I1538"/>
      <c r="J1538"/>
      <c r="K1538"/>
    </row>
    <row r="1539" spans="2:11" ht="13">
      <c r="B1539"/>
      <c r="C1539"/>
      <c r="D1539"/>
      <c r="E1539"/>
      <c r="F1539"/>
      <c r="G1539"/>
      <c r="H1539"/>
      <c r="I1539"/>
      <c r="J1539"/>
      <c r="K1539"/>
    </row>
    <row r="1540" spans="2:11" ht="13">
      <c r="B1540"/>
      <c r="C1540"/>
      <c r="D1540"/>
      <c r="E1540"/>
      <c r="F1540"/>
      <c r="G1540"/>
      <c r="H1540"/>
      <c r="I1540"/>
      <c r="J1540"/>
      <c r="K1540"/>
    </row>
    <row r="1541" spans="2:11" ht="13">
      <c r="B1541"/>
      <c r="C1541"/>
      <c r="D1541"/>
      <c r="E1541"/>
      <c r="F1541"/>
      <c r="G1541"/>
      <c r="H1541"/>
      <c r="I1541"/>
      <c r="J1541"/>
      <c r="K1541"/>
    </row>
    <row r="1542" spans="2:11" ht="13">
      <c r="B1542"/>
      <c r="C1542"/>
      <c r="D1542"/>
      <c r="E1542"/>
      <c r="F1542"/>
      <c r="G1542"/>
      <c r="H1542"/>
      <c r="I1542"/>
      <c r="J1542"/>
      <c r="K1542"/>
    </row>
    <row r="1543" spans="2:11" ht="13">
      <c r="B1543"/>
      <c r="C1543"/>
      <c r="D1543"/>
      <c r="E1543"/>
      <c r="F1543"/>
      <c r="G1543"/>
      <c r="H1543"/>
      <c r="I1543"/>
      <c r="J1543"/>
      <c r="K1543"/>
    </row>
    <row r="1544" spans="2:11" ht="13">
      <c r="B1544"/>
      <c r="C1544"/>
      <c r="D1544"/>
      <c r="E1544"/>
      <c r="F1544"/>
      <c r="G1544"/>
      <c r="H1544"/>
      <c r="I1544"/>
      <c r="J1544"/>
      <c r="K1544"/>
    </row>
    <row r="1545" spans="2:11" ht="13">
      <c r="B1545"/>
      <c r="C1545"/>
      <c r="D1545"/>
      <c r="E1545"/>
      <c r="F1545"/>
      <c r="G1545"/>
      <c r="H1545"/>
      <c r="I1545"/>
      <c r="J1545"/>
      <c r="K1545"/>
    </row>
    <row r="1546" spans="2:11" ht="13">
      <c r="B1546"/>
      <c r="C1546"/>
      <c r="D1546"/>
      <c r="E1546"/>
      <c r="F1546"/>
      <c r="G1546"/>
      <c r="H1546"/>
      <c r="I1546"/>
      <c r="J1546"/>
      <c r="K1546"/>
    </row>
    <row r="1547" spans="2:11" ht="13">
      <c r="B1547"/>
      <c r="C1547"/>
      <c r="D1547"/>
      <c r="E1547"/>
      <c r="F1547"/>
      <c r="G1547"/>
      <c r="H1547"/>
      <c r="I1547"/>
      <c r="J1547"/>
      <c r="K1547"/>
    </row>
    <row r="1548" spans="2:11" ht="13">
      <c r="B1548"/>
      <c r="C1548"/>
      <c r="D1548"/>
      <c r="E1548"/>
      <c r="F1548"/>
      <c r="G1548"/>
      <c r="H1548"/>
      <c r="I1548"/>
      <c r="J1548"/>
      <c r="K1548"/>
    </row>
    <row r="1549" spans="2:11" ht="13">
      <c r="B1549"/>
      <c r="C1549"/>
      <c r="D1549"/>
      <c r="E1549"/>
      <c r="F1549"/>
      <c r="G1549"/>
      <c r="H1549"/>
      <c r="I1549"/>
      <c r="J1549"/>
      <c r="K1549"/>
    </row>
    <row r="1550" spans="2:11" ht="13">
      <c r="B1550"/>
      <c r="C1550"/>
      <c r="D1550"/>
      <c r="E1550"/>
      <c r="F1550"/>
      <c r="G1550"/>
      <c r="H1550"/>
      <c r="I1550"/>
      <c r="J1550"/>
      <c r="K1550"/>
    </row>
    <row r="1551" spans="2:11" ht="13">
      <c r="B1551"/>
      <c r="C1551"/>
      <c r="D1551"/>
      <c r="E1551"/>
      <c r="F1551"/>
      <c r="G1551"/>
      <c r="H1551"/>
      <c r="I1551"/>
      <c r="J1551"/>
      <c r="K1551"/>
    </row>
    <row r="1552" spans="2:11" ht="13">
      <c r="B1552"/>
      <c r="C1552"/>
      <c r="D1552"/>
      <c r="E1552"/>
      <c r="F1552"/>
      <c r="G1552"/>
      <c r="H1552"/>
      <c r="I1552"/>
      <c r="J1552"/>
      <c r="K1552"/>
    </row>
    <row r="1553" spans="2:11" ht="13">
      <c r="B1553"/>
      <c r="C1553"/>
      <c r="D1553"/>
      <c r="E1553"/>
      <c r="F1553"/>
      <c r="G1553"/>
      <c r="H1553"/>
      <c r="I1553"/>
      <c r="J1553"/>
      <c r="K1553"/>
    </row>
    <row r="1554" spans="2:11" ht="13">
      <c r="B1554"/>
      <c r="C1554"/>
      <c r="D1554"/>
      <c r="E1554"/>
      <c r="F1554"/>
      <c r="G1554"/>
      <c r="H1554"/>
      <c r="I1554"/>
      <c r="J1554"/>
      <c r="K1554"/>
    </row>
    <row r="1555" spans="2:11" ht="13">
      <c r="B1555"/>
      <c r="C1555"/>
      <c r="D1555"/>
      <c r="E1555"/>
      <c r="F1555"/>
      <c r="G1555"/>
      <c r="H1555"/>
      <c r="I1555"/>
      <c r="J1555"/>
      <c r="K1555"/>
    </row>
    <row r="1556" spans="2:11" ht="13">
      <c r="B1556"/>
      <c r="C1556"/>
      <c r="D1556"/>
      <c r="E1556"/>
      <c r="F1556"/>
      <c r="G1556"/>
      <c r="H1556"/>
      <c r="I1556"/>
      <c r="J1556"/>
      <c r="K1556"/>
    </row>
    <row r="1557" spans="2:11" ht="13">
      <c r="B1557"/>
      <c r="C1557"/>
      <c r="D1557"/>
      <c r="E1557"/>
      <c r="F1557"/>
      <c r="G1557"/>
      <c r="H1557"/>
      <c r="I1557"/>
      <c r="J1557"/>
      <c r="K1557"/>
    </row>
    <row r="1558" spans="2:11" ht="13">
      <c r="B1558"/>
      <c r="C1558"/>
      <c r="D1558"/>
      <c r="E1558"/>
      <c r="F1558"/>
      <c r="G1558"/>
      <c r="H1558"/>
      <c r="I1558"/>
      <c r="J1558"/>
      <c r="K1558"/>
    </row>
    <row r="1559" spans="2:11" ht="13">
      <c r="B1559"/>
      <c r="C1559"/>
      <c r="D1559"/>
      <c r="E1559"/>
      <c r="F1559"/>
      <c r="G1559"/>
      <c r="H1559"/>
      <c r="I1559"/>
      <c r="J1559"/>
      <c r="K1559"/>
    </row>
    <row r="1560" spans="2:11" ht="13">
      <c r="B1560"/>
      <c r="C1560"/>
      <c r="D1560"/>
      <c r="E1560"/>
      <c r="F1560"/>
      <c r="G1560"/>
      <c r="H1560"/>
      <c r="I1560"/>
      <c r="J1560"/>
      <c r="K1560"/>
    </row>
    <row r="1561" spans="2:11" ht="13">
      <c r="B1561"/>
      <c r="C1561"/>
      <c r="D1561"/>
      <c r="E1561"/>
      <c r="F1561"/>
      <c r="G1561"/>
      <c r="H1561"/>
      <c r="I1561"/>
      <c r="J1561"/>
      <c r="K1561"/>
    </row>
    <row r="1562" spans="2:11" ht="13">
      <c r="B1562"/>
      <c r="C1562"/>
      <c r="D1562"/>
      <c r="E1562"/>
      <c r="F1562"/>
      <c r="G1562"/>
      <c r="H1562"/>
      <c r="I1562"/>
      <c r="J1562"/>
      <c r="K1562"/>
    </row>
    <row r="1563" spans="2:11" ht="13">
      <c r="B1563"/>
      <c r="C1563"/>
      <c r="D1563"/>
      <c r="E1563"/>
      <c r="F1563"/>
      <c r="G1563"/>
      <c r="H1563"/>
      <c r="I1563"/>
      <c r="J1563"/>
      <c r="K1563"/>
    </row>
    <row r="1564" spans="2:11" ht="13">
      <c r="B1564"/>
      <c r="C1564"/>
      <c r="D1564"/>
      <c r="E1564"/>
      <c r="F1564"/>
      <c r="G1564"/>
      <c r="H1564"/>
      <c r="I1564"/>
      <c r="J1564"/>
      <c r="K1564"/>
    </row>
    <row r="1565" spans="2:11" ht="13">
      <c r="B1565"/>
      <c r="C1565"/>
      <c r="D1565"/>
      <c r="E1565"/>
      <c r="F1565"/>
      <c r="G1565"/>
      <c r="H1565"/>
      <c r="I1565"/>
      <c r="J1565"/>
      <c r="K1565"/>
    </row>
    <row r="1566" spans="2:11" ht="13">
      <c r="B1566"/>
      <c r="C1566"/>
      <c r="D1566"/>
      <c r="E1566"/>
      <c r="F1566"/>
      <c r="G1566"/>
      <c r="H1566"/>
      <c r="I1566"/>
      <c r="J1566"/>
      <c r="K1566"/>
    </row>
    <row r="1567" spans="2:11" ht="13">
      <c r="B1567"/>
      <c r="C1567"/>
      <c r="D1567"/>
      <c r="E1567"/>
      <c r="F1567"/>
      <c r="G1567"/>
      <c r="H1567"/>
      <c r="I1567"/>
      <c r="J1567"/>
      <c r="K1567"/>
    </row>
    <row r="1568" spans="2:11" ht="13">
      <c r="B1568"/>
      <c r="C1568"/>
      <c r="D1568"/>
      <c r="E1568"/>
      <c r="F1568"/>
      <c r="G1568"/>
      <c r="H1568"/>
      <c r="I1568"/>
      <c r="J1568"/>
      <c r="K1568"/>
    </row>
    <row r="1569" spans="2:11" ht="13">
      <c r="B1569"/>
      <c r="C1569"/>
      <c r="D1569"/>
      <c r="E1569"/>
      <c r="F1569"/>
      <c r="G1569"/>
      <c r="H1569"/>
      <c r="I1569"/>
      <c r="J1569"/>
      <c r="K1569"/>
    </row>
    <row r="1570" spans="2:11" ht="13">
      <c r="B1570"/>
      <c r="C1570"/>
      <c r="D1570"/>
      <c r="E1570"/>
      <c r="F1570"/>
      <c r="G1570"/>
      <c r="H1570"/>
      <c r="I1570"/>
      <c r="J1570"/>
      <c r="K1570"/>
    </row>
    <row r="1571" spans="2:11" ht="13">
      <c r="B1571"/>
      <c r="C1571"/>
      <c r="D1571"/>
      <c r="E1571"/>
      <c r="F1571"/>
      <c r="G1571"/>
      <c r="H1571"/>
      <c r="I1571"/>
      <c r="J1571"/>
      <c r="K1571"/>
    </row>
    <row r="1572" spans="2:11" ht="13">
      <c r="B1572"/>
      <c r="C1572"/>
      <c r="D1572"/>
      <c r="E1572"/>
      <c r="F1572"/>
      <c r="G1572"/>
      <c r="H1572"/>
      <c r="I1572"/>
      <c r="J1572"/>
      <c r="K1572"/>
    </row>
    <row r="1573" spans="2:11" ht="13">
      <c r="B1573"/>
      <c r="C1573"/>
      <c r="D1573"/>
      <c r="E1573"/>
      <c r="F1573"/>
      <c r="G1573"/>
      <c r="H1573"/>
      <c r="I1573"/>
      <c r="J1573"/>
      <c r="K1573"/>
    </row>
    <row r="1574" spans="2:11" ht="13">
      <c r="B1574"/>
      <c r="C1574"/>
      <c r="D1574"/>
      <c r="E1574"/>
      <c r="F1574"/>
      <c r="G1574"/>
      <c r="H1574"/>
      <c r="I1574"/>
      <c r="J1574"/>
      <c r="K1574"/>
    </row>
    <row r="1575" spans="2:11" ht="13">
      <c r="B1575"/>
      <c r="C1575"/>
      <c r="D1575"/>
      <c r="E1575"/>
      <c r="F1575"/>
      <c r="G1575"/>
      <c r="H1575"/>
      <c r="I1575"/>
      <c r="J1575"/>
      <c r="K1575"/>
    </row>
    <row r="1576" spans="2:11" ht="13">
      <c r="B1576"/>
      <c r="C1576"/>
      <c r="D1576"/>
      <c r="E1576"/>
      <c r="F1576"/>
      <c r="G1576"/>
      <c r="H1576"/>
      <c r="I1576"/>
      <c r="J1576"/>
      <c r="K1576"/>
    </row>
    <row r="1577" spans="2:11" ht="13">
      <c r="B1577"/>
      <c r="C1577"/>
      <c r="D1577"/>
      <c r="E1577"/>
      <c r="F1577"/>
      <c r="G1577"/>
      <c r="H1577"/>
      <c r="I1577"/>
      <c r="J1577"/>
      <c r="K1577"/>
    </row>
    <row r="1578" spans="2:11" ht="13">
      <c r="B1578"/>
      <c r="C1578"/>
      <c r="D1578"/>
      <c r="E1578"/>
      <c r="F1578"/>
      <c r="G1578"/>
      <c r="H1578"/>
      <c r="I1578"/>
      <c r="J1578"/>
      <c r="K1578"/>
    </row>
    <row r="1579" spans="2:11" ht="13">
      <c r="B1579"/>
      <c r="C1579"/>
      <c r="D1579"/>
      <c r="E1579"/>
      <c r="F1579"/>
      <c r="G1579"/>
      <c r="H1579"/>
      <c r="I1579"/>
      <c r="J1579"/>
      <c r="K1579"/>
    </row>
    <row r="1580" spans="2:11" ht="13">
      <c r="B1580"/>
      <c r="C1580"/>
      <c r="D1580"/>
      <c r="E1580"/>
      <c r="F1580"/>
      <c r="G1580"/>
      <c r="H1580"/>
      <c r="I1580"/>
      <c r="J1580"/>
      <c r="K1580"/>
    </row>
    <row r="1581" spans="2:11" ht="13">
      <c r="B1581"/>
      <c r="C1581"/>
      <c r="D1581"/>
      <c r="E1581"/>
      <c r="F1581"/>
      <c r="G1581"/>
      <c r="H1581"/>
      <c r="I1581"/>
      <c r="J1581"/>
      <c r="K1581"/>
    </row>
    <row r="1582" spans="2:11" ht="13">
      <c r="B1582"/>
      <c r="C1582"/>
      <c r="D1582"/>
      <c r="E1582"/>
      <c r="F1582"/>
      <c r="G1582"/>
      <c r="H1582"/>
      <c r="I1582"/>
      <c r="J1582"/>
      <c r="K1582"/>
    </row>
    <row r="1583" spans="2:11" ht="13">
      <c r="B1583"/>
      <c r="C1583"/>
      <c r="D1583"/>
      <c r="E1583"/>
      <c r="F1583"/>
      <c r="G1583"/>
      <c r="H1583"/>
      <c r="I1583"/>
      <c r="J1583"/>
      <c r="K1583"/>
    </row>
    <row r="1584" spans="2:11" ht="13">
      <c r="B1584"/>
      <c r="C1584"/>
      <c r="D1584"/>
      <c r="E1584"/>
      <c r="F1584"/>
      <c r="G1584"/>
      <c r="H1584"/>
      <c r="I1584"/>
      <c r="J1584"/>
      <c r="K1584"/>
    </row>
    <row r="1585" spans="2:11" ht="13">
      <c r="B1585"/>
      <c r="C1585"/>
      <c r="D1585"/>
      <c r="E1585"/>
      <c r="F1585"/>
      <c r="G1585"/>
      <c r="H1585"/>
      <c r="I1585"/>
      <c r="J1585"/>
      <c r="K1585"/>
    </row>
    <row r="1586" spans="2:11" ht="13">
      <c r="B1586"/>
      <c r="C1586"/>
      <c r="D1586"/>
      <c r="E1586"/>
      <c r="F1586"/>
      <c r="G1586"/>
      <c r="H1586"/>
      <c r="I1586"/>
      <c r="J1586"/>
      <c r="K1586"/>
    </row>
    <row r="1587" spans="2:11" ht="13">
      <c r="B1587"/>
      <c r="C1587"/>
      <c r="D1587"/>
      <c r="E1587"/>
      <c r="F1587"/>
      <c r="G1587"/>
      <c r="H1587"/>
      <c r="I1587"/>
      <c r="J1587"/>
      <c r="K1587"/>
    </row>
    <row r="1588" spans="2:11" ht="13">
      <c r="B1588"/>
      <c r="C1588"/>
      <c r="D1588"/>
      <c r="E1588"/>
      <c r="F1588"/>
      <c r="G1588"/>
      <c r="H1588"/>
      <c r="I1588"/>
      <c r="J1588"/>
      <c r="K1588"/>
    </row>
    <row r="1589" spans="2:11" ht="13">
      <c r="B1589"/>
      <c r="C1589"/>
      <c r="D1589"/>
      <c r="E1589"/>
      <c r="F1589"/>
      <c r="G1589"/>
      <c r="H1589"/>
      <c r="I1589"/>
      <c r="J1589"/>
      <c r="K1589"/>
    </row>
    <row r="1590" spans="2:11" ht="13">
      <c r="B1590"/>
      <c r="C1590"/>
      <c r="D1590"/>
      <c r="E1590"/>
      <c r="F1590"/>
      <c r="G1590"/>
      <c r="H1590"/>
      <c r="I1590"/>
      <c r="J1590"/>
      <c r="K1590"/>
    </row>
    <row r="1591" spans="2:11" ht="13">
      <c r="B1591"/>
      <c r="C1591"/>
      <c r="D1591"/>
      <c r="E1591"/>
      <c r="F1591"/>
      <c r="G1591"/>
      <c r="H1591"/>
      <c r="I1591"/>
      <c r="J1591"/>
      <c r="K1591"/>
    </row>
    <row r="1592" spans="2:11" ht="13">
      <c r="B1592"/>
      <c r="C1592"/>
      <c r="D1592"/>
      <c r="E1592"/>
      <c r="F1592"/>
      <c r="G1592"/>
      <c r="H1592"/>
      <c r="I1592"/>
      <c r="J1592"/>
      <c r="K1592"/>
    </row>
    <row r="1593" spans="2:11" ht="13">
      <c r="B1593"/>
      <c r="C1593"/>
      <c r="D1593"/>
      <c r="E1593"/>
      <c r="F1593"/>
      <c r="G1593"/>
      <c r="H1593"/>
      <c r="I1593"/>
      <c r="J1593"/>
      <c r="K1593"/>
    </row>
    <row r="1594" spans="2:11" ht="13">
      <c r="B1594"/>
      <c r="C1594"/>
      <c r="D1594"/>
      <c r="E1594"/>
      <c r="F1594"/>
      <c r="G1594"/>
      <c r="H1594"/>
      <c r="I1594"/>
      <c r="J1594"/>
      <c r="K1594"/>
    </row>
    <row r="1595" spans="2:11" ht="13">
      <c r="B1595"/>
      <c r="C1595"/>
      <c r="D1595"/>
      <c r="E1595"/>
      <c r="F1595"/>
      <c r="G1595"/>
      <c r="H1595"/>
      <c r="I1595"/>
      <c r="J1595"/>
      <c r="K1595"/>
    </row>
    <row r="1596" spans="2:11" ht="13">
      <c r="B1596"/>
      <c r="C1596"/>
      <c r="D1596"/>
      <c r="E1596"/>
      <c r="F1596"/>
      <c r="G1596"/>
      <c r="H1596"/>
      <c r="I1596"/>
      <c r="J1596"/>
      <c r="K1596"/>
    </row>
    <row r="1597" spans="2:11" ht="13">
      <c r="B1597"/>
      <c r="C1597"/>
      <c r="D1597"/>
      <c r="E1597"/>
      <c r="F1597"/>
      <c r="G1597"/>
      <c r="H1597"/>
      <c r="I1597"/>
      <c r="J1597"/>
      <c r="K1597"/>
    </row>
    <row r="1598" spans="2:11" ht="13">
      <c r="B1598"/>
      <c r="C1598"/>
      <c r="D1598"/>
      <c r="E1598"/>
      <c r="F1598"/>
      <c r="G1598"/>
      <c r="H1598"/>
      <c r="I1598"/>
      <c r="J1598"/>
      <c r="K1598"/>
    </row>
    <row r="1599" spans="2:11" ht="13">
      <c r="B1599"/>
      <c r="C1599"/>
      <c r="D1599"/>
      <c r="E1599"/>
      <c r="F1599"/>
      <c r="G1599"/>
      <c r="H1599"/>
      <c r="I1599"/>
      <c r="J1599"/>
      <c r="K1599"/>
    </row>
    <row r="1600" spans="2:11" ht="13">
      <c r="B1600"/>
      <c r="C1600"/>
      <c r="D1600"/>
      <c r="E1600"/>
      <c r="F1600"/>
      <c r="G1600"/>
      <c r="H1600"/>
      <c r="I1600"/>
      <c r="J1600"/>
      <c r="K1600"/>
    </row>
    <row r="1601" spans="2:11" ht="13">
      <c r="B1601"/>
      <c r="C1601"/>
      <c r="D1601"/>
      <c r="E1601"/>
      <c r="F1601"/>
      <c r="G1601"/>
      <c r="H1601"/>
      <c r="I1601"/>
      <c r="J1601"/>
      <c r="K1601"/>
    </row>
    <row r="1602" spans="2:11" ht="13">
      <c r="B1602"/>
      <c r="C1602"/>
      <c r="D1602"/>
      <c r="E1602"/>
      <c r="F1602"/>
      <c r="G1602"/>
      <c r="H1602"/>
      <c r="I1602"/>
      <c r="J1602"/>
      <c r="K1602"/>
    </row>
    <row r="1603" spans="2:11" ht="13">
      <c r="B1603"/>
      <c r="C1603"/>
      <c r="D1603"/>
      <c r="E1603"/>
      <c r="F1603"/>
      <c r="G1603"/>
      <c r="H1603"/>
      <c r="I1603"/>
      <c r="J1603"/>
      <c r="K1603"/>
    </row>
    <row r="1604" spans="2:11" ht="13">
      <c r="B1604"/>
      <c r="C1604"/>
      <c r="D1604"/>
      <c r="E1604"/>
      <c r="F1604"/>
      <c r="G1604"/>
      <c r="H1604"/>
      <c r="I1604"/>
      <c r="J1604"/>
      <c r="K1604"/>
    </row>
    <row r="1605" spans="2:11" ht="13">
      <c r="B1605"/>
      <c r="C1605"/>
      <c r="D1605"/>
      <c r="E1605"/>
      <c r="F1605"/>
      <c r="G1605"/>
      <c r="H1605"/>
      <c r="I1605"/>
      <c r="J1605"/>
      <c r="K1605"/>
    </row>
    <row r="1606" spans="2:11" ht="13">
      <c r="B1606"/>
      <c r="C1606"/>
      <c r="D1606"/>
      <c r="E1606"/>
      <c r="F1606"/>
      <c r="G1606"/>
      <c r="H1606"/>
      <c r="I1606"/>
      <c r="J1606"/>
      <c r="K1606"/>
    </row>
    <row r="1607" spans="2:11" ht="13">
      <c r="B1607"/>
      <c r="C1607"/>
      <c r="D1607"/>
      <c r="E1607"/>
      <c r="F1607"/>
      <c r="G1607"/>
      <c r="H1607"/>
      <c r="I1607"/>
      <c r="J1607"/>
      <c r="K1607"/>
    </row>
    <row r="1608" spans="2:11" ht="13">
      <c r="B1608"/>
      <c r="C1608"/>
      <c r="D1608"/>
      <c r="E1608"/>
      <c r="F1608"/>
      <c r="G1608"/>
      <c r="H1608"/>
      <c r="I1608"/>
      <c r="J1608"/>
      <c r="K1608"/>
    </row>
    <row r="1609" spans="2:11" ht="13">
      <c r="B1609"/>
      <c r="C1609"/>
      <c r="D1609"/>
      <c r="E1609"/>
      <c r="F1609"/>
      <c r="G1609"/>
      <c r="H1609"/>
      <c r="I1609"/>
      <c r="J1609"/>
      <c r="K1609"/>
    </row>
    <row r="1610" spans="2:11" ht="13">
      <c r="B1610"/>
      <c r="C1610"/>
      <c r="D1610"/>
      <c r="E1610"/>
      <c r="F1610"/>
      <c r="G1610"/>
      <c r="H1610"/>
      <c r="I1610"/>
      <c r="J1610"/>
      <c r="K1610"/>
    </row>
    <row r="1611" spans="2:11" ht="13">
      <c r="B1611"/>
      <c r="C1611"/>
      <c r="D1611"/>
      <c r="E1611"/>
      <c r="F1611"/>
      <c r="G1611"/>
      <c r="H1611"/>
      <c r="I1611"/>
      <c r="J1611"/>
      <c r="K1611"/>
    </row>
    <row r="1612" spans="2:11" ht="13">
      <c r="B1612"/>
      <c r="C1612"/>
      <c r="D1612"/>
      <c r="E1612"/>
      <c r="F1612"/>
      <c r="G1612"/>
      <c r="H1612"/>
      <c r="I1612"/>
      <c r="J1612"/>
      <c r="K1612"/>
    </row>
    <row r="1613" spans="2:11" ht="13">
      <c r="B1613"/>
      <c r="C1613"/>
      <c r="D1613"/>
      <c r="E1613"/>
      <c r="F1613"/>
      <c r="G1613"/>
      <c r="H1613"/>
      <c r="I1613"/>
      <c r="J1613"/>
      <c r="K1613"/>
    </row>
    <row r="1614" spans="2:11" ht="13">
      <c r="B1614"/>
      <c r="C1614"/>
      <c r="D1614"/>
      <c r="E1614"/>
      <c r="F1614"/>
      <c r="G1614"/>
      <c r="H1614"/>
      <c r="I1614"/>
      <c r="J1614"/>
      <c r="K1614"/>
    </row>
    <row r="1615" spans="2:11" ht="13">
      <c r="B1615"/>
      <c r="C1615"/>
      <c r="D1615"/>
      <c r="E1615"/>
      <c r="F1615"/>
      <c r="G1615"/>
      <c r="H1615"/>
      <c r="I1615"/>
      <c r="J1615"/>
      <c r="K1615"/>
    </row>
    <row r="1616" spans="2:11" ht="13">
      <c r="B1616"/>
      <c r="C1616"/>
      <c r="D1616"/>
      <c r="E1616"/>
      <c r="F1616"/>
      <c r="G1616"/>
      <c r="H1616"/>
      <c r="I1616"/>
      <c r="J1616"/>
      <c r="K1616"/>
    </row>
    <row r="1617" spans="2:11" ht="13">
      <c r="B1617"/>
      <c r="C1617"/>
      <c r="D1617"/>
      <c r="E1617"/>
      <c r="F1617"/>
      <c r="G1617"/>
      <c r="H1617"/>
      <c r="I1617"/>
      <c r="J1617"/>
      <c r="K1617"/>
    </row>
    <row r="1618" spans="2:11" ht="13">
      <c r="B1618"/>
      <c r="C1618"/>
      <c r="D1618"/>
      <c r="E1618"/>
      <c r="F1618"/>
      <c r="G1618"/>
      <c r="H1618"/>
      <c r="I1618"/>
      <c r="J1618"/>
      <c r="K1618"/>
    </row>
    <row r="1619" spans="2:11" ht="13">
      <c r="B1619"/>
      <c r="C1619"/>
      <c r="D1619"/>
      <c r="E1619"/>
      <c r="F1619"/>
      <c r="G1619"/>
      <c r="H1619"/>
      <c r="I1619"/>
      <c r="J1619"/>
      <c r="K1619"/>
    </row>
    <row r="1620" spans="2:11" ht="13">
      <c r="B1620"/>
      <c r="C1620"/>
      <c r="D1620"/>
      <c r="E1620"/>
      <c r="F1620"/>
      <c r="G1620"/>
      <c r="H1620"/>
      <c r="I1620"/>
      <c r="J1620"/>
      <c r="K1620"/>
    </row>
    <row r="1621" spans="2:11" ht="13">
      <c r="B1621"/>
      <c r="C1621"/>
      <c r="D1621"/>
      <c r="E1621"/>
      <c r="F1621"/>
      <c r="G1621"/>
      <c r="H1621"/>
      <c r="I1621"/>
      <c r="J1621"/>
      <c r="K1621"/>
    </row>
    <row r="1622" spans="2:11" ht="13">
      <c r="B1622"/>
      <c r="C1622"/>
      <c r="D1622"/>
      <c r="E1622"/>
      <c r="F1622"/>
      <c r="G1622"/>
      <c r="H1622"/>
      <c r="I1622"/>
      <c r="J1622"/>
      <c r="K1622"/>
    </row>
    <row r="1623" spans="2:11" ht="13">
      <c r="B1623"/>
      <c r="C1623"/>
      <c r="D1623"/>
      <c r="E1623"/>
      <c r="F1623"/>
      <c r="G1623"/>
      <c r="H1623"/>
      <c r="I1623"/>
      <c r="J1623"/>
      <c r="K1623"/>
    </row>
    <row r="1624" spans="2:11" ht="13">
      <c r="B1624"/>
      <c r="C1624"/>
      <c r="D1624"/>
      <c r="E1624"/>
      <c r="F1624"/>
      <c r="G1624"/>
      <c r="H1624"/>
      <c r="I1624"/>
      <c r="J1624"/>
      <c r="K1624"/>
    </row>
    <row r="1625" spans="2:11" ht="13">
      <c r="B1625"/>
      <c r="C1625"/>
      <c r="D1625"/>
      <c r="E1625"/>
      <c r="F1625"/>
      <c r="G1625"/>
      <c r="H1625"/>
      <c r="I1625"/>
      <c r="J1625"/>
      <c r="K1625"/>
    </row>
    <row r="1626" spans="2:11" ht="13">
      <c r="B1626"/>
      <c r="C1626"/>
      <c r="D1626"/>
      <c r="E1626"/>
      <c r="F1626"/>
      <c r="G1626"/>
      <c r="H1626"/>
      <c r="I1626"/>
      <c r="J1626"/>
      <c r="K1626"/>
    </row>
    <row r="1627" spans="2:11" ht="13">
      <c r="B1627"/>
      <c r="C1627"/>
      <c r="D1627"/>
      <c r="E1627"/>
      <c r="F1627"/>
      <c r="G1627"/>
      <c r="H1627"/>
      <c r="I1627"/>
      <c r="J1627"/>
      <c r="K1627"/>
    </row>
    <row r="1628" spans="2:11" ht="13">
      <c r="B1628"/>
      <c r="C1628"/>
      <c r="D1628"/>
      <c r="E1628"/>
      <c r="F1628"/>
      <c r="G1628"/>
      <c r="H1628"/>
      <c r="I1628"/>
      <c r="J1628"/>
      <c r="K1628"/>
    </row>
    <row r="1629" spans="2:11" ht="13">
      <c r="B1629"/>
      <c r="C1629"/>
      <c r="D1629"/>
      <c r="E1629"/>
      <c r="F1629"/>
      <c r="G1629"/>
      <c r="H1629"/>
      <c r="I1629"/>
      <c r="J1629"/>
      <c r="K1629"/>
    </row>
    <row r="1630" spans="2:11" ht="13">
      <c r="B1630"/>
      <c r="C1630"/>
      <c r="D1630"/>
      <c r="E1630"/>
      <c r="F1630"/>
      <c r="G1630"/>
      <c r="H1630"/>
      <c r="I1630"/>
      <c r="J1630"/>
      <c r="K1630"/>
    </row>
    <row r="1631" spans="2:11" ht="13">
      <c r="B1631"/>
      <c r="C1631"/>
      <c r="D1631"/>
      <c r="E1631"/>
      <c r="F1631"/>
      <c r="G1631"/>
      <c r="H1631"/>
      <c r="I1631"/>
      <c r="J1631"/>
      <c r="K1631"/>
    </row>
    <row r="1632" spans="2:11" ht="13">
      <c r="B1632"/>
      <c r="C1632"/>
      <c r="D1632"/>
      <c r="E1632"/>
      <c r="F1632"/>
      <c r="G1632"/>
      <c r="H1632"/>
      <c r="I1632"/>
      <c r="J1632"/>
      <c r="K1632"/>
    </row>
    <row r="1633" spans="2:11" ht="13">
      <c r="B1633"/>
      <c r="C1633"/>
      <c r="D1633"/>
      <c r="E1633"/>
      <c r="F1633"/>
      <c r="G1633"/>
      <c r="H1633"/>
      <c r="I1633"/>
      <c r="J1633"/>
      <c r="K1633"/>
    </row>
    <row r="1634" spans="2:11" ht="13">
      <c r="B1634"/>
      <c r="C1634"/>
      <c r="D1634"/>
      <c r="E1634"/>
      <c r="F1634"/>
      <c r="G1634"/>
      <c r="H1634"/>
      <c r="I1634"/>
      <c r="J1634"/>
      <c r="K1634"/>
    </row>
    <row r="1635" spans="2:11" ht="13">
      <c r="B1635"/>
      <c r="C1635"/>
      <c r="D1635"/>
      <c r="E1635"/>
      <c r="F1635"/>
      <c r="G1635"/>
      <c r="H1635"/>
      <c r="I1635"/>
      <c r="J1635"/>
      <c r="K1635"/>
    </row>
    <row r="1636" spans="2:11" ht="13">
      <c r="B1636"/>
      <c r="C1636"/>
      <c r="D1636"/>
      <c r="E1636"/>
      <c r="F1636"/>
      <c r="G1636"/>
      <c r="H1636"/>
      <c r="I1636"/>
      <c r="J1636"/>
      <c r="K1636"/>
    </row>
    <row r="1637" spans="2:11" ht="13">
      <c r="B1637"/>
      <c r="C1637"/>
      <c r="D1637"/>
      <c r="E1637"/>
      <c r="F1637"/>
      <c r="G1637"/>
      <c r="H1637"/>
      <c r="I1637"/>
      <c r="J1637"/>
      <c r="K1637"/>
    </row>
    <row r="1638" spans="2:11" ht="13">
      <c r="B1638"/>
      <c r="C1638"/>
      <c r="D1638"/>
      <c r="E1638"/>
      <c r="F1638"/>
      <c r="G1638"/>
      <c r="H1638"/>
      <c r="I1638"/>
      <c r="J1638"/>
      <c r="K1638"/>
    </row>
    <row r="1639" spans="2:11" ht="13">
      <c r="B1639"/>
      <c r="C1639"/>
      <c r="D1639"/>
      <c r="E1639"/>
      <c r="F1639"/>
      <c r="G1639"/>
      <c r="H1639"/>
      <c r="I1639"/>
      <c r="J1639"/>
      <c r="K1639"/>
    </row>
    <row r="1640" spans="2:11" ht="13">
      <c r="B1640"/>
      <c r="C1640"/>
      <c r="D1640"/>
      <c r="E1640"/>
      <c r="F1640"/>
      <c r="G1640"/>
      <c r="H1640"/>
      <c r="I1640"/>
      <c r="J1640"/>
      <c r="K1640"/>
    </row>
    <row r="1641" spans="2:11" ht="13">
      <c r="B1641"/>
      <c r="C1641"/>
      <c r="D1641"/>
      <c r="E1641"/>
      <c r="F1641"/>
      <c r="G1641"/>
      <c r="H1641"/>
      <c r="I1641"/>
      <c r="J1641"/>
      <c r="K1641"/>
    </row>
    <row r="1642" spans="2:11" ht="13">
      <c r="B1642"/>
      <c r="C1642"/>
      <c r="D1642"/>
      <c r="E1642"/>
      <c r="F1642"/>
      <c r="G1642"/>
      <c r="H1642"/>
      <c r="I1642"/>
      <c r="J1642"/>
      <c r="K1642"/>
    </row>
    <row r="1643" spans="2:11" ht="13">
      <c r="B1643"/>
      <c r="C1643"/>
      <c r="D1643"/>
      <c r="E1643"/>
      <c r="F1643"/>
      <c r="G1643"/>
      <c r="H1643"/>
      <c r="I1643"/>
      <c r="J1643"/>
      <c r="K1643"/>
    </row>
    <row r="1644" spans="2:11" ht="13">
      <c r="B1644"/>
      <c r="C1644"/>
      <c r="D1644"/>
      <c r="E1644"/>
      <c r="F1644"/>
      <c r="G1644"/>
      <c r="H1644"/>
      <c r="I1644"/>
      <c r="J1644"/>
      <c r="K1644"/>
    </row>
    <row r="1645" spans="2:11" ht="13">
      <c r="B1645"/>
      <c r="C1645"/>
      <c r="D1645"/>
      <c r="E1645"/>
      <c r="F1645"/>
      <c r="G1645"/>
      <c r="H1645"/>
      <c r="I1645"/>
      <c r="J1645"/>
      <c r="K1645"/>
    </row>
    <row r="1646" spans="2:11" ht="13">
      <c r="B1646"/>
      <c r="C1646"/>
      <c r="D1646"/>
      <c r="E1646"/>
      <c r="F1646"/>
      <c r="G1646"/>
      <c r="H1646"/>
      <c r="I1646"/>
      <c r="J1646"/>
      <c r="K1646"/>
    </row>
    <row r="1647" spans="2:11" ht="13">
      <c r="B1647"/>
      <c r="C1647"/>
      <c r="D1647"/>
      <c r="E1647"/>
      <c r="F1647"/>
      <c r="G1647"/>
      <c r="H1647"/>
      <c r="I1647"/>
      <c r="J1647"/>
      <c r="K1647"/>
    </row>
    <row r="1648" spans="2:11" ht="13">
      <c r="B1648"/>
      <c r="C1648"/>
      <c r="D1648"/>
      <c r="E1648"/>
      <c r="F1648"/>
      <c r="G1648"/>
      <c r="H1648"/>
      <c r="I1648"/>
      <c r="J1648"/>
      <c r="K1648"/>
    </row>
    <row r="1649" spans="2:11" ht="13">
      <c r="B1649"/>
      <c r="C1649"/>
      <c r="D1649"/>
      <c r="E1649"/>
      <c r="F1649"/>
      <c r="G1649"/>
      <c r="H1649"/>
      <c r="I1649"/>
      <c r="J1649"/>
      <c r="K1649"/>
    </row>
    <row r="1650" spans="2:11" ht="13">
      <c r="B1650"/>
      <c r="C1650"/>
      <c r="D1650"/>
      <c r="E1650"/>
      <c r="F1650"/>
      <c r="G1650"/>
      <c r="H1650"/>
      <c r="I1650"/>
      <c r="J1650"/>
      <c r="K1650"/>
    </row>
    <row r="1651" spans="2:11" ht="13">
      <c r="B1651"/>
      <c r="C1651"/>
      <c r="D1651"/>
      <c r="E1651"/>
      <c r="F1651"/>
      <c r="G1651"/>
      <c r="H1651"/>
      <c r="I1651"/>
      <c r="J1651"/>
      <c r="K1651"/>
    </row>
    <row r="1652" spans="2:11" ht="13">
      <c r="B1652"/>
      <c r="C1652"/>
      <c r="D1652"/>
      <c r="E1652"/>
      <c r="F1652"/>
      <c r="G1652"/>
      <c r="H1652"/>
      <c r="I1652"/>
      <c r="J1652"/>
      <c r="K1652"/>
    </row>
    <row r="1653" spans="2:11" ht="13">
      <c r="B1653"/>
      <c r="C1653"/>
      <c r="D1653"/>
      <c r="E1653"/>
      <c r="F1653"/>
      <c r="G1653"/>
      <c r="H1653"/>
      <c r="I1653"/>
      <c r="J1653"/>
      <c r="K1653"/>
    </row>
    <row r="1654" spans="2:11" ht="13">
      <c r="B1654"/>
      <c r="C1654"/>
      <c r="D1654"/>
      <c r="E1654"/>
      <c r="F1654"/>
      <c r="G1654"/>
      <c r="H1654"/>
      <c r="I1654"/>
      <c r="J1654"/>
      <c r="K1654"/>
    </row>
    <row r="1655" spans="2:11" ht="13">
      <c r="B1655"/>
      <c r="C1655"/>
      <c r="D1655"/>
      <c r="E1655"/>
      <c r="F1655"/>
      <c r="G1655"/>
      <c r="H1655"/>
      <c r="I1655"/>
      <c r="J1655"/>
      <c r="K1655"/>
    </row>
    <row r="1656" spans="2:11" ht="13">
      <c r="B1656"/>
      <c r="C1656"/>
      <c r="D1656"/>
      <c r="E1656"/>
      <c r="F1656"/>
      <c r="G1656"/>
      <c r="H1656"/>
      <c r="I1656"/>
      <c r="J1656"/>
      <c r="K1656"/>
    </row>
    <row r="1657" spans="2:11" ht="13">
      <c r="B1657"/>
      <c r="C1657"/>
      <c r="D1657"/>
      <c r="E1657"/>
      <c r="F1657"/>
      <c r="G1657"/>
      <c r="H1657"/>
      <c r="I1657"/>
      <c r="J1657"/>
      <c r="K1657"/>
    </row>
    <row r="1658" spans="2:11" ht="13">
      <c r="B1658"/>
      <c r="C1658"/>
      <c r="D1658"/>
      <c r="E1658"/>
      <c r="F1658"/>
      <c r="G1658"/>
      <c r="H1658"/>
      <c r="I1658"/>
      <c r="J1658"/>
      <c r="K1658"/>
    </row>
    <row r="1659" spans="2:11" ht="13">
      <c r="B1659"/>
      <c r="C1659"/>
      <c r="D1659"/>
      <c r="E1659"/>
      <c r="F1659"/>
      <c r="G1659"/>
      <c r="H1659"/>
      <c r="I1659"/>
      <c r="J1659"/>
      <c r="K1659"/>
    </row>
    <row r="1660" spans="2:11" ht="13">
      <c r="B1660"/>
      <c r="C1660"/>
      <c r="D1660"/>
      <c r="E1660"/>
      <c r="F1660"/>
      <c r="G1660"/>
      <c r="H1660"/>
      <c r="I1660"/>
      <c r="J1660"/>
      <c r="K1660"/>
    </row>
    <row r="1661" spans="2:11" ht="13">
      <c r="B1661"/>
      <c r="C1661"/>
      <c r="D1661"/>
      <c r="E1661"/>
      <c r="F1661"/>
      <c r="G1661"/>
      <c r="H1661"/>
      <c r="I1661"/>
      <c r="J1661"/>
      <c r="K1661"/>
    </row>
    <row r="1662" spans="2:11" ht="13">
      <c r="B1662"/>
      <c r="C1662"/>
      <c r="D1662"/>
      <c r="E1662"/>
      <c r="F1662"/>
      <c r="G1662"/>
      <c r="H1662"/>
      <c r="I1662"/>
      <c r="J1662"/>
      <c r="K1662"/>
    </row>
    <row r="1663" spans="2:11" ht="13">
      <c r="B1663"/>
      <c r="C1663"/>
      <c r="D1663"/>
      <c r="E1663"/>
      <c r="F1663"/>
      <c r="G1663"/>
      <c r="H1663"/>
      <c r="I1663"/>
      <c r="J1663"/>
      <c r="K1663"/>
    </row>
    <row r="1664" spans="2:11" ht="13">
      <c r="B1664"/>
      <c r="C1664"/>
      <c r="D1664"/>
      <c r="E1664"/>
      <c r="F1664"/>
      <c r="G1664"/>
      <c r="H1664"/>
      <c r="I1664"/>
      <c r="J1664"/>
      <c r="K1664"/>
    </row>
    <row r="1665" spans="2:11" ht="13">
      <c r="B1665"/>
      <c r="C1665"/>
      <c r="D1665"/>
      <c r="E1665"/>
      <c r="F1665"/>
      <c r="G1665"/>
      <c r="H1665"/>
      <c r="I1665"/>
      <c r="J1665"/>
      <c r="K1665"/>
    </row>
    <row r="1666" spans="2:11" ht="13">
      <c r="B1666"/>
      <c r="C1666"/>
      <c r="D1666"/>
      <c r="E1666"/>
      <c r="F1666"/>
      <c r="G1666"/>
      <c r="H1666"/>
      <c r="I1666"/>
      <c r="J1666"/>
      <c r="K1666"/>
    </row>
    <row r="1667" spans="2:11" ht="13">
      <c r="B1667"/>
      <c r="C1667"/>
      <c r="D1667"/>
      <c r="E1667"/>
      <c r="F1667"/>
      <c r="G1667"/>
      <c r="H1667"/>
      <c r="I1667"/>
      <c r="J1667"/>
      <c r="K1667"/>
    </row>
    <row r="1668" spans="2:11" ht="13">
      <c r="B1668"/>
      <c r="C1668"/>
      <c r="D1668"/>
      <c r="E1668"/>
      <c r="F1668"/>
      <c r="G1668"/>
      <c r="H1668"/>
      <c r="I1668"/>
      <c r="J1668"/>
      <c r="K1668"/>
    </row>
    <row r="1669" spans="2:11" ht="13">
      <c r="B1669"/>
      <c r="C1669"/>
      <c r="D1669"/>
      <c r="E1669"/>
      <c r="F1669"/>
      <c r="G1669"/>
      <c r="H1669"/>
      <c r="I1669"/>
      <c r="J1669"/>
      <c r="K1669"/>
    </row>
    <row r="1670" spans="2:11" ht="13">
      <c r="B1670"/>
      <c r="C1670"/>
      <c r="D1670"/>
      <c r="E1670"/>
      <c r="F1670"/>
      <c r="G1670"/>
      <c r="H1670"/>
      <c r="I1670"/>
      <c r="J1670"/>
      <c r="K1670"/>
    </row>
    <row r="1671" spans="2:11" ht="13">
      <c r="B1671"/>
      <c r="C1671"/>
      <c r="D1671"/>
      <c r="E1671"/>
      <c r="F1671"/>
      <c r="G1671"/>
      <c r="H1671"/>
      <c r="I1671"/>
      <c r="J1671"/>
      <c r="K1671"/>
    </row>
    <row r="1672" spans="2:11" ht="13">
      <c r="B1672"/>
      <c r="C1672"/>
      <c r="D1672"/>
      <c r="E1672"/>
      <c r="F1672"/>
      <c r="G1672"/>
      <c r="H1672"/>
      <c r="I1672"/>
      <c r="J1672"/>
      <c r="K1672"/>
    </row>
    <row r="1673" spans="2:11" ht="13">
      <c r="B1673"/>
      <c r="C1673"/>
      <c r="D1673"/>
      <c r="E1673"/>
      <c r="F1673"/>
      <c r="G1673"/>
      <c r="H1673"/>
      <c r="I1673"/>
      <c r="J1673"/>
      <c r="K1673"/>
    </row>
    <row r="1674" spans="2:11" ht="13">
      <c r="B1674"/>
      <c r="C1674"/>
      <c r="D1674"/>
      <c r="E1674"/>
      <c r="F1674"/>
      <c r="G1674"/>
      <c r="H1674"/>
      <c r="I1674"/>
      <c r="J1674"/>
      <c r="K1674"/>
    </row>
    <row r="1675" spans="2:11" ht="13">
      <c r="B1675"/>
      <c r="C1675"/>
      <c r="D1675"/>
      <c r="E1675"/>
      <c r="F1675"/>
      <c r="G1675"/>
      <c r="H1675"/>
      <c r="I1675"/>
      <c r="J1675"/>
      <c r="K1675"/>
    </row>
    <row r="1676" spans="2:11" ht="13">
      <c r="B1676"/>
      <c r="C1676"/>
      <c r="D1676"/>
      <c r="E1676"/>
      <c r="F1676"/>
      <c r="G1676"/>
      <c r="H1676"/>
      <c r="I1676"/>
      <c r="J1676"/>
      <c r="K1676"/>
    </row>
    <row r="1677" spans="2:11" ht="13">
      <c r="B1677"/>
      <c r="C1677"/>
      <c r="D1677"/>
      <c r="E1677"/>
      <c r="F1677"/>
      <c r="G1677"/>
      <c r="H1677"/>
      <c r="I1677"/>
      <c r="J1677"/>
      <c r="K1677"/>
    </row>
    <row r="1678" spans="2:11" ht="13">
      <c r="B1678"/>
      <c r="C1678"/>
      <c r="D1678"/>
      <c r="E1678"/>
      <c r="F1678"/>
      <c r="G1678"/>
      <c r="H1678"/>
      <c r="I1678"/>
      <c r="J1678"/>
      <c r="K1678"/>
    </row>
    <row r="1679" spans="2:11" ht="13">
      <c r="B1679"/>
      <c r="C1679"/>
      <c r="D1679"/>
      <c r="E1679"/>
      <c r="F1679"/>
      <c r="G1679"/>
      <c r="H1679"/>
      <c r="I1679"/>
      <c r="J1679"/>
      <c r="K1679"/>
    </row>
    <row r="1680" spans="2:11" ht="13">
      <c r="B1680"/>
      <c r="C1680"/>
      <c r="D1680"/>
      <c r="E1680"/>
      <c r="F1680"/>
      <c r="G1680"/>
      <c r="H1680"/>
      <c r="I1680"/>
      <c r="J1680"/>
      <c r="K1680"/>
    </row>
    <row r="1681" spans="2:11" ht="13">
      <c r="B1681"/>
      <c r="C1681"/>
      <c r="D1681"/>
      <c r="E1681"/>
      <c r="F1681"/>
      <c r="G1681"/>
      <c r="H1681"/>
      <c r="I1681"/>
      <c r="J1681"/>
      <c r="K1681"/>
    </row>
    <row r="1682" spans="2:11" ht="13">
      <c r="B1682"/>
      <c r="C1682"/>
      <c r="D1682"/>
      <c r="E1682"/>
      <c r="F1682"/>
      <c r="G1682"/>
      <c r="H1682"/>
      <c r="I1682"/>
      <c r="J1682"/>
      <c r="K1682"/>
    </row>
    <row r="1683" spans="2:11" ht="13">
      <c r="B1683"/>
      <c r="C1683"/>
      <c r="D1683"/>
      <c r="E1683"/>
      <c r="F1683"/>
      <c r="G1683"/>
      <c r="H1683"/>
      <c r="I1683"/>
      <c r="J1683"/>
      <c r="K1683"/>
    </row>
    <row r="1684" spans="2:11" ht="13">
      <c r="B1684"/>
      <c r="C1684"/>
      <c r="D1684"/>
      <c r="E1684"/>
      <c r="F1684"/>
      <c r="G1684"/>
      <c r="H1684"/>
      <c r="I1684"/>
      <c r="J1684"/>
      <c r="K1684"/>
    </row>
    <row r="1685" spans="2:11" ht="13">
      <c r="B1685"/>
      <c r="C1685"/>
      <c r="D1685"/>
      <c r="E1685"/>
      <c r="F1685"/>
      <c r="G1685"/>
      <c r="H1685"/>
      <c r="I1685"/>
      <c r="J1685"/>
      <c r="K1685"/>
    </row>
    <row r="1686" spans="2:11" ht="13">
      <c r="B1686"/>
      <c r="C1686"/>
      <c r="D1686"/>
      <c r="E1686"/>
      <c r="F1686"/>
      <c r="G1686"/>
      <c r="H1686"/>
      <c r="I1686"/>
      <c r="J1686"/>
      <c r="K1686"/>
    </row>
    <row r="1687" spans="2:11" ht="13">
      <c r="B1687"/>
      <c r="C1687"/>
      <c r="D1687"/>
      <c r="E1687"/>
      <c r="F1687"/>
      <c r="G1687"/>
      <c r="H1687"/>
      <c r="I1687"/>
      <c r="J1687"/>
      <c r="K1687"/>
    </row>
    <row r="1688" spans="2:11" ht="13">
      <c r="B1688"/>
      <c r="C1688"/>
      <c r="D1688"/>
      <c r="E1688"/>
      <c r="F1688"/>
      <c r="G1688"/>
      <c r="H1688"/>
      <c r="I1688"/>
      <c r="J1688"/>
      <c r="K1688"/>
    </row>
    <row r="1689" spans="2:11" ht="13">
      <c r="B1689"/>
      <c r="C1689"/>
      <c r="D1689"/>
      <c r="E1689"/>
      <c r="F1689"/>
      <c r="G1689"/>
      <c r="H1689"/>
      <c r="I1689"/>
      <c r="J1689"/>
      <c r="K1689"/>
    </row>
    <row r="1690" spans="2:11" ht="13">
      <c r="B1690"/>
      <c r="C1690"/>
      <c r="D1690"/>
      <c r="E1690"/>
      <c r="F1690"/>
      <c r="G1690"/>
      <c r="H1690"/>
      <c r="I1690"/>
      <c r="J1690"/>
      <c r="K1690"/>
    </row>
    <row r="1691" spans="2:11" ht="13">
      <c r="B1691"/>
      <c r="C1691"/>
      <c r="D1691"/>
      <c r="E1691"/>
      <c r="F1691"/>
      <c r="G1691"/>
      <c r="H1691"/>
      <c r="I1691"/>
      <c r="J1691"/>
      <c r="K1691"/>
    </row>
    <row r="1692" spans="2:11" ht="13">
      <c r="B1692"/>
      <c r="C1692"/>
      <c r="D1692"/>
      <c r="E1692"/>
      <c r="F1692"/>
      <c r="G1692"/>
      <c r="H1692"/>
      <c r="I1692"/>
      <c r="J1692"/>
      <c r="K1692"/>
    </row>
    <row r="1693" spans="2:11" ht="13">
      <c r="B1693"/>
      <c r="C1693"/>
      <c r="D1693"/>
      <c r="E1693"/>
      <c r="F1693"/>
      <c r="G1693"/>
      <c r="H1693"/>
      <c r="I1693"/>
      <c r="J1693"/>
      <c r="K1693"/>
    </row>
    <row r="1694" spans="2:11" ht="13">
      <c r="B1694"/>
      <c r="C1694"/>
      <c r="D1694"/>
      <c r="E1694"/>
      <c r="F1694"/>
      <c r="G1694"/>
      <c r="H1694"/>
      <c r="I1694"/>
      <c r="J1694"/>
      <c r="K1694"/>
    </row>
    <row r="1695" spans="2:11" ht="13">
      <c r="B1695"/>
      <c r="C1695"/>
      <c r="D1695"/>
      <c r="E1695"/>
      <c r="F1695"/>
      <c r="G1695"/>
      <c r="H1695"/>
      <c r="I1695"/>
      <c r="J1695"/>
      <c r="K1695"/>
    </row>
    <row r="1696" spans="2:11" ht="13">
      <c r="B1696"/>
      <c r="C1696"/>
      <c r="D1696"/>
      <c r="E1696"/>
      <c r="F1696"/>
      <c r="G1696"/>
      <c r="H1696"/>
      <c r="I1696"/>
      <c r="J1696"/>
      <c r="K1696"/>
    </row>
    <row r="1697" spans="2:11" ht="13">
      <c r="B1697"/>
      <c r="C1697"/>
      <c r="D1697"/>
      <c r="E1697"/>
      <c r="F1697"/>
      <c r="G1697"/>
      <c r="H1697"/>
      <c r="I1697"/>
      <c r="J1697"/>
      <c r="K1697"/>
    </row>
    <row r="1698" spans="2:11" ht="13">
      <c r="B1698"/>
      <c r="C1698"/>
      <c r="D1698"/>
      <c r="E1698"/>
      <c r="F1698"/>
      <c r="G1698"/>
      <c r="H1698"/>
      <c r="I1698"/>
      <c r="J1698"/>
      <c r="K1698"/>
    </row>
    <row r="1699" spans="2:11" ht="13">
      <c r="B1699"/>
      <c r="C1699"/>
      <c r="D1699"/>
      <c r="E1699"/>
      <c r="F1699"/>
      <c r="G1699"/>
      <c r="H1699"/>
      <c r="I1699"/>
      <c r="J1699"/>
      <c r="K1699"/>
    </row>
    <row r="1700" spans="2:11" ht="13">
      <c r="B1700"/>
      <c r="C1700"/>
      <c r="D1700"/>
      <c r="E1700"/>
      <c r="F1700"/>
      <c r="G1700"/>
      <c r="H1700"/>
      <c r="I1700"/>
      <c r="J1700"/>
      <c r="K1700"/>
    </row>
    <row r="1701" spans="2:11" ht="13">
      <c r="B1701"/>
      <c r="C1701"/>
      <c r="D1701"/>
      <c r="E1701"/>
      <c r="F1701"/>
      <c r="G1701"/>
      <c r="H1701"/>
      <c r="I1701"/>
      <c r="J1701"/>
      <c r="K1701"/>
    </row>
    <row r="1702" spans="2:11" ht="13">
      <c r="B1702"/>
      <c r="C1702"/>
      <c r="D1702"/>
      <c r="E1702"/>
      <c r="F1702"/>
      <c r="G1702"/>
      <c r="H1702"/>
      <c r="I1702"/>
      <c r="J1702"/>
      <c r="K1702"/>
    </row>
    <row r="1703" spans="2:11" ht="13">
      <c r="B1703"/>
      <c r="C1703"/>
      <c r="D1703"/>
      <c r="E1703"/>
      <c r="F1703"/>
      <c r="G1703"/>
      <c r="H1703"/>
      <c r="I1703"/>
      <c r="J1703"/>
      <c r="K1703"/>
    </row>
    <row r="1704" spans="2:11" ht="13">
      <c r="B1704"/>
      <c r="C1704"/>
      <c r="D1704"/>
      <c r="E1704"/>
      <c r="F1704"/>
      <c r="G1704"/>
      <c r="H1704"/>
      <c r="I1704"/>
      <c r="J1704"/>
      <c r="K1704"/>
    </row>
    <row r="1705" spans="2:11" ht="13">
      <c r="B1705"/>
      <c r="C1705"/>
      <c r="D1705"/>
      <c r="E1705"/>
      <c r="F1705"/>
      <c r="G1705"/>
      <c r="H1705"/>
      <c r="I1705"/>
      <c r="J1705"/>
      <c r="K1705"/>
    </row>
    <row r="1706" spans="2:11" ht="13">
      <c r="B1706"/>
      <c r="C1706"/>
      <c r="D1706"/>
      <c r="E1706"/>
      <c r="F1706"/>
      <c r="G1706"/>
      <c r="H1706"/>
      <c r="I1706"/>
      <c r="J1706"/>
      <c r="K1706"/>
    </row>
    <row r="1707" spans="2:11" ht="13">
      <c r="B1707"/>
      <c r="C1707"/>
      <c r="D1707"/>
      <c r="E1707"/>
      <c r="F1707"/>
      <c r="G1707"/>
      <c r="H1707"/>
      <c r="I1707"/>
      <c r="J1707"/>
      <c r="K1707"/>
    </row>
    <row r="1708" spans="2:11" ht="13">
      <c r="B1708"/>
      <c r="C1708"/>
      <c r="D1708"/>
      <c r="E1708"/>
      <c r="F1708"/>
      <c r="G1708"/>
      <c r="H1708"/>
      <c r="I1708"/>
      <c r="J1708"/>
      <c r="K1708"/>
    </row>
    <row r="1709" spans="2:11" ht="13">
      <c r="B1709"/>
      <c r="C1709"/>
      <c r="D1709"/>
      <c r="E1709"/>
      <c r="F1709"/>
      <c r="G1709"/>
      <c r="H1709"/>
      <c r="I1709"/>
      <c r="J1709"/>
      <c r="K1709"/>
    </row>
    <row r="1710" spans="2:11" ht="13">
      <c r="B1710"/>
      <c r="C1710"/>
      <c r="D1710"/>
      <c r="E1710"/>
      <c r="F1710"/>
      <c r="G1710"/>
      <c r="H1710"/>
      <c r="I1710"/>
      <c r="J1710"/>
      <c r="K1710"/>
    </row>
    <row r="1711" spans="2:11" ht="13">
      <c r="B1711"/>
      <c r="C1711"/>
      <c r="D1711"/>
      <c r="E1711"/>
      <c r="F1711"/>
      <c r="G1711"/>
      <c r="H1711"/>
      <c r="I1711"/>
      <c r="J1711"/>
      <c r="K1711"/>
    </row>
    <row r="1712" spans="2:11" ht="13">
      <c r="B1712"/>
      <c r="C1712"/>
      <c r="D1712"/>
      <c r="E1712"/>
      <c r="F1712"/>
      <c r="G1712"/>
      <c r="H1712"/>
      <c r="I1712"/>
      <c r="J1712"/>
      <c r="K1712"/>
    </row>
    <row r="1713" spans="2:11" ht="13">
      <c r="B1713"/>
      <c r="C1713"/>
      <c r="D1713"/>
      <c r="E1713"/>
      <c r="F1713"/>
      <c r="G1713"/>
      <c r="H1713"/>
      <c r="I1713"/>
      <c r="J1713"/>
      <c r="K1713"/>
    </row>
    <row r="1714" spans="2:11" ht="13">
      <c r="B1714"/>
      <c r="C1714"/>
      <c r="D1714"/>
      <c r="E1714"/>
      <c r="F1714"/>
      <c r="G1714"/>
      <c r="H1714"/>
      <c r="I1714"/>
      <c r="J1714"/>
      <c r="K1714"/>
    </row>
    <row r="1715" spans="2:11" ht="13">
      <c r="B1715"/>
      <c r="C1715"/>
      <c r="D1715"/>
      <c r="E1715"/>
      <c r="F1715"/>
      <c r="G1715"/>
      <c r="H1715"/>
      <c r="I1715"/>
      <c r="J1715"/>
      <c r="K1715"/>
    </row>
    <row r="1716" spans="2:11" ht="13">
      <c r="B1716"/>
      <c r="C1716"/>
      <c r="D1716"/>
      <c r="E1716"/>
      <c r="F1716"/>
      <c r="G1716"/>
      <c r="H1716"/>
      <c r="I1716"/>
      <c r="J1716"/>
      <c r="K1716"/>
    </row>
    <row r="1717" spans="2:11" ht="13">
      <c r="B1717"/>
      <c r="C1717"/>
      <c r="D1717"/>
      <c r="E1717"/>
      <c r="F1717"/>
      <c r="G1717"/>
      <c r="H1717"/>
      <c r="I1717"/>
      <c r="J1717"/>
      <c r="K1717"/>
    </row>
    <row r="1718" spans="2:11" ht="13">
      <c r="B1718"/>
      <c r="C1718"/>
      <c r="D1718"/>
      <c r="E1718"/>
      <c r="F1718"/>
      <c r="G1718"/>
      <c r="H1718"/>
      <c r="I1718"/>
      <c r="J1718"/>
      <c r="K1718"/>
    </row>
    <row r="1719" spans="2:11" ht="13">
      <c r="B1719"/>
      <c r="C1719"/>
      <c r="D1719"/>
      <c r="E1719"/>
      <c r="F1719"/>
      <c r="G1719"/>
      <c r="H1719"/>
      <c r="I1719"/>
      <c r="J1719"/>
      <c r="K1719"/>
    </row>
    <row r="1720" spans="2:11" ht="13">
      <c r="B1720"/>
      <c r="C1720"/>
      <c r="D1720"/>
      <c r="E1720"/>
      <c r="F1720"/>
      <c r="G1720"/>
      <c r="H1720"/>
      <c r="I1720"/>
      <c r="J1720"/>
      <c r="K1720"/>
    </row>
    <row r="1721" spans="2:11" ht="13">
      <c r="B1721"/>
      <c r="C1721"/>
      <c r="D1721"/>
      <c r="E1721"/>
      <c r="F1721"/>
      <c r="G1721"/>
      <c r="H1721"/>
      <c r="I1721"/>
      <c r="J1721"/>
      <c r="K1721"/>
    </row>
    <row r="1722" spans="2:11" ht="13">
      <c r="B1722"/>
      <c r="C1722"/>
      <c r="D1722"/>
      <c r="E1722"/>
      <c r="F1722"/>
      <c r="G1722"/>
      <c r="H1722"/>
      <c r="I1722"/>
      <c r="J1722"/>
      <c r="K1722"/>
    </row>
    <row r="1723" spans="2:11" ht="13">
      <c r="B1723"/>
      <c r="C1723"/>
      <c r="D1723"/>
      <c r="E1723"/>
      <c r="F1723"/>
      <c r="G1723"/>
      <c r="H1723"/>
      <c r="I1723"/>
      <c r="J1723"/>
      <c r="K1723"/>
    </row>
    <row r="1724" spans="2:11" ht="13">
      <c r="B1724"/>
      <c r="C1724"/>
      <c r="D1724"/>
      <c r="E1724"/>
      <c r="F1724"/>
      <c r="G1724"/>
      <c r="H1724"/>
      <c r="I1724"/>
      <c r="J1724"/>
      <c r="K1724"/>
    </row>
    <row r="1725" spans="2:11" ht="13">
      <c r="B1725"/>
      <c r="C1725"/>
      <c r="D1725"/>
      <c r="E1725"/>
      <c r="F1725"/>
      <c r="G1725"/>
      <c r="H1725"/>
      <c r="I1725"/>
      <c r="J1725"/>
      <c r="K1725"/>
    </row>
    <row r="1726" spans="2:11" ht="13">
      <c r="B1726"/>
      <c r="C1726"/>
      <c r="D1726"/>
      <c r="E1726"/>
      <c r="F1726"/>
      <c r="G1726"/>
      <c r="H1726"/>
      <c r="I1726"/>
      <c r="J1726"/>
      <c r="K1726"/>
    </row>
    <row r="1727" spans="2:11" ht="13">
      <c r="B1727"/>
      <c r="C1727"/>
      <c r="D1727"/>
      <c r="E1727"/>
      <c r="F1727"/>
      <c r="G1727"/>
      <c r="H1727"/>
      <c r="I1727"/>
      <c r="J1727"/>
      <c r="K1727"/>
    </row>
    <row r="1728" spans="2:11" ht="13">
      <c r="B1728"/>
      <c r="C1728"/>
      <c r="D1728"/>
      <c r="E1728"/>
      <c r="F1728"/>
      <c r="G1728"/>
      <c r="H1728"/>
      <c r="I1728"/>
      <c r="J1728"/>
      <c r="K1728"/>
    </row>
    <row r="1729" spans="2:11" ht="13">
      <c r="B1729"/>
      <c r="C1729"/>
      <c r="D1729"/>
      <c r="E1729"/>
      <c r="F1729"/>
      <c r="G1729"/>
      <c r="H1729"/>
      <c r="I1729"/>
      <c r="J1729"/>
      <c r="K1729"/>
    </row>
    <row r="1730" spans="2:11" ht="13">
      <c r="B1730"/>
      <c r="C1730"/>
      <c r="D1730"/>
      <c r="E1730"/>
      <c r="F1730"/>
      <c r="G1730"/>
      <c r="H1730"/>
      <c r="I1730"/>
      <c r="J1730"/>
      <c r="K1730"/>
    </row>
    <row r="1731" spans="2:11" ht="13">
      <c r="B1731"/>
      <c r="C1731"/>
      <c r="D1731"/>
      <c r="E1731"/>
      <c r="F1731"/>
      <c r="G1731"/>
      <c r="H1731"/>
      <c r="I1731"/>
      <c r="J1731"/>
      <c r="K1731"/>
    </row>
    <row r="1732" spans="2:11" ht="13">
      <c r="B1732"/>
      <c r="C1732"/>
      <c r="D1732"/>
      <c r="E1732"/>
      <c r="F1732"/>
      <c r="G1732"/>
      <c r="H1732"/>
      <c r="I1732"/>
      <c r="J1732"/>
      <c r="K1732"/>
    </row>
    <row r="1733" spans="2:11" ht="13">
      <c r="B1733"/>
      <c r="C1733"/>
      <c r="D1733"/>
      <c r="E1733"/>
      <c r="F1733"/>
      <c r="G1733"/>
      <c r="H1733"/>
      <c r="I1733"/>
      <c r="J1733"/>
      <c r="K1733"/>
    </row>
    <row r="1734" spans="2:11" ht="13">
      <c r="B1734"/>
      <c r="C1734"/>
      <c r="D1734"/>
      <c r="E1734"/>
      <c r="F1734"/>
      <c r="G1734"/>
      <c r="H1734"/>
      <c r="I1734"/>
      <c r="J1734"/>
      <c r="K1734"/>
    </row>
    <row r="1735" spans="2:11" ht="13">
      <c r="B1735"/>
      <c r="C1735"/>
      <c r="D1735"/>
      <c r="E1735"/>
      <c r="F1735"/>
      <c r="G1735"/>
      <c r="H1735"/>
      <c r="I1735"/>
      <c r="J1735"/>
      <c r="K1735"/>
    </row>
    <row r="1736" spans="2:11" ht="13">
      <c r="B1736"/>
      <c r="C1736"/>
      <c r="D1736"/>
      <c r="E1736"/>
      <c r="F1736"/>
      <c r="G1736"/>
      <c r="H1736"/>
      <c r="I1736"/>
      <c r="J1736"/>
      <c r="K1736"/>
    </row>
    <row r="1737" spans="2:11" ht="13">
      <c r="B1737"/>
      <c r="C1737"/>
      <c r="D1737"/>
      <c r="E1737"/>
      <c r="F1737"/>
      <c r="G1737"/>
      <c r="H1737"/>
      <c r="I1737"/>
      <c r="J1737"/>
      <c r="K1737"/>
    </row>
    <row r="1738" spans="2:11" ht="13">
      <c r="B1738"/>
      <c r="C1738"/>
      <c r="D1738"/>
      <c r="E1738"/>
      <c r="F1738"/>
      <c r="G1738"/>
      <c r="H1738"/>
      <c r="I1738"/>
      <c r="J1738"/>
      <c r="K1738"/>
    </row>
    <row r="1739" spans="2:11" ht="13">
      <c r="B1739"/>
      <c r="C1739"/>
      <c r="D1739"/>
      <c r="E1739"/>
      <c r="F1739"/>
      <c r="G1739"/>
      <c r="H1739"/>
      <c r="I1739"/>
      <c r="J1739"/>
      <c r="K1739"/>
    </row>
    <row r="1740" spans="2:11" ht="13">
      <c r="B1740"/>
      <c r="C1740"/>
      <c r="D1740"/>
      <c r="E1740"/>
      <c r="F1740"/>
      <c r="G1740"/>
      <c r="H1740"/>
      <c r="I1740"/>
      <c r="J1740"/>
      <c r="K1740"/>
    </row>
    <row r="1741" spans="2:11" ht="13">
      <c r="B1741"/>
      <c r="C1741"/>
      <c r="D1741"/>
      <c r="E1741"/>
      <c r="F1741"/>
      <c r="G1741"/>
      <c r="H1741"/>
      <c r="I1741"/>
      <c r="J1741"/>
      <c r="K1741"/>
    </row>
    <row r="1742" spans="2:11" ht="13">
      <c r="B1742"/>
      <c r="C1742"/>
      <c r="D1742"/>
      <c r="E1742"/>
      <c r="F1742"/>
      <c r="G1742"/>
      <c r="H1742"/>
      <c r="I1742"/>
      <c r="J1742"/>
      <c r="K1742"/>
    </row>
    <row r="1743" spans="2:11" ht="13">
      <c r="B1743"/>
      <c r="C1743"/>
      <c r="D1743"/>
      <c r="E1743"/>
      <c r="F1743"/>
      <c r="G1743"/>
      <c r="H1743"/>
      <c r="I1743"/>
      <c r="J1743"/>
      <c r="K1743"/>
    </row>
    <row r="1744" spans="2:11" ht="13">
      <c r="B1744"/>
      <c r="C1744"/>
      <c r="D1744"/>
      <c r="E1744"/>
      <c r="F1744"/>
      <c r="G1744"/>
      <c r="H1744"/>
      <c r="I1744"/>
      <c r="J1744"/>
      <c r="K1744"/>
    </row>
    <row r="1745" spans="2:11" ht="13">
      <c r="B1745"/>
      <c r="C1745"/>
      <c r="D1745"/>
      <c r="E1745"/>
      <c r="F1745"/>
      <c r="G1745"/>
      <c r="H1745"/>
      <c r="I1745"/>
      <c r="J1745"/>
      <c r="K1745"/>
    </row>
    <row r="1746" spans="2:11" ht="13">
      <c r="B1746"/>
      <c r="C1746"/>
      <c r="D1746"/>
      <c r="E1746"/>
      <c r="F1746"/>
      <c r="G1746"/>
      <c r="H1746"/>
      <c r="I1746"/>
      <c r="J1746"/>
      <c r="K1746"/>
    </row>
    <row r="1747" spans="2:11" ht="13">
      <c r="B1747"/>
      <c r="C1747"/>
      <c r="D1747"/>
      <c r="E1747"/>
      <c r="F1747"/>
      <c r="G1747"/>
      <c r="H1747"/>
      <c r="I1747"/>
      <c r="J1747"/>
      <c r="K1747"/>
    </row>
    <row r="1748" spans="2:11" ht="13">
      <c r="B1748"/>
      <c r="C1748"/>
      <c r="D1748"/>
      <c r="E1748"/>
      <c r="F1748"/>
      <c r="G1748"/>
      <c r="H1748"/>
      <c r="I1748"/>
      <c r="J1748"/>
      <c r="K1748"/>
    </row>
    <row r="1749" spans="2:11" ht="13">
      <c r="B1749"/>
      <c r="C1749"/>
      <c r="D1749"/>
      <c r="E1749"/>
      <c r="F1749"/>
      <c r="G1749"/>
      <c r="H1749"/>
      <c r="I1749"/>
      <c r="J1749"/>
      <c r="K1749"/>
    </row>
    <row r="1750" spans="2:11" ht="13">
      <c r="B1750"/>
      <c r="C1750"/>
      <c r="D1750"/>
      <c r="E1750"/>
      <c r="F1750"/>
      <c r="G1750"/>
      <c r="H1750"/>
      <c r="I1750"/>
      <c r="J1750"/>
      <c r="K1750"/>
    </row>
    <row r="1751" spans="2:11" ht="13">
      <c r="B1751"/>
      <c r="C1751"/>
      <c r="D1751"/>
      <c r="E1751"/>
      <c r="F1751"/>
      <c r="G1751"/>
      <c r="H1751"/>
      <c r="I1751"/>
      <c r="J1751"/>
      <c r="K1751"/>
    </row>
    <row r="1752" spans="2:11" ht="13">
      <c r="B1752"/>
      <c r="C1752"/>
      <c r="D1752"/>
      <c r="E1752"/>
      <c r="F1752"/>
      <c r="G1752"/>
      <c r="H1752"/>
      <c r="I1752"/>
      <c r="J1752"/>
      <c r="K1752"/>
    </row>
    <row r="1753" spans="2:11" ht="13">
      <c r="B1753"/>
      <c r="C1753"/>
      <c r="D1753"/>
      <c r="E1753"/>
      <c r="F1753"/>
      <c r="G1753"/>
      <c r="H1753"/>
      <c r="I1753"/>
      <c r="J1753"/>
      <c r="K1753"/>
    </row>
    <row r="1754" spans="2:11" ht="13">
      <c r="B1754"/>
      <c r="C1754"/>
      <c r="D1754"/>
      <c r="E1754"/>
      <c r="F1754"/>
      <c r="G1754"/>
      <c r="H1754"/>
      <c r="I1754"/>
      <c r="J1754"/>
      <c r="K1754"/>
    </row>
    <row r="1755" spans="2:11" ht="13">
      <c r="B1755"/>
      <c r="C1755"/>
      <c r="D1755"/>
      <c r="E1755"/>
      <c r="F1755"/>
      <c r="G1755"/>
      <c r="H1755"/>
      <c r="I1755"/>
      <c r="J1755"/>
      <c r="K1755"/>
    </row>
    <row r="1756" spans="2:11" ht="13">
      <c r="B1756"/>
      <c r="C1756"/>
      <c r="D1756"/>
      <c r="E1756"/>
      <c r="F1756"/>
      <c r="G1756"/>
      <c r="H1756"/>
      <c r="I1756"/>
      <c r="J1756"/>
      <c r="K1756"/>
    </row>
    <row r="1757" spans="2:11" ht="13">
      <c r="B1757"/>
      <c r="C1757"/>
      <c r="D1757"/>
      <c r="E1757"/>
      <c r="F1757"/>
      <c r="G1757"/>
      <c r="H1757"/>
      <c r="I1757"/>
      <c r="J1757"/>
      <c r="K1757"/>
    </row>
    <row r="1758" spans="2:11" ht="13">
      <c r="B1758"/>
      <c r="C1758"/>
      <c r="D1758"/>
      <c r="E1758"/>
      <c r="F1758"/>
      <c r="G1758"/>
      <c r="H1758"/>
      <c r="I1758"/>
      <c r="J1758"/>
      <c r="K1758"/>
    </row>
    <row r="1759" spans="2:11" ht="13">
      <c r="B1759"/>
      <c r="C1759"/>
      <c r="D1759"/>
      <c r="E1759"/>
      <c r="F1759"/>
      <c r="G1759"/>
      <c r="H1759"/>
      <c r="I1759"/>
      <c r="J1759"/>
      <c r="K1759"/>
    </row>
    <row r="1760" spans="2:11" ht="13">
      <c r="B1760"/>
      <c r="C1760"/>
      <c r="D1760"/>
      <c r="E1760"/>
      <c r="F1760"/>
      <c r="G1760"/>
      <c r="H1760"/>
      <c r="I1760"/>
      <c r="J1760"/>
      <c r="K1760"/>
    </row>
    <row r="1761" spans="2:11" ht="13">
      <c r="B1761"/>
      <c r="C1761"/>
      <c r="D1761"/>
      <c r="E1761"/>
      <c r="F1761"/>
      <c r="G1761"/>
      <c r="H1761"/>
      <c r="I1761"/>
      <c r="J1761"/>
      <c r="K1761"/>
    </row>
    <row r="1762" spans="2:11" ht="13">
      <c r="B1762"/>
      <c r="C1762"/>
      <c r="D1762"/>
      <c r="E1762"/>
      <c r="F1762"/>
      <c r="G1762"/>
      <c r="H1762"/>
      <c r="I1762"/>
      <c r="J1762"/>
      <c r="K1762"/>
    </row>
    <row r="1763" spans="2:11" ht="13">
      <c r="B1763"/>
      <c r="C1763"/>
      <c r="D1763"/>
      <c r="E1763"/>
      <c r="F1763"/>
      <c r="G1763"/>
      <c r="H1763"/>
      <c r="I1763"/>
      <c r="J1763"/>
      <c r="K1763"/>
    </row>
    <row r="1764" spans="2:11" ht="13">
      <c r="B1764"/>
      <c r="C1764"/>
      <c r="D1764"/>
      <c r="E1764"/>
      <c r="F1764"/>
      <c r="G1764"/>
      <c r="H1764"/>
      <c r="I1764"/>
      <c r="J1764"/>
      <c r="K1764"/>
    </row>
    <row r="1765" spans="2:11" ht="13">
      <c r="B1765"/>
      <c r="C1765"/>
      <c r="D1765"/>
      <c r="E1765"/>
      <c r="F1765"/>
      <c r="G1765"/>
      <c r="H1765"/>
      <c r="I1765"/>
      <c r="J1765"/>
      <c r="K1765"/>
    </row>
    <row r="1766" spans="2:11" ht="13">
      <c r="B1766"/>
      <c r="C1766"/>
      <c r="D1766"/>
      <c r="E1766"/>
      <c r="F1766"/>
      <c r="G1766"/>
      <c r="H1766"/>
      <c r="I1766"/>
      <c r="J1766"/>
      <c r="K1766"/>
    </row>
    <row r="1767" spans="2:11" ht="13">
      <c r="B1767"/>
      <c r="C1767"/>
      <c r="D1767"/>
      <c r="E1767"/>
      <c r="F1767"/>
      <c r="G1767"/>
      <c r="H1767"/>
      <c r="I1767"/>
      <c r="J1767"/>
      <c r="K1767"/>
    </row>
    <row r="1768" spans="2:11" ht="13">
      <c r="B1768"/>
      <c r="C1768"/>
      <c r="D1768"/>
      <c r="E1768"/>
      <c r="F1768"/>
      <c r="G1768"/>
      <c r="H1768"/>
      <c r="I1768"/>
      <c r="J1768"/>
      <c r="K1768"/>
    </row>
    <row r="1769" spans="2:11" ht="13">
      <c r="B1769"/>
      <c r="C1769"/>
      <c r="D1769"/>
      <c r="E1769"/>
      <c r="F1769"/>
      <c r="G1769"/>
      <c r="H1769"/>
      <c r="I1769"/>
      <c r="J1769"/>
      <c r="K1769"/>
    </row>
    <row r="1770" spans="2:11" ht="13">
      <c r="B1770"/>
      <c r="C1770"/>
      <c r="D1770"/>
      <c r="E1770"/>
      <c r="F1770"/>
      <c r="G1770"/>
      <c r="H1770"/>
      <c r="I1770"/>
      <c r="J1770"/>
      <c r="K1770"/>
    </row>
    <row r="1771" spans="2:11" ht="13">
      <c r="B1771"/>
      <c r="C1771"/>
      <c r="D1771"/>
      <c r="E1771"/>
      <c r="F1771"/>
      <c r="G1771"/>
      <c r="H1771"/>
      <c r="I1771"/>
      <c r="J1771"/>
      <c r="K1771"/>
    </row>
    <row r="1772" spans="2:11" ht="13">
      <c r="B1772"/>
      <c r="C1772"/>
      <c r="D1772"/>
      <c r="E1772"/>
      <c r="F1772"/>
      <c r="G1772"/>
      <c r="H1772"/>
      <c r="I1772"/>
      <c r="J1772"/>
      <c r="K1772"/>
    </row>
    <row r="1773" spans="2:11" ht="13">
      <c r="B1773"/>
      <c r="C1773"/>
      <c r="D1773"/>
      <c r="E1773"/>
      <c r="F1773"/>
      <c r="G1773"/>
      <c r="H1773"/>
      <c r="I1773"/>
      <c r="J1773"/>
      <c r="K1773"/>
    </row>
    <row r="1774" spans="2:11" ht="13">
      <c r="B1774"/>
      <c r="C1774"/>
      <c r="D1774"/>
      <c r="E1774"/>
      <c r="F1774"/>
      <c r="G1774"/>
      <c r="H1774"/>
      <c r="I1774"/>
      <c r="J1774"/>
      <c r="K1774"/>
    </row>
    <row r="1775" spans="2:11" ht="13">
      <c r="B1775"/>
      <c r="C1775"/>
      <c r="D1775"/>
      <c r="E1775"/>
      <c r="F1775"/>
      <c r="G1775"/>
      <c r="H1775"/>
      <c r="I1775"/>
      <c r="J1775"/>
      <c r="K1775"/>
    </row>
    <row r="1776" spans="2:11" ht="13">
      <c r="B1776"/>
      <c r="C1776"/>
      <c r="D1776"/>
      <c r="E1776"/>
      <c r="F1776"/>
      <c r="G1776"/>
      <c r="H1776"/>
      <c r="I1776"/>
      <c r="J1776"/>
      <c r="K1776"/>
    </row>
    <row r="1777" spans="2:11" ht="13">
      <c r="B1777"/>
      <c r="C1777"/>
      <c r="D1777"/>
      <c r="E1777"/>
      <c r="F1777"/>
      <c r="G1777"/>
      <c r="H1777"/>
      <c r="I1777"/>
      <c r="J1777"/>
      <c r="K1777"/>
    </row>
    <row r="1778" spans="2:11" ht="13">
      <c r="B1778"/>
      <c r="C1778"/>
      <c r="D1778"/>
      <c r="E1778"/>
      <c r="F1778"/>
      <c r="G1778"/>
      <c r="H1778"/>
      <c r="I1778"/>
      <c r="J1778"/>
      <c r="K1778"/>
    </row>
    <row r="1779" spans="2:11" ht="13">
      <c r="B1779"/>
      <c r="C1779"/>
      <c r="D1779"/>
      <c r="E1779"/>
      <c r="F1779"/>
      <c r="G1779"/>
      <c r="H1779"/>
      <c r="I1779"/>
      <c r="J1779"/>
      <c r="K1779"/>
    </row>
    <row r="1780" spans="2:11" ht="13">
      <c r="B1780"/>
      <c r="C1780"/>
      <c r="D1780"/>
      <c r="E1780"/>
      <c r="F1780"/>
      <c r="G1780"/>
      <c r="H1780"/>
      <c r="I1780"/>
      <c r="J1780"/>
      <c r="K1780"/>
    </row>
    <row r="1781" spans="2:11" ht="13">
      <c r="B1781"/>
      <c r="C1781"/>
      <c r="D1781"/>
      <c r="E1781"/>
      <c r="F1781"/>
      <c r="G1781"/>
      <c r="H1781"/>
      <c r="I1781"/>
      <c r="J1781"/>
      <c r="K1781"/>
    </row>
    <row r="1782" spans="2:11" ht="13">
      <c r="B1782"/>
      <c r="C1782"/>
      <c r="D1782"/>
      <c r="E1782"/>
      <c r="F1782"/>
      <c r="G1782"/>
      <c r="H1782"/>
      <c r="I1782"/>
      <c r="J1782"/>
      <c r="K1782"/>
    </row>
    <row r="1783" spans="2:11" ht="13">
      <c r="B1783"/>
      <c r="C1783"/>
      <c r="D1783"/>
      <c r="E1783"/>
      <c r="F1783"/>
      <c r="G1783"/>
      <c r="H1783"/>
      <c r="I1783"/>
      <c r="J1783"/>
      <c r="K1783"/>
    </row>
    <row r="1784" spans="2:11" ht="13">
      <c r="B1784"/>
      <c r="C1784"/>
      <c r="D1784"/>
      <c r="E1784"/>
      <c r="F1784"/>
      <c r="G1784"/>
      <c r="H1784"/>
      <c r="I1784"/>
      <c r="J1784"/>
      <c r="K1784"/>
    </row>
    <row r="1785" spans="2:11" ht="13">
      <c r="B1785"/>
      <c r="C1785"/>
      <c r="D1785"/>
      <c r="E1785"/>
      <c r="F1785"/>
      <c r="G1785"/>
      <c r="H1785"/>
      <c r="I1785"/>
      <c r="J1785"/>
      <c r="K1785"/>
    </row>
    <row r="1786" spans="2:11" ht="13">
      <c r="B1786"/>
      <c r="C1786"/>
      <c r="D1786"/>
      <c r="E1786"/>
      <c r="F1786"/>
      <c r="G1786"/>
      <c r="H1786"/>
      <c r="I1786"/>
      <c r="J1786"/>
      <c r="K1786"/>
    </row>
    <row r="1787" spans="2:11" ht="13">
      <c r="B1787"/>
      <c r="C1787"/>
      <c r="D1787"/>
      <c r="E1787"/>
      <c r="F1787"/>
      <c r="G1787"/>
      <c r="H1787"/>
      <c r="I1787"/>
      <c r="J1787"/>
      <c r="K1787"/>
    </row>
    <row r="1788" spans="2:11" ht="13">
      <c r="B1788"/>
      <c r="C1788"/>
      <c r="D1788"/>
      <c r="E1788"/>
      <c r="F1788"/>
      <c r="G1788"/>
      <c r="H1788"/>
      <c r="I1788"/>
      <c r="J1788"/>
      <c r="K1788"/>
    </row>
    <row r="1789" spans="2:11" ht="13">
      <c r="B1789"/>
      <c r="C1789"/>
      <c r="D1789"/>
      <c r="E1789"/>
      <c r="F1789"/>
      <c r="G1789"/>
      <c r="H1789"/>
      <c r="I1789"/>
      <c r="J1789"/>
      <c r="K1789"/>
    </row>
    <row r="1790" spans="2:11" ht="13">
      <c r="B1790"/>
      <c r="C1790"/>
      <c r="D1790"/>
      <c r="E1790"/>
      <c r="F1790"/>
      <c r="G1790"/>
      <c r="H1790"/>
      <c r="I1790"/>
      <c r="J1790"/>
      <c r="K1790"/>
    </row>
    <row r="1791" spans="2:11" ht="13">
      <c r="B1791"/>
      <c r="C1791"/>
      <c r="D1791"/>
      <c r="E1791"/>
      <c r="F1791"/>
      <c r="G1791"/>
      <c r="H1791"/>
      <c r="I1791"/>
      <c r="J1791"/>
      <c r="K1791"/>
    </row>
    <row r="1792" spans="2:11" ht="13">
      <c r="B1792"/>
      <c r="C1792"/>
      <c r="D1792"/>
      <c r="E1792"/>
      <c r="F1792"/>
      <c r="G1792"/>
      <c r="H1792"/>
      <c r="I1792"/>
      <c r="J1792"/>
      <c r="K1792"/>
    </row>
    <row r="1793" spans="2:11" ht="13">
      <c r="B1793"/>
      <c r="C1793"/>
      <c r="D1793"/>
      <c r="E1793"/>
      <c r="F1793"/>
      <c r="G1793"/>
      <c r="H1793"/>
      <c r="I1793"/>
      <c r="J1793"/>
      <c r="K1793"/>
    </row>
    <row r="1794" spans="2:11" ht="13">
      <c r="B1794"/>
      <c r="C1794"/>
      <c r="D1794"/>
      <c r="E1794"/>
      <c r="F1794"/>
      <c r="G1794"/>
      <c r="H1794"/>
      <c r="I1794"/>
      <c r="J1794"/>
      <c r="K1794"/>
    </row>
    <row r="1795" spans="2:11" ht="13">
      <c r="B1795"/>
      <c r="C1795"/>
      <c r="D1795"/>
      <c r="E1795"/>
      <c r="F1795"/>
      <c r="G1795"/>
      <c r="H1795"/>
      <c r="I1795"/>
      <c r="J1795"/>
      <c r="K1795"/>
    </row>
    <row r="1796" spans="2:11" ht="13">
      <c r="B1796"/>
      <c r="C1796"/>
      <c r="D1796"/>
      <c r="E1796"/>
      <c r="F1796"/>
      <c r="G1796"/>
      <c r="H1796"/>
      <c r="I1796"/>
      <c r="J1796"/>
      <c r="K1796"/>
    </row>
    <row r="1797" spans="2:11" ht="13">
      <c r="B1797"/>
      <c r="C1797"/>
      <c r="D1797"/>
      <c r="E1797"/>
      <c r="F1797"/>
      <c r="G1797"/>
      <c r="H1797"/>
      <c r="I1797"/>
      <c r="J1797"/>
      <c r="K1797"/>
    </row>
    <row r="1798" spans="2:11" ht="13">
      <c r="B1798"/>
      <c r="C1798"/>
      <c r="D1798"/>
      <c r="E1798"/>
      <c r="F1798"/>
      <c r="G1798"/>
      <c r="H1798"/>
      <c r="I1798"/>
      <c r="J1798"/>
      <c r="K1798"/>
    </row>
    <row r="1799" spans="2:11" ht="13">
      <c r="B1799"/>
      <c r="C1799"/>
      <c r="D1799"/>
      <c r="E1799"/>
      <c r="F1799"/>
      <c r="G1799"/>
      <c r="H1799"/>
      <c r="I1799"/>
      <c r="J1799"/>
      <c r="K1799"/>
    </row>
    <row r="1800" spans="2:11" ht="13">
      <c r="B1800"/>
      <c r="C1800"/>
      <c r="D1800"/>
      <c r="E1800"/>
      <c r="F1800"/>
      <c r="G1800"/>
      <c r="H1800"/>
      <c r="I1800"/>
      <c r="J1800"/>
      <c r="K1800"/>
    </row>
    <row r="1801" spans="2:11" ht="13">
      <c r="B1801"/>
      <c r="C1801"/>
      <c r="D1801"/>
      <c r="E1801"/>
      <c r="F1801"/>
      <c r="G1801"/>
      <c r="H1801"/>
      <c r="I1801"/>
      <c r="J1801"/>
      <c r="K1801"/>
    </row>
    <row r="1802" spans="2:11" ht="13">
      <c r="B1802"/>
      <c r="C1802"/>
      <c r="D1802"/>
      <c r="E1802"/>
      <c r="F1802"/>
      <c r="G1802"/>
      <c r="H1802"/>
      <c r="I1802"/>
      <c r="J1802"/>
      <c r="K1802"/>
    </row>
    <row r="1803" spans="2:11" ht="13">
      <c r="B1803"/>
      <c r="C1803"/>
      <c r="D1803"/>
      <c r="E1803"/>
      <c r="F1803"/>
      <c r="G1803"/>
      <c r="H1803"/>
      <c r="I1803"/>
      <c r="J1803"/>
      <c r="K1803"/>
    </row>
    <row r="1804" spans="2:11" ht="13">
      <c r="B1804"/>
      <c r="C1804"/>
      <c r="D1804"/>
      <c r="E1804"/>
      <c r="F1804"/>
      <c r="G1804"/>
      <c r="H1804"/>
      <c r="I1804"/>
      <c r="J1804"/>
      <c r="K1804"/>
    </row>
    <row r="1805" spans="2:11" ht="13">
      <c r="B1805"/>
      <c r="C1805"/>
      <c r="D1805"/>
      <c r="E1805"/>
      <c r="F1805"/>
      <c r="G1805"/>
      <c r="H1805"/>
      <c r="I1805"/>
      <c r="J1805"/>
      <c r="K1805"/>
    </row>
    <row r="1806" spans="2:11" ht="13">
      <c r="B1806"/>
      <c r="C1806"/>
      <c r="D1806"/>
      <c r="E1806"/>
      <c r="F1806"/>
      <c r="G1806"/>
      <c r="H1806"/>
      <c r="I1806"/>
      <c r="J1806"/>
      <c r="K1806"/>
    </row>
    <row r="1807" spans="2:11" ht="13">
      <c r="B1807"/>
      <c r="C1807"/>
      <c r="D1807"/>
      <c r="E1807"/>
      <c r="F1807"/>
      <c r="G1807"/>
      <c r="H1807"/>
      <c r="I1807"/>
      <c r="J1807"/>
      <c r="K1807"/>
    </row>
    <row r="1808" spans="2:11" ht="13">
      <c r="B1808"/>
      <c r="C1808"/>
      <c r="D1808"/>
      <c r="E1808"/>
      <c r="F1808"/>
      <c r="G1808"/>
      <c r="H1808"/>
      <c r="I1808"/>
      <c r="J1808"/>
      <c r="K1808"/>
    </row>
    <row r="1809" spans="2:11" ht="13">
      <c r="B1809"/>
      <c r="C1809"/>
      <c r="D1809"/>
      <c r="E1809"/>
      <c r="F1809"/>
      <c r="G1809"/>
      <c r="H1809"/>
      <c r="I1809"/>
      <c r="J1809"/>
      <c r="K1809"/>
    </row>
    <row r="1810" spans="2:11" ht="13">
      <c r="B1810"/>
      <c r="C1810"/>
      <c r="D1810"/>
      <c r="E1810"/>
      <c r="F1810"/>
      <c r="G1810"/>
      <c r="H1810"/>
      <c r="I1810"/>
      <c r="J1810"/>
      <c r="K1810"/>
    </row>
    <row r="1811" spans="2:11" ht="13">
      <c r="B1811"/>
      <c r="C1811"/>
      <c r="D1811"/>
      <c r="E1811"/>
      <c r="F1811"/>
      <c r="G1811"/>
      <c r="H1811"/>
      <c r="I1811"/>
      <c r="J1811"/>
      <c r="K1811"/>
    </row>
    <row r="1812" spans="2:11" ht="13">
      <c r="B1812"/>
      <c r="C1812"/>
      <c r="D1812"/>
      <c r="E1812"/>
      <c r="F1812"/>
      <c r="G1812"/>
      <c r="H1812"/>
      <c r="I1812"/>
      <c r="J1812"/>
      <c r="K1812"/>
    </row>
    <row r="1813" spans="2:11" ht="13">
      <c r="B1813"/>
      <c r="C1813"/>
      <c r="D1813"/>
      <c r="E1813"/>
      <c r="F1813"/>
      <c r="G1813"/>
      <c r="H1813"/>
      <c r="I1813"/>
      <c r="J1813"/>
      <c r="K1813"/>
    </row>
    <row r="1814" spans="2:11" ht="13">
      <c r="B1814"/>
      <c r="C1814"/>
      <c r="D1814"/>
      <c r="E1814"/>
      <c r="F1814"/>
      <c r="G1814"/>
      <c r="H1814"/>
      <c r="I1814"/>
      <c r="J1814"/>
      <c r="K1814"/>
    </row>
    <row r="1815" spans="2:11" ht="13">
      <c r="B1815"/>
      <c r="C1815"/>
      <c r="D1815"/>
      <c r="E1815"/>
      <c r="F1815"/>
      <c r="G1815"/>
      <c r="H1815"/>
      <c r="I1815"/>
      <c r="J1815"/>
      <c r="K1815"/>
    </row>
    <row r="1816" spans="2:11" ht="13">
      <c r="B1816"/>
      <c r="C1816"/>
      <c r="D1816"/>
      <c r="E1816"/>
      <c r="F1816"/>
      <c r="G1816"/>
      <c r="H1816"/>
      <c r="I1816"/>
      <c r="J1816"/>
      <c r="K1816"/>
    </row>
    <row r="1817" spans="2:11" ht="13">
      <c r="B1817"/>
      <c r="C1817"/>
      <c r="D1817"/>
      <c r="E1817"/>
      <c r="F1817"/>
      <c r="G1817"/>
      <c r="H1817"/>
      <c r="I1817"/>
      <c r="J1817"/>
      <c r="K1817"/>
    </row>
    <row r="1818" spans="2:11" ht="13">
      <c r="B1818"/>
      <c r="C1818"/>
      <c r="D1818"/>
      <c r="E1818"/>
      <c r="F1818"/>
      <c r="G1818"/>
      <c r="H1818"/>
      <c r="I1818"/>
      <c r="J1818"/>
      <c r="K1818"/>
    </row>
    <row r="1819" spans="2:11" ht="13">
      <c r="B1819"/>
      <c r="C1819"/>
      <c r="D1819"/>
      <c r="E1819"/>
      <c r="F1819"/>
      <c r="G1819"/>
      <c r="H1819"/>
      <c r="I1819"/>
      <c r="J1819"/>
      <c r="K1819"/>
    </row>
    <row r="1820" spans="2:11" ht="13">
      <c r="B1820"/>
      <c r="C1820"/>
      <c r="D1820"/>
      <c r="E1820"/>
      <c r="F1820"/>
      <c r="G1820"/>
      <c r="H1820"/>
      <c r="I1820"/>
      <c r="J1820"/>
      <c r="K1820"/>
    </row>
    <row r="1821" spans="2:11" ht="13">
      <c r="B1821"/>
      <c r="C1821"/>
      <c r="D1821"/>
      <c r="E1821"/>
      <c r="F1821"/>
      <c r="G1821"/>
      <c r="H1821"/>
      <c r="I1821"/>
      <c r="J1821"/>
      <c r="K1821"/>
    </row>
    <row r="1822" spans="2:11" ht="13">
      <c r="B1822"/>
      <c r="C1822"/>
      <c r="D1822"/>
      <c r="E1822"/>
      <c r="F1822"/>
      <c r="G1822"/>
      <c r="H1822"/>
      <c r="I1822"/>
      <c r="J1822"/>
      <c r="K1822"/>
    </row>
    <row r="1823" spans="2:11" ht="13">
      <c r="B1823"/>
      <c r="C1823"/>
      <c r="D1823"/>
      <c r="E1823"/>
      <c r="F1823"/>
      <c r="G1823"/>
      <c r="H1823"/>
      <c r="I1823"/>
      <c r="J1823"/>
      <c r="K1823"/>
    </row>
    <row r="1824" spans="2:11" ht="13">
      <c r="B1824"/>
      <c r="C1824"/>
      <c r="D1824"/>
      <c r="E1824"/>
      <c r="F1824"/>
      <c r="G1824"/>
      <c r="H1824"/>
      <c r="I1824"/>
      <c r="J1824"/>
      <c r="K1824"/>
    </row>
    <row r="1825" spans="2:11" ht="13">
      <c r="B1825"/>
      <c r="C1825"/>
      <c r="D1825"/>
      <c r="E1825"/>
      <c r="F1825"/>
      <c r="G1825"/>
      <c r="H1825"/>
      <c r="I1825"/>
      <c r="J1825"/>
      <c r="K1825"/>
    </row>
    <row r="1826" spans="2:11" ht="13">
      <c r="B1826"/>
      <c r="C1826"/>
      <c r="D1826"/>
      <c r="E1826"/>
      <c r="F1826"/>
      <c r="G1826"/>
      <c r="H1826"/>
      <c r="I1826"/>
      <c r="J1826"/>
      <c r="K1826"/>
    </row>
    <row r="1827" spans="2:11" ht="13">
      <c r="B1827"/>
      <c r="C1827"/>
      <c r="D1827"/>
      <c r="E1827"/>
      <c r="F1827"/>
      <c r="G1827"/>
      <c r="H1827"/>
      <c r="I1827"/>
      <c r="J1827"/>
      <c r="K1827"/>
    </row>
    <row r="1828" spans="2:11" ht="13">
      <c r="B1828"/>
      <c r="C1828"/>
      <c r="D1828"/>
      <c r="E1828"/>
      <c r="F1828"/>
      <c r="G1828"/>
      <c r="H1828"/>
      <c r="I1828"/>
      <c r="J1828"/>
      <c r="K1828"/>
    </row>
    <row r="1829" spans="2:11" ht="13">
      <c r="B1829"/>
      <c r="C1829"/>
      <c r="D1829"/>
      <c r="E1829"/>
      <c r="F1829"/>
      <c r="G1829"/>
      <c r="H1829"/>
      <c r="I1829"/>
      <c r="J1829"/>
      <c r="K1829"/>
    </row>
    <row r="1830" spans="2:11" ht="13">
      <c r="B1830"/>
      <c r="C1830"/>
      <c r="D1830"/>
      <c r="E1830"/>
      <c r="F1830"/>
      <c r="G1830"/>
      <c r="H1830"/>
      <c r="I1830"/>
      <c r="J1830"/>
      <c r="K1830"/>
    </row>
    <row r="1831" spans="2:11" ht="13">
      <c r="B1831"/>
      <c r="C1831"/>
      <c r="D1831"/>
      <c r="E1831"/>
      <c r="F1831"/>
      <c r="G1831"/>
      <c r="H1831"/>
      <c r="I1831"/>
      <c r="J1831"/>
      <c r="K1831"/>
    </row>
    <row r="1832" spans="2:11" ht="13">
      <c r="B1832"/>
      <c r="C1832"/>
      <c r="D1832"/>
      <c r="E1832"/>
      <c r="F1832"/>
      <c r="G1832"/>
      <c r="H1832"/>
      <c r="I1832"/>
      <c r="J1832"/>
      <c r="K1832"/>
    </row>
    <row r="1833" spans="2:11" ht="13">
      <c r="B1833"/>
      <c r="C1833"/>
      <c r="D1833"/>
      <c r="E1833"/>
      <c r="F1833"/>
      <c r="G1833"/>
      <c r="H1833"/>
      <c r="I1833"/>
      <c r="J1833"/>
      <c r="K1833"/>
    </row>
    <row r="1834" spans="2:11" ht="13">
      <c r="B1834"/>
      <c r="C1834"/>
      <c r="D1834"/>
      <c r="E1834"/>
      <c r="F1834"/>
      <c r="G1834"/>
      <c r="H1834"/>
      <c r="I1834"/>
      <c r="J1834"/>
      <c r="K1834"/>
    </row>
    <row r="1835" spans="2:11" ht="13">
      <c r="B1835"/>
      <c r="C1835"/>
      <c r="D1835"/>
      <c r="E1835"/>
      <c r="F1835"/>
      <c r="G1835"/>
      <c r="H1835"/>
      <c r="I1835"/>
      <c r="J1835"/>
      <c r="K1835"/>
    </row>
    <row r="1836" spans="2:11" ht="13">
      <c r="B1836"/>
      <c r="C1836"/>
      <c r="D1836"/>
      <c r="E1836"/>
      <c r="F1836"/>
      <c r="G1836"/>
      <c r="H1836"/>
      <c r="I1836"/>
      <c r="J1836"/>
      <c r="K1836"/>
    </row>
    <row r="1837" spans="2:11" ht="13">
      <c r="B1837"/>
      <c r="C1837"/>
      <c r="D1837"/>
      <c r="E1837"/>
      <c r="F1837"/>
      <c r="G1837"/>
      <c r="H1837"/>
      <c r="I1837"/>
      <c r="J1837"/>
      <c r="K1837"/>
    </row>
    <row r="1838" spans="2:11" ht="13">
      <c r="B1838"/>
      <c r="C1838"/>
      <c r="D1838"/>
      <c r="E1838"/>
      <c r="F1838"/>
      <c r="G1838"/>
      <c r="H1838"/>
      <c r="I1838"/>
      <c r="J1838"/>
      <c r="K1838"/>
    </row>
    <row r="1839" spans="2:11" ht="13">
      <c r="B1839"/>
      <c r="C1839"/>
      <c r="D1839"/>
      <c r="E1839"/>
      <c r="F1839"/>
      <c r="G1839"/>
      <c r="H1839"/>
      <c r="I1839"/>
      <c r="J1839"/>
      <c r="K1839"/>
    </row>
    <row r="1840" spans="2:11" ht="13">
      <c r="B1840"/>
      <c r="C1840"/>
      <c r="D1840"/>
      <c r="E1840"/>
      <c r="F1840"/>
      <c r="G1840"/>
      <c r="H1840"/>
      <c r="I1840"/>
      <c r="J1840"/>
      <c r="K1840"/>
    </row>
    <row r="1841" spans="2:11" ht="13">
      <c r="B1841"/>
      <c r="C1841"/>
      <c r="D1841"/>
      <c r="E1841"/>
      <c r="F1841"/>
      <c r="G1841"/>
      <c r="H1841"/>
      <c r="I1841"/>
      <c r="J1841"/>
      <c r="K1841"/>
    </row>
    <row r="1842" spans="2:11" ht="13">
      <c r="B1842"/>
      <c r="C1842"/>
      <c r="D1842"/>
      <c r="E1842"/>
      <c r="F1842"/>
      <c r="G1842"/>
      <c r="H1842"/>
      <c r="I1842"/>
      <c r="J1842"/>
      <c r="K1842"/>
    </row>
    <row r="1843" spans="2:11" ht="13">
      <c r="B1843"/>
      <c r="C1843"/>
      <c r="D1843"/>
      <c r="E1843"/>
      <c r="F1843"/>
      <c r="G1843"/>
      <c r="H1843"/>
      <c r="I1843"/>
      <c r="J1843"/>
      <c r="K1843"/>
    </row>
    <row r="1844" spans="2:11" ht="13">
      <c r="B1844"/>
      <c r="C1844"/>
      <c r="D1844"/>
      <c r="E1844"/>
      <c r="F1844"/>
      <c r="G1844"/>
      <c r="H1844"/>
      <c r="I1844"/>
      <c r="J1844"/>
      <c r="K1844"/>
    </row>
    <row r="1845" spans="2:11" ht="13">
      <c r="B1845"/>
      <c r="C1845"/>
      <c r="D1845"/>
      <c r="E1845"/>
      <c r="F1845"/>
      <c r="G1845"/>
      <c r="H1845"/>
      <c r="I1845"/>
      <c r="J1845"/>
      <c r="K1845"/>
    </row>
    <row r="1846" spans="2:11" ht="13">
      <c r="B1846"/>
      <c r="C1846"/>
      <c r="D1846"/>
      <c r="E1846"/>
      <c r="F1846"/>
      <c r="G1846"/>
      <c r="H1846"/>
      <c r="I1846"/>
      <c r="J1846"/>
      <c r="K1846"/>
    </row>
    <row r="1847" spans="2:11" ht="13">
      <c r="B1847"/>
      <c r="C1847"/>
      <c r="D1847"/>
      <c r="E1847"/>
      <c r="F1847"/>
      <c r="G1847"/>
      <c r="H1847"/>
      <c r="I1847"/>
      <c r="J1847"/>
      <c r="K1847"/>
    </row>
    <row r="1848" spans="2:11" ht="13">
      <c r="B1848"/>
      <c r="C1848"/>
      <c r="D1848"/>
      <c r="E1848"/>
      <c r="F1848"/>
      <c r="G1848"/>
      <c r="H1848"/>
      <c r="I1848"/>
      <c r="J1848"/>
      <c r="K1848"/>
    </row>
    <row r="1849" spans="2:11" ht="13">
      <c r="B1849"/>
      <c r="C1849"/>
      <c r="D1849"/>
      <c r="E1849"/>
      <c r="F1849"/>
      <c r="G1849"/>
      <c r="H1849"/>
      <c r="I1849"/>
      <c r="J1849"/>
      <c r="K1849"/>
    </row>
    <row r="1850" spans="2:11" ht="13">
      <c r="B1850"/>
      <c r="C1850"/>
      <c r="D1850"/>
      <c r="E1850"/>
      <c r="F1850"/>
      <c r="G1850"/>
      <c r="H1850"/>
      <c r="I1850"/>
      <c r="J1850"/>
      <c r="K1850"/>
    </row>
    <row r="1851" spans="2:11" ht="13">
      <c r="B1851"/>
      <c r="C1851"/>
      <c r="D1851"/>
      <c r="E1851"/>
      <c r="F1851"/>
      <c r="G1851"/>
      <c r="H1851"/>
      <c r="I1851"/>
      <c r="J1851"/>
      <c r="K1851"/>
    </row>
    <row r="1852" spans="2:11" ht="13">
      <c r="B1852"/>
      <c r="C1852"/>
      <c r="D1852"/>
      <c r="E1852"/>
      <c r="F1852"/>
      <c r="G1852"/>
      <c r="H1852"/>
      <c r="I1852"/>
      <c r="J1852"/>
      <c r="K1852"/>
    </row>
    <row r="1853" spans="2:11" ht="13">
      <c r="B1853"/>
      <c r="C1853"/>
      <c r="D1853"/>
      <c r="E1853"/>
      <c r="F1853"/>
      <c r="G1853"/>
      <c r="H1853"/>
      <c r="I1853"/>
      <c r="J1853"/>
      <c r="K1853"/>
    </row>
    <row r="1854" spans="2:11" ht="13">
      <c r="B1854"/>
      <c r="C1854"/>
      <c r="D1854"/>
      <c r="E1854"/>
      <c r="F1854"/>
      <c r="G1854"/>
      <c r="H1854"/>
      <c r="I1854"/>
      <c r="J1854"/>
      <c r="K1854"/>
    </row>
    <row r="1855" spans="2:11" ht="13">
      <c r="B1855"/>
      <c r="C1855"/>
      <c r="D1855"/>
      <c r="E1855"/>
      <c r="F1855"/>
      <c r="G1855"/>
      <c r="H1855"/>
      <c r="I1855"/>
      <c r="J1855"/>
      <c r="K1855"/>
    </row>
    <row r="1856" spans="2:11" ht="13">
      <c r="B1856"/>
      <c r="C1856"/>
      <c r="D1856"/>
      <c r="E1856"/>
      <c r="F1856"/>
      <c r="G1856"/>
      <c r="H1856"/>
      <c r="I1856"/>
      <c r="J1856"/>
      <c r="K1856"/>
    </row>
    <row r="1857" spans="2:11" ht="13">
      <c r="B1857"/>
      <c r="C1857"/>
      <c r="D1857"/>
      <c r="E1857"/>
      <c r="F1857"/>
      <c r="G1857"/>
      <c r="H1857"/>
      <c r="I1857"/>
      <c r="J1857"/>
      <c r="K1857"/>
    </row>
    <row r="1858" spans="2:11" ht="13">
      <c r="B1858"/>
      <c r="C1858"/>
      <c r="D1858"/>
      <c r="E1858"/>
      <c r="F1858"/>
      <c r="G1858"/>
      <c r="H1858"/>
      <c r="I1858"/>
      <c r="J1858"/>
      <c r="K1858"/>
    </row>
    <row r="1859" spans="2:11" ht="13">
      <c r="B1859"/>
      <c r="C1859"/>
      <c r="D1859"/>
      <c r="E1859"/>
      <c r="F1859"/>
      <c r="G1859"/>
      <c r="H1859"/>
      <c r="I1859"/>
      <c r="J1859"/>
      <c r="K1859"/>
    </row>
    <row r="1860" spans="2:11" ht="13">
      <c r="B1860"/>
      <c r="C1860"/>
      <c r="D1860"/>
      <c r="E1860"/>
      <c r="F1860"/>
      <c r="G1860"/>
      <c r="H1860"/>
      <c r="I1860"/>
      <c r="J1860"/>
      <c r="K1860"/>
    </row>
    <row r="1861" spans="2:11" ht="13">
      <c r="B1861"/>
      <c r="C1861"/>
      <c r="D1861"/>
      <c r="E1861"/>
      <c r="F1861"/>
      <c r="G1861"/>
      <c r="H1861"/>
      <c r="I1861"/>
      <c r="J1861"/>
      <c r="K1861"/>
    </row>
    <row r="1862" spans="2:11" ht="13">
      <c r="B1862"/>
      <c r="C1862"/>
      <c r="D1862"/>
      <c r="E1862"/>
      <c r="F1862"/>
      <c r="G1862"/>
      <c r="H1862"/>
      <c r="I1862"/>
      <c r="J1862"/>
      <c r="K1862"/>
    </row>
    <row r="1863" spans="2:11" ht="13">
      <c r="B1863"/>
      <c r="C1863"/>
      <c r="D1863"/>
      <c r="E1863"/>
      <c r="F1863"/>
      <c r="G1863"/>
      <c r="H1863"/>
      <c r="I1863"/>
      <c r="J1863"/>
      <c r="K1863"/>
    </row>
    <row r="1864" spans="2:11" ht="13">
      <c r="B1864"/>
      <c r="C1864"/>
      <c r="D1864"/>
      <c r="E1864"/>
      <c r="F1864"/>
      <c r="G1864"/>
      <c r="H1864"/>
      <c r="I1864"/>
      <c r="J1864"/>
      <c r="K1864"/>
    </row>
    <row r="1865" spans="2:11" ht="13">
      <c r="B1865"/>
      <c r="C1865"/>
      <c r="D1865"/>
      <c r="E1865"/>
      <c r="F1865"/>
      <c r="G1865"/>
      <c r="H1865"/>
      <c r="I1865"/>
      <c r="J1865"/>
      <c r="K1865"/>
    </row>
    <row r="1866" spans="2:11" ht="13">
      <c r="B1866"/>
      <c r="C1866"/>
      <c r="D1866"/>
      <c r="E1866"/>
      <c r="F1866"/>
      <c r="G1866"/>
      <c r="H1866"/>
      <c r="I1866"/>
      <c r="J1866"/>
      <c r="K1866"/>
    </row>
    <row r="1867" spans="2:11" ht="13">
      <c r="B1867"/>
      <c r="C1867"/>
      <c r="D1867"/>
      <c r="E1867"/>
      <c r="F1867"/>
      <c r="G1867"/>
      <c r="H1867"/>
      <c r="I1867"/>
      <c r="J1867"/>
      <c r="K1867"/>
    </row>
    <row r="1868" spans="2:11" ht="13">
      <c r="B1868"/>
      <c r="C1868"/>
      <c r="D1868"/>
      <c r="E1868"/>
      <c r="F1868"/>
      <c r="G1868"/>
      <c r="H1868"/>
      <c r="I1868"/>
      <c r="J1868"/>
      <c r="K1868"/>
    </row>
    <row r="1869" spans="2:11" ht="13">
      <c r="B1869"/>
      <c r="C1869"/>
      <c r="D1869"/>
      <c r="E1869"/>
      <c r="F1869"/>
      <c r="G1869"/>
      <c r="H1869"/>
      <c r="I1869"/>
      <c r="J1869"/>
      <c r="K1869"/>
    </row>
    <row r="1870" spans="2:11" ht="13">
      <c r="B1870"/>
      <c r="C1870"/>
      <c r="D1870"/>
      <c r="E1870"/>
      <c r="F1870"/>
      <c r="G1870"/>
      <c r="H1870"/>
      <c r="I1870"/>
      <c r="J1870"/>
      <c r="K1870"/>
    </row>
    <row r="1871" spans="2:11" ht="13">
      <c r="B1871"/>
      <c r="C1871"/>
      <c r="D1871"/>
      <c r="E1871"/>
      <c r="F1871"/>
      <c r="G1871"/>
      <c r="H1871"/>
      <c r="I1871"/>
      <c r="J1871"/>
      <c r="K1871"/>
    </row>
    <row r="1872" spans="2:11" ht="13">
      <c r="B1872"/>
      <c r="C1872"/>
      <c r="D1872"/>
      <c r="E1872"/>
      <c r="F1872"/>
      <c r="G1872"/>
      <c r="H1872"/>
      <c r="I1872"/>
      <c r="J1872"/>
      <c r="K1872"/>
    </row>
    <row r="1873" spans="2:11" ht="13">
      <c r="B1873"/>
      <c r="C1873"/>
      <c r="D1873"/>
      <c r="E1873"/>
      <c r="F1873"/>
      <c r="G1873"/>
      <c r="H1873"/>
      <c r="I1873"/>
      <c r="J1873"/>
      <c r="K1873"/>
    </row>
    <row r="1874" spans="2:11" ht="13">
      <c r="B1874"/>
      <c r="C1874"/>
      <c r="D1874"/>
      <c r="E1874"/>
      <c r="F1874"/>
      <c r="G1874"/>
      <c r="H1874"/>
      <c r="I1874"/>
      <c r="J1874"/>
      <c r="K1874"/>
    </row>
    <row r="1875" spans="2:11" ht="13">
      <c r="B1875"/>
      <c r="C1875"/>
      <c r="D1875"/>
      <c r="E1875"/>
      <c r="F1875"/>
      <c r="G1875"/>
      <c r="H1875"/>
      <c r="I1875"/>
      <c r="J1875"/>
      <c r="K1875"/>
    </row>
    <row r="1876" spans="2:11" ht="13">
      <c r="B1876"/>
      <c r="C1876"/>
      <c r="D1876"/>
      <c r="E1876"/>
      <c r="F1876"/>
      <c r="G1876"/>
      <c r="H1876"/>
      <c r="I1876"/>
      <c r="J1876"/>
      <c r="K1876"/>
    </row>
    <row r="1877" spans="2:11" ht="13">
      <c r="B1877"/>
      <c r="C1877"/>
      <c r="D1877"/>
      <c r="E1877"/>
      <c r="F1877"/>
      <c r="G1877"/>
      <c r="H1877"/>
      <c r="I1877"/>
      <c r="J1877"/>
      <c r="K1877"/>
    </row>
    <row r="1878" spans="2:11" ht="13">
      <c r="B1878"/>
      <c r="C1878"/>
      <c r="D1878"/>
      <c r="E1878"/>
      <c r="F1878"/>
      <c r="G1878"/>
      <c r="H1878"/>
      <c r="I1878"/>
      <c r="J1878"/>
      <c r="K1878"/>
    </row>
    <row r="1879" spans="2:11" ht="13">
      <c r="B1879"/>
      <c r="C1879"/>
      <c r="D1879"/>
      <c r="E1879"/>
      <c r="F1879"/>
      <c r="G1879"/>
      <c r="H1879"/>
      <c r="I1879"/>
      <c r="J1879"/>
      <c r="K1879"/>
    </row>
    <row r="1880" spans="2:11" ht="13">
      <c r="B1880"/>
      <c r="C1880"/>
      <c r="D1880"/>
      <c r="E1880"/>
      <c r="F1880"/>
      <c r="G1880"/>
      <c r="H1880"/>
      <c r="I1880"/>
      <c r="J1880"/>
      <c r="K1880"/>
    </row>
    <row r="1881" spans="2:11" ht="13">
      <c r="B1881"/>
      <c r="C1881"/>
      <c r="D1881"/>
      <c r="E1881"/>
      <c r="F1881"/>
      <c r="G1881"/>
      <c r="H1881"/>
      <c r="I1881"/>
      <c r="J1881"/>
      <c r="K1881"/>
    </row>
    <row r="1882" spans="2:11" ht="13">
      <c r="B1882"/>
      <c r="C1882"/>
      <c r="D1882"/>
      <c r="E1882"/>
      <c r="F1882"/>
      <c r="G1882"/>
      <c r="H1882"/>
      <c r="I1882"/>
      <c r="J1882"/>
      <c r="K1882"/>
    </row>
    <row r="1883" spans="2:11" ht="13">
      <c r="B1883"/>
      <c r="C1883"/>
      <c r="D1883"/>
      <c r="E1883"/>
      <c r="F1883"/>
      <c r="G1883"/>
      <c r="H1883"/>
      <c r="I1883"/>
      <c r="J1883"/>
      <c r="K1883"/>
    </row>
    <row r="1884" spans="2:11" ht="13">
      <c r="B1884"/>
      <c r="C1884"/>
      <c r="D1884"/>
      <c r="E1884"/>
      <c r="F1884"/>
      <c r="G1884"/>
      <c r="H1884"/>
      <c r="I1884"/>
      <c r="J1884"/>
      <c r="K1884"/>
    </row>
    <row r="1885" spans="2:11" ht="13">
      <c r="B1885"/>
      <c r="C1885"/>
      <c r="D1885"/>
      <c r="E1885"/>
      <c r="F1885"/>
      <c r="G1885"/>
      <c r="H1885"/>
      <c r="I1885"/>
      <c r="J1885"/>
      <c r="K1885"/>
    </row>
    <row r="1886" spans="2:11" ht="13">
      <c r="B1886"/>
      <c r="C1886"/>
      <c r="D1886"/>
      <c r="E1886"/>
      <c r="F1886"/>
      <c r="G1886"/>
      <c r="H1886"/>
      <c r="I1886"/>
      <c r="J1886"/>
      <c r="K1886"/>
    </row>
    <row r="1887" spans="2:11" ht="13">
      <c r="B1887"/>
      <c r="C1887"/>
      <c r="D1887"/>
      <c r="E1887"/>
      <c r="F1887"/>
      <c r="G1887"/>
      <c r="H1887"/>
      <c r="I1887"/>
      <c r="J1887"/>
      <c r="K1887"/>
    </row>
    <row r="1888" spans="2:11" ht="13">
      <c r="B1888"/>
      <c r="C1888"/>
      <c r="D1888"/>
      <c r="E1888"/>
      <c r="F1888"/>
      <c r="G1888"/>
      <c r="H1888"/>
      <c r="I1888"/>
      <c r="J1888"/>
      <c r="K1888"/>
    </row>
    <row r="1889" spans="2:11" ht="13">
      <c r="B1889"/>
      <c r="C1889"/>
      <c r="D1889"/>
      <c r="E1889"/>
      <c r="F1889"/>
      <c r="G1889"/>
      <c r="H1889"/>
      <c r="I1889"/>
      <c r="J1889"/>
      <c r="K1889"/>
    </row>
    <row r="1890" spans="2:11" ht="13">
      <c r="B1890"/>
      <c r="C1890"/>
      <c r="D1890"/>
      <c r="E1890"/>
      <c r="F1890"/>
      <c r="G1890"/>
      <c r="H1890"/>
      <c r="I1890"/>
      <c r="J1890"/>
      <c r="K1890"/>
    </row>
    <row r="1891" spans="2:11" ht="13">
      <c r="B1891"/>
      <c r="C1891"/>
      <c r="D1891"/>
      <c r="E1891"/>
      <c r="F1891"/>
      <c r="G1891"/>
      <c r="H1891"/>
      <c r="I1891"/>
      <c r="J1891"/>
      <c r="K1891"/>
    </row>
    <row r="1892" spans="2:11" ht="13">
      <c r="B1892"/>
      <c r="C1892"/>
      <c r="D1892"/>
      <c r="E1892"/>
      <c r="F1892"/>
      <c r="G1892"/>
      <c r="H1892"/>
      <c r="I1892"/>
      <c r="J1892"/>
      <c r="K1892"/>
    </row>
    <row r="1893" spans="2:11" ht="13">
      <c r="B1893"/>
      <c r="C1893"/>
      <c r="D1893"/>
      <c r="E1893"/>
      <c r="F1893"/>
      <c r="G1893"/>
      <c r="H1893"/>
      <c r="I1893"/>
      <c r="J1893"/>
      <c r="K1893"/>
    </row>
    <row r="1894" spans="2:11" ht="13">
      <c r="B1894"/>
      <c r="C1894"/>
      <c r="D1894"/>
      <c r="E1894"/>
      <c r="F1894"/>
      <c r="G1894"/>
      <c r="H1894"/>
      <c r="I1894"/>
      <c r="J1894"/>
      <c r="K1894"/>
    </row>
    <row r="1895" spans="2:11" ht="13">
      <c r="B1895"/>
      <c r="C1895"/>
      <c r="D1895"/>
      <c r="E1895"/>
      <c r="F1895"/>
      <c r="G1895"/>
      <c r="H1895"/>
      <c r="I1895"/>
      <c r="J1895"/>
      <c r="K1895"/>
    </row>
    <row r="1896" spans="2:11" ht="13">
      <c r="B1896"/>
      <c r="C1896"/>
      <c r="D1896"/>
      <c r="E1896"/>
      <c r="F1896"/>
      <c r="G1896"/>
      <c r="H1896"/>
      <c r="I1896"/>
      <c r="J1896"/>
      <c r="K1896"/>
    </row>
    <row r="1897" spans="2:11" ht="13">
      <c r="B1897"/>
      <c r="C1897"/>
      <c r="D1897"/>
      <c r="E1897"/>
      <c r="F1897"/>
      <c r="G1897"/>
      <c r="H1897"/>
      <c r="I1897"/>
      <c r="J1897"/>
      <c r="K1897"/>
    </row>
    <row r="1898" spans="2:11" ht="13">
      <c r="B1898"/>
      <c r="C1898"/>
      <c r="D1898"/>
      <c r="E1898"/>
      <c r="F1898"/>
      <c r="G1898"/>
      <c r="H1898"/>
      <c r="I1898"/>
      <c r="J1898"/>
      <c r="K1898"/>
    </row>
    <row r="1899" spans="2:11" ht="13">
      <c r="B1899"/>
      <c r="C1899"/>
      <c r="D1899"/>
      <c r="E1899"/>
      <c r="F1899"/>
      <c r="G1899"/>
      <c r="H1899"/>
      <c r="I1899"/>
      <c r="J1899"/>
      <c r="K1899"/>
    </row>
    <row r="1900" spans="2:11" ht="13">
      <c r="B1900"/>
      <c r="C1900"/>
      <c r="D1900"/>
      <c r="E1900"/>
      <c r="F1900"/>
      <c r="G1900"/>
      <c r="H1900"/>
      <c r="I1900"/>
      <c r="J1900"/>
      <c r="K1900"/>
    </row>
    <row r="1901" spans="2:11" ht="13">
      <c r="B1901"/>
      <c r="C1901"/>
      <c r="D1901"/>
      <c r="E1901"/>
      <c r="F1901"/>
      <c r="G1901"/>
      <c r="H1901"/>
      <c r="I1901"/>
      <c r="J1901"/>
      <c r="K1901"/>
    </row>
    <row r="1902" spans="2:11" ht="13">
      <c r="B1902"/>
      <c r="C1902"/>
      <c r="D1902"/>
      <c r="E1902"/>
      <c r="F1902"/>
      <c r="G1902"/>
      <c r="H1902"/>
      <c r="I1902"/>
      <c r="J1902"/>
      <c r="K1902"/>
    </row>
    <row r="1903" spans="2:11" ht="13">
      <c r="B1903"/>
      <c r="C1903"/>
      <c r="D1903"/>
      <c r="E1903"/>
      <c r="F1903"/>
      <c r="G1903"/>
      <c r="H1903"/>
      <c r="I1903"/>
      <c r="J1903"/>
      <c r="K1903"/>
    </row>
    <row r="1904" spans="2:11" ht="13">
      <c r="B1904"/>
      <c r="C1904"/>
      <c r="D1904"/>
      <c r="E1904"/>
      <c r="F1904"/>
      <c r="G1904"/>
      <c r="H1904"/>
      <c r="I1904"/>
      <c r="J1904"/>
      <c r="K1904"/>
    </row>
    <row r="1905" spans="2:11" ht="13">
      <c r="B1905"/>
      <c r="C1905"/>
      <c r="D1905"/>
      <c r="E1905"/>
      <c r="F1905"/>
      <c r="G1905"/>
      <c r="H1905"/>
      <c r="I1905"/>
      <c r="J1905"/>
      <c r="K1905"/>
    </row>
    <row r="1906" spans="2:11" ht="13">
      <c r="B1906"/>
      <c r="C1906"/>
      <c r="D1906"/>
      <c r="E1906"/>
      <c r="F1906"/>
      <c r="G1906"/>
      <c r="H1906"/>
      <c r="I1906"/>
      <c r="J1906"/>
      <c r="K1906"/>
    </row>
    <row r="1907" spans="2:11" ht="13">
      <c r="B1907"/>
      <c r="C1907"/>
      <c r="D1907"/>
      <c r="E1907"/>
      <c r="F1907"/>
      <c r="G1907"/>
      <c r="H1907"/>
      <c r="I1907"/>
      <c r="J1907"/>
      <c r="K1907"/>
    </row>
    <row r="1908" spans="2:11" ht="13">
      <c r="B1908"/>
      <c r="C1908"/>
      <c r="D1908"/>
      <c r="E1908"/>
      <c r="F1908"/>
      <c r="G1908"/>
      <c r="H1908"/>
      <c r="I1908"/>
      <c r="J1908"/>
      <c r="K1908"/>
    </row>
    <row r="1909" spans="2:11" ht="13">
      <c r="B1909"/>
      <c r="C1909"/>
      <c r="D1909"/>
      <c r="E1909"/>
      <c r="F1909"/>
      <c r="G1909"/>
      <c r="H1909"/>
      <c r="I1909"/>
      <c r="J1909"/>
      <c r="K1909"/>
    </row>
    <row r="1910" spans="2:11" ht="13">
      <c r="B1910"/>
      <c r="C1910"/>
      <c r="D1910"/>
      <c r="E1910"/>
      <c r="F1910"/>
      <c r="G1910"/>
      <c r="H1910"/>
      <c r="I1910"/>
      <c r="J1910"/>
      <c r="K1910"/>
    </row>
    <row r="1911" spans="2:11" ht="13">
      <c r="B1911"/>
      <c r="C1911"/>
      <c r="D1911"/>
      <c r="E1911"/>
      <c r="F1911"/>
      <c r="G1911"/>
      <c r="H1911"/>
      <c r="I1911"/>
      <c r="J1911"/>
      <c r="K1911"/>
    </row>
    <row r="1912" spans="2:11" ht="13">
      <c r="B1912"/>
      <c r="C1912"/>
      <c r="D1912"/>
      <c r="E1912"/>
      <c r="F1912"/>
      <c r="G1912"/>
      <c r="H1912"/>
      <c r="I1912"/>
      <c r="J1912"/>
      <c r="K1912"/>
    </row>
    <row r="1913" spans="2:11" ht="13">
      <c r="B1913"/>
      <c r="C1913"/>
      <c r="D1913"/>
      <c r="E1913"/>
      <c r="F1913"/>
      <c r="G1913"/>
      <c r="H1913"/>
      <c r="I1913"/>
      <c r="J1913"/>
      <c r="K1913"/>
    </row>
    <row r="1914" spans="2:11" ht="13">
      <c r="B1914"/>
      <c r="C1914"/>
      <c r="D1914"/>
      <c r="E1914"/>
      <c r="F1914"/>
      <c r="G1914"/>
      <c r="H1914"/>
      <c r="I1914"/>
      <c r="J1914"/>
      <c r="K1914"/>
    </row>
    <row r="1915" spans="2:11" ht="13">
      <c r="B1915"/>
      <c r="C1915"/>
      <c r="D1915"/>
      <c r="E1915"/>
      <c r="F1915"/>
      <c r="G1915"/>
      <c r="H1915"/>
      <c r="I1915"/>
      <c r="J1915"/>
      <c r="K1915"/>
    </row>
    <row r="1916" spans="2:11" ht="13">
      <c r="B1916"/>
      <c r="C1916"/>
      <c r="D1916"/>
      <c r="E1916"/>
      <c r="F1916"/>
      <c r="G1916"/>
      <c r="H1916"/>
      <c r="I1916"/>
      <c r="J1916"/>
      <c r="K1916"/>
    </row>
    <row r="1917" spans="2:11" ht="13">
      <c r="B1917"/>
      <c r="C1917"/>
      <c r="D1917"/>
      <c r="E1917"/>
      <c r="F1917"/>
      <c r="G1917"/>
      <c r="H1917"/>
      <c r="I1917"/>
      <c r="J1917"/>
      <c r="K1917"/>
    </row>
    <row r="1918" spans="2:11" ht="13">
      <c r="B1918"/>
      <c r="C1918"/>
      <c r="D1918"/>
      <c r="E1918"/>
      <c r="F1918"/>
      <c r="G1918"/>
      <c r="H1918"/>
      <c r="I1918"/>
      <c r="J1918"/>
      <c r="K1918"/>
    </row>
    <row r="1919" spans="2:11" ht="13">
      <c r="B1919"/>
      <c r="C1919"/>
      <c r="D1919"/>
      <c r="E1919"/>
      <c r="F1919"/>
      <c r="G1919"/>
      <c r="H1919"/>
      <c r="I1919"/>
      <c r="J1919"/>
      <c r="K1919"/>
    </row>
    <row r="1920" spans="2:11" ht="13">
      <c r="B1920"/>
      <c r="C1920"/>
      <c r="D1920"/>
      <c r="E1920"/>
      <c r="F1920"/>
      <c r="G1920"/>
      <c r="H1920"/>
      <c r="I1920"/>
      <c r="J1920"/>
      <c r="K1920"/>
    </row>
    <row r="1921" spans="2:11" ht="13">
      <c r="B1921"/>
      <c r="C1921"/>
      <c r="D1921"/>
      <c r="E1921"/>
      <c r="F1921"/>
      <c r="G1921"/>
      <c r="H1921"/>
      <c r="I1921"/>
      <c r="J1921"/>
      <c r="K1921"/>
    </row>
    <row r="1922" spans="2:11" ht="13">
      <c r="B1922"/>
      <c r="C1922"/>
      <c r="D1922"/>
      <c r="E1922"/>
      <c r="F1922"/>
      <c r="G1922"/>
      <c r="H1922"/>
      <c r="I1922"/>
      <c r="J1922"/>
      <c r="K1922"/>
    </row>
    <row r="1923" spans="2:11" ht="13">
      <c r="B1923"/>
      <c r="C1923"/>
      <c r="D1923"/>
      <c r="E1923"/>
      <c r="F1923"/>
      <c r="G1923"/>
      <c r="H1923"/>
      <c r="I1923"/>
      <c r="J1923"/>
      <c r="K1923"/>
    </row>
    <row r="1924" spans="2:11" ht="13">
      <c r="B1924"/>
      <c r="C1924"/>
      <c r="D1924"/>
      <c r="E1924"/>
      <c r="F1924"/>
      <c r="G1924"/>
      <c r="H1924"/>
      <c r="I1924"/>
      <c r="J1924"/>
      <c r="K1924"/>
    </row>
    <row r="1925" spans="2:11" ht="13">
      <c r="B1925"/>
      <c r="C1925"/>
      <c r="D1925"/>
      <c r="E1925"/>
      <c r="F1925"/>
      <c r="G1925"/>
      <c r="H1925"/>
      <c r="I1925"/>
      <c r="J1925"/>
      <c r="K1925"/>
    </row>
    <row r="1926" spans="2:11" ht="13">
      <c r="B1926"/>
      <c r="C1926"/>
      <c r="D1926"/>
      <c r="E1926"/>
      <c r="F1926"/>
      <c r="G1926"/>
      <c r="H1926"/>
      <c r="I1926"/>
      <c r="J1926"/>
      <c r="K1926"/>
    </row>
    <row r="1927" spans="2:11" ht="13">
      <c r="B1927"/>
      <c r="C1927"/>
      <c r="D1927"/>
      <c r="E1927"/>
      <c r="F1927"/>
      <c r="G1927"/>
      <c r="H1927"/>
      <c r="I1927"/>
      <c r="J1927"/>
      <c r="K1927"/>
    </row>
    <row r="1928" spans="2:11" ht="13">
      <c r="B1928"/>
      <c r="C1928"/>
      <c r="D1928"/>
      <c r="E1928"/>
      <c r="F1928"/>
      <c r="G1928"/>
      <c r="H1928"/>
      <c r="I1928"/>
      <c r="J1928"/>
      <c r="K1928"/>
    </row>
    <row r="1929" spans="2:11" ht="13">
      <c r="B1929"/>
      <c r="C1929"/>
      <c r="D1929"/>
      <c r="E1929"/>
      <c r="F1929"/>
      <c r="G1929"/>
      <c r="H1929"/>
      <c r="I1929"/>
      <c r="J1929"/>
      <c r="K1929"/>
    </row>
    <row r="1930" spans="2:11" ht="13">
      <c r="B1930"/>
      <c r="C1930"/>
      <c r="D1930"/>
      <c r="E1930"/>
      <c r="F1930"/>
      <c r="G1930"/>
      <c r="H1930"/>
      <c r="I1930"/>
      <c r="J1930"/>
      <c r="K1930"/>
    </row>
    <row r="1931" spans="2:11" ht="13">
      <c r="B1931"/>
      <c r="C1931"/>
      <c r="D1931"/>
      <c r="E1931"/>
      <c r="F1931"/>
      <c r="G1931"/>
      <c r="H1931"/>
      <c r="I1931"/>
      <c r="J1931"/>
      <c r="K1931"/>
    </row>
    <row r="1932" spans="2:11" ht="13">
      <c r="B1932"/>
      <c r="C1932"/>
      <c r="D1932"/>
      <c r="E1932"/>
      <c r="F1932"/>
      <c r="G1932"/>
      <c r="H1932"/>
      <c r="I1932"/>
      <c r="J1932"/>
      <c r="K1932"/>
    </row>
    <row r="1933" spans="2:11" ht="13">
      <c r="B1933"/>
      <c r="C1933"/>
      <c r="D1933"/>
      <c r="E1933"/>
      <c r="F1933"/>
      <c r="G1933"/>
      <c r="H1933"/>
      <c r="I1933"/>
      <c r="J1933"/>
      <c r="K1933"/>
    </row>
    <row r="1934" spans="2:11" ht="13">
      <c r="B1934"/>
      <c r="C1934"/>
      <c r="D1934"/>
      <c r="E1934"/>
      <c r="F1934"/>
      <c r="G1934"/>
      <c r="H1934"/>
      <c r="I1934"/>
      <c r="J1934"/>
      <c r="K1934"/>
    </row>
    <row r="1935" spans="2:11" ht="13">
      <c r="B1935"/>
      <c r="C1935"/>
      <c r="D1935"/>
      <c r="E1935"/>
      <c r="F1935"/>
      <c r="G1935"/>
      <c r="H1935"/>
      <c r="I1935"/>
      <c r="J1935"/>
      <c r="K1935"/>
    </row>
    <row r="1936" spans="2:11" ht="13">
      <c r="B1936"/>
      <c r="C1936"/>
      <c r="D1936"/>
      <c r="E1936"/>
      <c r="F1936"/>
      <c r="G1936"/>
      <c r="H1936"/>
      <c r="I1936"/>
      <c r="J1936"/>
      <c r="K1936"/>
    </row>
    <row r="1937" spans="2:11" ht="13">
      <c r="B1937"/>
      <c r="C1937"/>
      <c r="D1937"/>
      <c r="E1937"/>
      <c r="F1937"/>
      <c r="G1937"/>
      <c r="H1937"/>
      <c r="I1937"/>
      <c r="J1937"/>
      <c r="K1937"/>
    </row>
    <row r="1938" spans="2:11" ht="13">
      <c r="B1938"/>
      <c r="C1938"/>
      <c r="D1938"/>
      <c r="E1938"/>
      <c r="F1938"/>
      <c r="G1938"/>
      <c r="H1938"/>
      <c r="I1938"/>
      <c r="J1938"/>
      <c r="K1938"/>
    </row>
    <row r="1939" spans="2:11" ht="13">
      <c r="B1939"/>
      <c r="C1939"/>
      <c r="D1939"/>
      <c r="E1939"/>
      <c r="F1939"/>
      <c r="G1939"/>
      <c r="H1939"/>
      <c r="I1939"/>
      <c r="J1939"/>
      <c r="K1939"/>
    </row>
    <row r="1940" spans="2:11" ht="13">
      <c r="B1940"/>
      <c r="C1940"/>
      <c r="D1940"/>
      <c r="E1940"/>
      <c r="F1940"/>
      <c r="G1940"/>
      <c r="H1940"/>
      <c r="I1940"/>
      <c r="J1940"/>
      <c r="K1940"/>
    </row>
    <row r="1941" spans="2:11" ht="13">
      <c r="B1941"/>
      <c r="C1941"/>
      <c r="D1941"/>
      <c r="E1941"/>
      <c r="F1941"/>
      <c r="G1941"/>
      <c r="H1941"/>
      <c r="I1941"/>
      <c r="J1941"/>
      <c r="K1941"/>
    </row>
    <row r="1942" spans="2:11" ht="13">
      <c r="B1942"/>
      <c r="C1942"/>
      <c r="D1942"/>
      <c r="E1942"/>
      <c r="F1942"/>
      <c r="G1942"/>
      <c r="H1942"/>
      <c r="I1942"/>
      <c r="J1942"/>
      <c r="K1942"/>
    </row>
    <row r="1943" spans="2:11" ht="13">
      <c r="B1943"/>
      <c r="C1943"/>
      <c r="D1943"/>
      <c r="E1943"/>
      <c r="F1943"/>
      <c r="G1943"/>
      <c r="H1943"/>
      <c r="I1943"/>
      <c r="J1943"/>
      <c r="K1943"/>
    </row>
    <row r="1944" spans="2:11" ht="13">
      <c r="B1944"/>
      <c r="C1944"/>
      <c r="D1944"/>
      <c r="E1944"/>
      <c r="F1944"/>
      <c r="G1944"/>
      <c r="H1944"/>
      <c r="I1944"/>
      <c r="J1944"/>
      <c r="K1944"/>
    </row>
    <row r="1945" spans="2:11" ht="13">
      <c r="B1945"/>
      <c r="C1945"/>
      <c r="D1945"/>
      <c r="E1945"/>
      <c r="F1945"/>
      <c r="G1945"/>
      <c r="H1945"/>
      <c r="I1945"/>
      <c r="J1945"/>
      <c r="K1945"/>
    </row>
    <row r="1946" spans="2:11" ht="13">
      <c r="B1946"/>
      <c r="C1946"/>
      <c r="D1946"/>
      <c r="E1946"/>
      <c r="F1946"/>
      <c r="G1946"/>
      <c r="H1946"/>
      <c r="I1946"/>
      <c r="J1946"/>
      <c r="K1946"/>
    </row>
    <row r="1947" spans="2:11" ht="13">
      <c r="B1947"/>
      <c r="C1947"/>
      <c r="D1947"/>
      <c r="E1947"/>
      <c r="F1947"/>
      <c r="G1947"/>
      <c r="H1947"/>
      <c r="I1947"/>
      <c r="J1947"/>
      <c r="K1947"/>
    </row>
    <row r="1948" spans="2:11" ht="13">
      <c r="B1948"/>
      <c r="C1948"/>
      <c r="D1948"/>
      <c r="E1948"/>
      <c r="F1948"/>
      <c r="G1948"/>
      <c r="H1948"/>
      <c r="I1948"/>
      <c r="J1948"/>
      <c r="K1948"/>
    </row>
    <row r="1949" spans="2:11" ht="13">
      <c r="B1949"/>
      <c r="C1949"/>
      <c r="D1949"/>
      <c r="E1949"/>
      <c r="F1949"/>
      <c r="G1949"/>
      <c r="H1949"/>
      <c r="I1949"/>
      <c r="J1949"/>
      <c r="K1949"/>
    </row>
    <row r="1950" spans="2:11" ht="13">
      <c r="B1950"/>
      <c r="C1950"/>
      <c r="D1950"/>
      <c r="E1950"/>
      <c r="F1950"/>
      <c r="G1950"/>
      <c r="H1950"/>
      <c r="I1950"/>
      <c r="J1950"/>
      <c r="K1950"/>
    </row>
    <row r="1951" spans="2:11" ht="13">
      <c r="B1951"/>
      <c r="C1951"/>
      <c r="D1951"/>
      <c r="E1951"/>
      <c r="F1951"/>
      <c r="G1951"/>
      <c r="H1951"/>
      <c r="I1951"/>
      <c r="J1951"/>
      <c r="K1951"/>
    </row>
    <row r="1952" spans="2:11" ht="13">
      <c r="B1952"/>
      <c r="C1952"/>
      <c r="D1952"/>
      <c r="E1952"/>
      <c r="F1952"/>
      <c r="G1952"/>
      <c r="H1952"/>
      <c r="I1952"/>
      <c r="J1952"/>
      <c r="K1952"/>
    </row>
    <row r="1953" spans="2:11" ht="13">
      <c r="B1953"/>
      <c r="C1953"/>
      <c r="D1953"/>
      <c r="E1953"/>
      <c r="F1953"/>
      <c r="G1953"/>
      <c r="H1953"/>
      <c r="I1953"/>
      <c r="J1953"/>
      <c r="K1953"/>
    </row>
    <row r="1954" spans="2:11" ht="13">
      <c r="B1954"/>
      <c r="C1954"/>
      <c r="D1954"/>
      <c r="E1954"/>
      <c r="F1954"/>
      <c r="G1954"/>
      <c r="H1954"/>
      <c r="I1954"/>
      <c r="J1954"/>
      <c r="K1954"/>
    </row>
    <row r="1955" spans="2:11" ht="13">
      <c r="B1955"/>
      <c r="C1955"/>
      <c r="D1955"/>
      <c r="E1955"/>
      <c r="F1955"/>
      <c r="G1955"/>
      <c r="H1955"/>
      <c r="I1955"/>
      <c r="J1955"/>
      <c r="K1955"/>
    </row>
    <row r="1956" spans="2:11" ht="13">
      <c r="B1956"/>
      <c r="C1956"/>
      <c r="D1956"/>
      <c r="E1956"/>
      <c r="F1956"/>
      <c r="G1956"/>
      <c r="H1956"/>
      <c r="I1956"/>
      <c r="J1956"/>
      <c r="K1956"/>
    </row>
    <row r="1957" spans="2:11" ht="13">
      <c r="B1957"/>
      <c r="C1957"/>
      <c r="D1957"/>
      <c r="E1957"/>
      <c r="F1957"/>
      <c r="G1957"/>
      <c r="H1957"/>
      <c r="I1957"/>
      <c r="J1957"/>
      <c r="K1957"/>
    </row>
    <row r="1958" spans="2:11" ht="13">
      <c r="B1958"/>
      <c r="C1958"/>
      <c r="D1958"/>
      <c r="E1958"/>
      <c r="F1958"/>
      <c r="G1958"/>
      <c r="H1958"/>
      <c r="I1958"/>
      <c r="J1958"/>
      <c r="K1958"/>
    </row>
    <row r="1959" spans="2:11" ht="13">
      <c r="B1959"/>
      <c r="C1959"/>
      <c r="D1959"/>
      <c r="E1959"/>
      <c r="F1959"/>
      <c r="G1959"/>
      <c r="H1959"/>
      <c r="I1959"/>
      <c r="J1959"/>
      <c r="K1959"/>
    </row>
    <row r="1960" spans="2:11" ht="13">
      <c r="B1960"/>
      <c r="C1960"/>
      <c r="D1960"/>
      <c r="E1960"/>
      <c r="F1960"/>
      <c r="G1960"/>
      <c r="H1960"/>
      <c r="I1960"/>
      <c r="J1960"/>
      <c r="K1960"/>
    </row>
    <row r="1961" spans="2:11" ht="13">
      <c r="B1961"/>
      <c r="C1961"/>
      <c r="D1961"/>
      <c r="E1961"/>
      <c r="F1961"/>
      <c r="G1961"/>
      <c r="H1961"/>
      <c r="I1961"/>
      <c r="J1961"/>
      <c r="K1961"/>
    </row>
    <row r="1962" spans="2:11" ht="13">
      <c r="B1962"/>
      <c r="C1962"/>
      <c r="D1962"/>
      <c r="E1962"/>
      <c r="F1962"/>
      <c r="G1962"/>
      <c r="H1962"/>
      <c r="I1962"/>
      <c r="J1962"/>
      <c r="K1962"/>
    </row>
    <row r="1963" spans="2:11" ht="13">
      <c r="B1963"/>
      <c r="C1963"/>
      <c r="D1963"/>
      <c r="E1963"/>
      <c r="F1963"/>
      <c r="G1963"/>
      <c r="H1963"/>
      <c r="I1963"/>
      <c r="J1963"/>
      <c r="K1963"/>
    </row>
    <row r="1964" spans="2:11" ht="13">
      <c r="B1964"/>
      <c r="C1964"/>
      <c r="D1964"/>
      <c r="E1964"/>
      <c r="F1964"/>
      <c r="G1964"/>
      <c r="H1964"/>
      <c r="I1964"/>
      <c r="J1964"/>
      <c r="K1964"/>
    </row>
    <row r="1965" spans="2:11" ht="13">
      <c r="B1965"/>
      <c r="C1965"/>
      <c r="D1965"/>
      <c r="E1965"/>
      <c r="F1965"/>
      <c r="G1965"/>
      <c r="H1965"/>
      <c r="I1965"/>
      <c r="J1965"/>
      <c r="K1965"/>
    </row>
    <row r="1966" spans="2:11" ht="13">
      <c r="B1966"/>
      <c r="C1966"/>
      <c r="D1966"/>
      <c r="E1966"/>
      <c r="F1966"/>
      <c r="G1966"/>
      <c r="H1966"/>
      <c r="I1966"/>
      <c r="J1966"/>
      <c r="K1966"/>
    </row>
    <row r="1967" spans="2:11" ht="13">
      <c r="B1967"/>
      <c r="C1967"/>
      <c r="D1967"/>
      <c r="E1967"/>
      <c r="F1967"/>
      <c r="G1967"/>
      <c r="H1967"/>
      <c r="I1967"/>
      <c r="J1967"/>
      <c r="K1967"/>
    </row>
    <row r="1968" spans="2:11" ht="13">
      <c r="B1968"/>
      <c r="C1968"/>
      <c r="D1968"/>
      <c r="E1968"/>
      <c r="F1968"/>
      <c r="G1968"/>
      <c r="H1968"/>
      <c r="I1968"/>
      <c r="J1968"/>
      <c r="K1968"/>
    </row>
    <row r="1969" spans="2:11" ht="13">
      <c r="B1969"/>
      <c r="C1969"/>
      <c r="D1969"/>
      <c r="E1969"/>
      <c r="F1969"/>
      <c r="G1969"/>
      <c r="H1969"/>
      <c r="I1969"/>
      <c r="J1969"/>
      <c r="K1969"/>
    </row>
    <row r="1970" spans="2:11" ht="13">
      <c r="B1970"/>
      <c r="C1970"/>
      <c r="D1970"/>
      <c r="E1970"/>
      <c r="F1970"/>
      <c r="G1970"/>
      <c r="H1970"/>
      <c r="I1970"/>
      <c r="J1970"/>
      <c r="K1970"/>
    </row>
    <row r="1971" spans="2:11" ht="13">
      <c r="B1971"/>
      <c r="C1971"/>
      <c r="D1971"/>
      <c r="E1971"/>
      <c r="F1971"/>
      <c r="G1971"/>
      <c r="H1971"/>
      <c r="I1971"/>
      <c r="J1971"/>
      <c r="K1971"/>
    </row>
    <row r="1972" spans="2:11" ht="13">
      <c r="B1972"/>
      <c r="C1972"/>
      <c r="D1972"/>
      <c r="E1972"/>
      <c r="F1972"/>
      <c r="G1972"/>
      <c r="H1972"/>
      <c r="I1972"/>
      <c r="J1972"/>
      <c r="K1972"/>
    </row>
    <row r="1973" spans="2:11" ht="13">
      <c r="B1973"/>
      <c r="C1973"/>
      <c r="D1973"/>
      <c r="E1973"/>
      <c r="F1973"/>
      <c r="G1973"/>
      <c r="H1973"/>
      <c r="I1973"/>
      <c r="J1973"/>
      <c r="K1973"/>
    </row>
    <row r="1974" spans="2:11" ht="13">
      <c r="B1974"/>
      <c r="C1974"/>
      <c r="D1974"/>
      <c r="E1974"/>
      <c r="F1974"/>
      <c r="G1974"/>
      <c r="H1974"/>
      <c r="I1974"/>
      <c r="J1974"/>
      <c r="K1974"/>
    </row>
    <row r="1975" spans="2:11" ht="13">
      <c r="B1975"/>
      <c r="C1975"/>
      <c r="D1975"/>
      <c r="E1975"/>
      <c r="F1975"/>
      <c r="G1975"/>
      <c r="H1975"/>
      <c r="I1975"/>
      <c r="J1975"/>
      <c r="K1975"/>
    </row>
    <row r="1976" spans="2:11" ht="13">
      <c r="B1976"/>
      <c r="C1976"/>
      <c r="D1976"/>
      <c r="E1976"/>
      <c r="F1976"/>
      <c r="G1976"/>
      <c r="H1976"/>
      <c r="I1976"/>
      <c r="J1976"/>
      <c r="K1976"/>
    </row>
    <row r="1977" spans="2:11" ht="13">
      <c r="B1977"/>
      <c r="C1977"/>
      <c r="D1977"/>
      <c r="E1977"/>
      <c r="F1977"/>
      <c r="G1977"/>
      <c r="H1977"/>
      <c r="I1977"/>
      <c r="J1977"/>
      <c r="K1977"/>
    </row>
    <row r="1978" spans="2:11" ht="13">
      <c r="B1978"/>
      <c r="C1978"/>
      <c r="D1978"/>
      <c r="E1978"/>
      <c r="F1978"/>
      <c r="G1978"/>
      <c r="H1978"/>
      <c r="I1978"/>
      <c r="J1978"/>
      <c r="K1978"/>
    </row>
    <row r="1979" spans="2:11" ht="13">
      <c r="B1979"/>
      <c r="C1979"/>
      <c r="D1979"/>
      <c r="E1979"/>
      <c r="F1979"/>
      <c r="G1979"/>
      <c r="H1979"/>
      <c r="I1979"/>
      <c r="J1979"/>
      <c r="K1979"/>
    </row>
    <row r="1980" spans="2:11" ht="13">
      <c r="B1980"/>
      <c r="C1980"/>
      <c r="D1980"/>
      <c r="E1980"/>
      <c r="F1980"/>
      <c r="G1980"/>
      <c r="H1980"/>
      <c r="I1980"/>
      <c r="J1980"/>
      <c r="K1980"/>
    </row>
    <row r="1981" spans="2:11" ht="13">
      <c r="B1981"/>
      <c r="C1981"/>
      <c r="D1981"/>
      <c r="E1981"/>
      <c r="F1981"/>
      <c r="G1981"/>
      <c r="H1981"/>
      <c r="I1981"/>
      <c r="J1981"/>
      <c r="K1981"/>
    </row>
    <row r="1982" spans="2:11" ht="13">
      <c r="B1982"/>
      <c r="C1982"/>
      <c r="D1982"/>
      <c r="E1982"/>
      <c r="F1982"/>
      <c r="G1982"/>
      <c r="H1982"/>
      <c r="I1982"/>
      <c r="J1982"/>
      <c r="K1982"/>
    </row>
    <row r="1983" spans="2:11" ht="13">
      <c r="B1983"/>
      <c r="C1983"/>
      <c r="D1983"/>
      <c r="E1983"/>
      <c r="F1983"/>
      <c r="G1983"/>
      <c r="H1983"/>
      <c r="I1983"/>
      <c r="J1983"/>
      <c r="K1983"/>
    </row>
    <row r="1984" spans="2:11" ht="13">
      <c r="B1984"/>
      <c r="C1984"/>
      <c r="D1984"/>
      <c r="E1984"/>
      <c r="F1984"/>
      <c r="G1984"/>
      <c r="H1984"/>
      <c r="I1984"/>
      <c r="J1984"/>
      <c r="K1984"/>
    </row>
    <row r="1985" spans="2:11" ht="13">
      <c r="B1985"/>
      <c r="C1985"/>
      <c r="D1985"/>
      <c r="E1985"/>
      <c r="F1985"/>
      <c r="G1985"/>
      <c r="H1985"/>
      <c r="I1985"/>
      <c r="J1985"/>
      <c r="K1985"/>
    </row>
    <row r="1986" spans="2:11" ht="13">
      <c r="B1986"/>
      <c r="C1986"/>
      <c r="D1986"/>
      <c r="E1986"/>
      <c r="F1986"/>
      <c r="G1986"/>
      <c r="H1986"/>
      <c r="I1986"/>
      <c r="J1986"/>
      <c r="K1986"/>
    </row>
    <row r="1987" spans="2:11" ht="13">
      <c r="B1987"/>
      <c r="C1987"/>
      <c r="D1987"/>
      <c r="E1987"/>
      <c r="F1987"/>
      <c r="G1987"/>
      <c r="H1987"/>
      <c r="I1987"/>
      <c r="J1987"/>
      <c r="K1987"/>
    </row>
    <row r="1988" spans="2:11" ht="13">
      <c r="B1988"/>
      <c r="C1988"/>
      <c r="D1988"/>
      <c r="E1988"/>
      <c r="F1988"/>
      <c r="G1988"/>
      <c r="H1988"/>
      <c r="I1988"/>
      <c r="J1988"/>
      <c r="K1988"/>
    </row>
    <row r="1989" spans="2:11" ht="13">
      <c r="B1989"/>
      <c r="C1989"/>
      <c r="D1989"/>
      <c r="E1989"/>
      <c r="F1989"/>
      <c r="G1989"/>
      <c r="H1989"/>
      <c r="I1989"/>
      <c r="J1989"/>
      <c r="K1989"/>
    </row>
    <row r="1990" spans="2:11" ht="13">
      <c r="B1990"/>
      <c r="C1990"/>
      <c r="D1990"/>
      <c r="E1990"/>
      <c r="F1990"/>
      <c r="G1990"/>
      <c r="H1990"/>
      <c r="I1990"/>
      <c r="J1990"/>
      <c r="K1990"/>
    </row>
    <row r="1991" spans="2:11" ht="13">
      <c r="B1991"/>
      <c r="C1991"/>
      <c r="D1991"/>
      <c r="E1991"/>
      <c r="F1991"/>
      <c r="G1991"/>
      <c r="H1991"/>
      <c r="I1991"/>
      <c r="J1991"/>
      <c r="K1991"/>
    </row>
    <row r="1992" spans="2:11" ht="13">
      <c r="B1992"/>
      <c r="C1992"/>
      <c r="D1992"/>
      <c r="E1992"/>
      <c r="F1992"/>
      <c r="G1992"/>
      <c r="H1992"/>
      <c r="I1992"/>
      <c r="J1992"/>
      <c r="K1992"/>
    </row>
    <row r="1993" spans="2:11" ht="13">
      <c r="B1993"/>
      <c r="C1993"/>
      <c r="D1993"/>
      <c r="E1993"/>
      <c r="F1993"/>
      <c r="G1993"/>
      <c r="H1993"/>
      <c r="I1993"/>
      <c r="J1993"/>
      <c r="K1993"/>
    </row>
    <row r="1994" spans="2:11" ht="13">
      <c r="B1994"/>
      <c r="C1994"/>
      <c r="D1994"/>
      <c r="E1994"/>
      <c r="F1994"/>
      <c r="G1994"/>
      <c r="H1994"/>
      <c r="I1994"/>
      <c r="J1994"/>
      <c r="K1994"/>
    </row>
    <row r="1995" spans="2:11" ht="13">
      <c r="B1995"/>
      <c r="C1995"/>
      <c r="D1995"/>
      <c r="E1995"/>
      <c r="F1995"/>
      <c r="G1995"/>
      <c r="H1995"/>
      <c r="I1995"/>
      <c r="J1995"/>
      <c r="K1995"/>
    </row>
    <row r="1996" spans="2:11" ht="13">
      <c r="B1996"/>
      <c r="C1996"/>
      <c r="D1996"/>
      <c r="E1996"/>
      <c r="F1996"/>
      <c r="G1996"/>
      <c r="H1996"/>
      <c r="I1996"/>
      <c r="J1996"/>
      <c r="K1996"/>
    </row>
    <row r="1997" spans="2:11" ht="13">
      <c r="B1997"/>
      <c r="C1997"/>
      <c r="D1997"/>
      <c r="E1997"/>
      <c r="F1997"/>
      <c r="G1997"/>
      <c r="H1997"/>
      <c r="I1997"/>
      <c r="J1997"/>
      <c r="K1997"/>
    </row>
    <row r="1998" spans="2:11" ht="13">
      <c r="B1998"/>
      <c r="C1998"/>
      <c r="D1998"/>
      <c r="E1998"/>
      <c r="F1998"/>
      <c r="G1998"/>
      <c r="H1998"/>
      <c r="I1998"/>
      <c r="J1998"/>
      <c r="K1998"/>
    </row>
    <row r="1999" spans="2:11" ht="13">
      <c r="B1999"/>
      <c r="C1999"/>
      <c r="D1999"/>
      <c r="E1999"/>
      <c r="F1999"/>
      <c r="G1999"/>
      <c r="H1999"/>
      <c r="I1999"/>
      <c r="J1999"/>
      <c r="K1999"/>
    </row>
    <row r="2000" spans="2:11" ht="13">
      <c r="B2000"/>
      <c r="C2000"/>
      <c r="D2000"/>
      <c r="E2000"/>
      <c r="F2000"/>
      <c r="G2000"/>
      <c r="H2000"/>
      <c r="I2000"/>
      <c r="J2000"/>
      <c r="K2000"/>
    </row>
    <row r="2001" spans="2:11" ht="13">
      <c r="B2001"/>
      <c r="C2001"/>
      <c r="D2001"/>
      <c r="E2001"/>
      <c r="F2001"/>
      <c r="G2001"/>
      <c r="H2001"/>
      <c r="I2001"/>
      <c r="J2001"/>
      <c r="K2001"/>
    </row>
    <row r="2002" spans="2:11" ht="13">
      <c r="B2002"/>
      <c r="C2002"/>
      <c r="D2002"/>
      <c r="E2002"/>
      <c r="F2002"/>
      <c r="G2002"/>
      <c r="H2002"/>
      <c r="I2002"/>
      <c r="J2002"/>
      <c r="K2002"/>
    </row>
    <row r="2003" spans="2:11" ht="13">
      <c r="B2003"/>
      <c r="C2003"/>
      <c r="D2003"/>
      <c r="E2003"/>
      <c r="F2003"/>
      <c r="G2003"/>
      <c r="H2003"/>
      <c r="I2003"/>
      <c r="J2003"/>
      <c r="K2003"/>
    </row>
    <row r="2004" spans="2:11" ht="13">
      <c r="B2004"/>
      <c r="C2004"/>
      <c r="D2004"/>
      <c r="E2004"/>
      <c r="F2004"/>
      <c r="G2004"/>
      <c r="H2004"/>
      <c r="I2004"/>
      <c r="J2004"/>
      <c r="K2004"/>
    </row>
    <row r="2005" spans="2:11" ht="13">
      <c r="B2005"/>
      <c r="C2005"/>
      <c r="D2005"/>
      <c r="E2005"/>
      <c r="F2005"/>
      <c r="G2005"/>
      <c r="H2005"/>
      <c r="I2005"/>
      <c r="J2005"/>
      <c r="K2005"/>
    </row>
    <row r="2006" spans="2:11" ht="13">
      <c r="B2006"/>
      <c r="C2006"/>
      <c r="D2006"/>
      <c r="E2006"/>
      <c r="F2006"/>
      <c r="G2006"/>
      <c r="H2006"/>
      <c r="I2006"/>
      <c r="J2006"/>
      <c r="K2006"/>
    </row>
    <row r="2007" spans="2:11" ht="13">
      <c r="B2007"/>
      <c r="C2007"/>
      <c r="D2007"/>
      <c r="E2007"/>
      <c r="F2007"/>
      <c r="G2007"/>
      <c r="H2007"/>
      <c r="I2007"/>
      <c r="J2007"/>
      <c r="K2007"/>
    </row>
    <row r="2008" spans="2:11" ht="13">
      <c r="B2008"/>
      <c r="C2008"/>
      <c r="D2008"/>
      <c r="E2008"/>
      <c r="F2008"/>
      <c r="G2008"/>
      <c r="H2008"/>
      <c r="I2008"/>
      <c r="J2008"/>
      <c r="K2008"/>
    </row>
    <row r="2009" spans="2:11" ht="13">
      <c r="B2009"/>
      <c r="C2009"/>
      <c r="D2009"/>
      <c r="E2009"/>
      <c r="F2009"/>
      <c r="G2009"/>
      <c r="H2009"/>
      <c r="I2009"/>
      <c r="J2009"/>
      <c r="K2009"/>
    </row>
    <row r="2010" spans="2:11" ht="13">
      <c r="B2010"/>
      <c r="C2010"/>
      <c r="D2010"/>
      <c r="E2010"/>
      <c r="F2010"/>
      <c r="G2010"/>
      <c r="H2010"/>
      <c r="I2010"/>
      <c r="J2010"/>
      <c r="K2010"/>
    </row>
    <row r="2011" spans="2:11" ht="13">
      <c r="B2011"/>
      <c r="C2011"/>
      <c r="D2011"/>
      <c r="E2011"/>
      <c r="F2011"/>
      <c r="G2011"/>
      <c r="H2011"/>
      <c r="I2011"/>
      <c r="J2011"/>
      <c r="K2011"/>
    </row>
    <row r="2012" spans="2:11" ht="13">
      <c r="B2012"/>
      <c r="C2012"/>
      <c r="D2012"/>
      <c r="E2012"/>
      <c r="F2012"/>
      <c r="G2012"/>
      <c r="H2012"/>
      <c r="I2012"/>
      <c r="J2012"/>
      <c r="K2012"/>
    </row>
    <row r="2013" spans="2:11" ht="13">
      <c r="B2013"/>
      <c r="C2013"/>
      <c r="D2013"/>
      <c r="E2013"/>
      <c r="F2013"/>
      <c r="G2013"/>
      <c r="H2013"/>
      <c r="I2013"/>
      <c r="J2013"/>
      <c r="K2013"/>
    </row>
    <row r="2014" spans="2:11" ht="13">
      <c r="B2014"/>
      <c r="C2014"/>
      <c r="D2014"/>
      <c r="E2014"/>
      <c r="F2014"/>
      <c r="G2014"/>
      <c r="H2014"/>
      <c r="I2014"/>
      <c r="J2014"/>
      <c r="K2014"/>
    </row>
    <row r="2015" spans="2:11" ht="13">
      <c r="B2015"/>
      <c r="C2015"/>
      <c r="D2015"/>
      <c r="E2015"/>
      <c r="F2015"/>
      <c r="G2015"/>
      <c r="H2015"/>
      <c r="I2015"/>
      <c r="J2015"/>
      <c r="K2015"/>
    </row>
    <row r="2016" spans="2:11" ht="13">
      <c r="B2016"/>
      <c r="C2016"/>
      <c r="D2016"/>
      <c r="E2016"/>
      <c r="F2016"/>
      <c r="G2016"/>
      <c r="H2016"/>
      <c r="I2016"/>
      <c r="J2016"/>
      <c r="K2016"/>
    </row>
    <row r="2017" spans="2:11" ht="13">
      <c r="B2017"/>
      <c r="C2017"/>
      <c r="D2017"/>
      <c r="E2017"/>
      <c r="F2017"/>
      <c r="G2017"/>
      <c r="H2017"/>
      <c r="I2017"/>
      <c r="J2017"/>
      <c r="K2017"/>
    </row>
    <row r="2018" spans="2:11" ht="13">
      <c r="B2018"/>
      <c r="C2018"/>
      <c r="D2018"/>
      <c r="E2018"/>
      <c r="F2018"/>
      <c r="G2018"/>
      <c r="H2018"/>
      <c r="I2018"/>
      <c r="J2018"/>
      <c r="K2018"/>
    </row>
    <row r="2019" spans="2:11" ht="13">
      <c r="B2019"/>
      <c r="C2019"/>
      <c r="D2019"/>
      <c r="E2019"/>
      <c r="F2019"/>
      <c r="G2019"/>
      <c r="H2019"/>
      <c r="I2019"/>
      <c r="J2019"/>
      <c r="K2019"/>
    </row>
    <row r="2020" spans="2:11" ht="13">
      <c r="B2020"/>
      <c r="C2020"/>
      <c r="D2020"/>
      <c r="E2020"/>
      <c r="F2020"/>
      <c r="G2020"/>
      <c r="H2020"/>
      <c r="I2020"/>
      <c r="J2020"/>
      <c r="K2020"/>
    </row>
    <row r="2021" spans="2:11" ht="13">
      <c r="B2021"/>
      <c r="C2021"/>
      <c r="D2021"/>
      <c r="E2021"/>
      <c r="F2021"/>
      <c r="G2021"/>
      <c r="H2021"/>
      <c r="I2021"/>
      <c r="J2021"/>
      <c r="K2021"/>
    </row>
    <row r="2022" spans="2:11" ht="13">
      <c r="B2022"/>
      <c r="C2022"/>
      <c r="D2022"/>
      <c r="E2022"/>
      <c r="F2022"/>
      <c r="G2022"/>
      <c r="H2022"/>
      <c r="I2022"/>
      <c r="J2022"/>
      <c r="K2022"/>
    </row>
    <row r="2023" spans="2:11" ht="13">
      <c r="B2023"/>
      <c r="C2023"/>
      <c r="D2023"/>
      <c r="E2023"/>
      <c r="F2023"/>
      <c r="G2023"/>
      <c r="H2023"/>
      <c r="I2023"/>
      <c r="J2023"/>
      <c r="K2023"/>
    </row>
    <row r="2024" spans="2:11" ht="13">
      <c r="B2024"/>
      <c r="C2024"/>
      <c r="D2024"/>
      <c r="E2024"/>
      <c r="F2024"/>
      <c r="G2024"/>
      <c r="H2024"/>
      <c r="I2024"/>
      <c r="J2024"/>
      <c r="K2024"/>
    </row>
    <row r="2025" spans="2:11" ht="13">
      <c r="B2025"/>
      <c r="C2025"/>
      <c r="D2025"/>
      <c r="E2025"/>
      <c r="F2025"/>
      <c r="G2025"/>
      <c r="H2025"/>
      <c r="I2025"/>
      <c r="J2025"/>
      <c r="K2025"/>
    </row>
    <row r="2026" spans="2:11" ht="13">
      <c r="B2026"/>
      <c r="C2026"/>
      <c r="D2026"/>
      <c r="E2026"/>
      <c r="F2026"/>
      <c r="G2026"/>
      <c r="H2026"/>
      <c r="I2026"/>
      <c r="J2026"/>
      <c r="K2026"/>
    </row>
    <row r="2027" spans="2:11" ht="13">
      <c r="B2027"/>
      <c r="C2027"/>
      <c r="D2027"/>
      <c r="E2027"/>
      <c r="F2027"/>
      <c r="G2027"/>
      <c r="H2027"/>
      <c r="I2027"/>
      <c r="J2027"/>
      <c r="K2027"/>
    </row>
    <row r="2028" spans="2:11" ht="13">
      <c r="B2028"/>
      <c r="C2028"/>
      <c r="D2028"/>
      <c r="E2028"/>
      <c r="F2028"/>
      <c r="G2028"/>
      <c r="H2028"/>
      <c r="I2028"/>
      <c r="J2028"/>
      <c r="K2028"/>
    </row>
    <row r="2029" spans="2:11" ht="13">
      <c r="B2029"/>
      <c r="C2029"/>
      <c r="D2029"/>
      <c r="E2029"/>
      <c r="F2029"/>
      <c r="G2029"/>
      <c r="H2029"/>
      <c r="I2029"/>
      <c r="J2029"/>
      <c r="K2029"/>
    </row>
    <row r="2030" spans="2:11" ht="13">
      <c r="B2030"/>
      <c r="C2030"/>
      <c r="D2030"/>
      <c r="E2030"/>
      <c r="F2030"/>
      <c r="G2030"/>
      <c r="H2030"/>
      <c r="I2030"/>
      <c r="J2030"/>
      <c r="K2030"/>
    </row>
    <row r="2031" spans="2:11" ht="13">
      <c r="B2031"/>
      <c r="C2031"/>
      <c r="D2031"/>
      <c r="E2031"/>
      <c r="F2031"/>
      <c r="G2031"/>
      <c r="H2031"/>
      <c r="I2031"/>
      <c r="J2031"/>
      <c r="K2031"/>
    </row>
    <row r="2032" spans="2:11" ht="13">
      <c r="B2032"/>
      <c r="C2032"/>
      <c r="D2032"/>
      <c r="E2032"/>
      <c r="F2032"/>
      <c r="G2032"/>
      <c r="H2032"/>
      <c r="I2032"/>
      <c r="J2032"/>
      <c r="K2032"/>
    </row>
    <row r="2033" spans="2:11" ht="13">
      <c r="B2033"/>
      <c r="C2033"/>
      <c r="D2033"/>
      <c r="E2033"/>
      <c r="F2033"/>
      <c r="G2033"/>
      <c r="H2033"/>
      <c r="I2033"/>
      <c r="J2033"/>
      <c r="K2033"/>
    </row>
    <row r="2034" spans="2:11" ht="13">
      <c r="B2034"/>
      <c r="C2034"/>
      <c r="D2034"/>
      <c r="E2034"/>
      <c r="F2034"/>
      <c r="G2034"/>
      <c r="H2034"/>
      <c r="I2034"/>
      <c r="J2034"/>
      <c r="K2034"/>
    </row>
    <row r="2035" spans="2:11" ht="13">
      <c r="B2035"/>
      <c r="C2035"/>
      <c r="D2035"/>
      <c r="E2035"/>
      <c r="F2035"/>
      <c r="G2035"/>
      <c r="H2035"/>
      <c r="I2035"/>
      <c r="J2035"/>
      <c r="K2035"/>
    </row>
    <row r="2036" spans="2:11" ht="13">
      <c r="B2036"/>
      <c r="C2036"/>
      <c r="D2036"/>
      <c r="E2036"/>
      <c r="F2036"/>
      <c r="G2036"/>
      <c r="H2036"/>
      <c r="I2036"/>
      <c r="J2036"/>
      <c r="K2036"/>
    </row>
    <row r="2037" spans="2:11" ht="13">
      <c r="B2037"/>
      <c r="C2037"/>
      <c r="D2037"/>
      <c r="E2037"/>
      <c r="F2037"/>
      <c r="G2037"/>
      <c r="H2037"/>
      <c r="I2037"/>
      <c r="J2037"/>
      <c r="K2037"/>
    </row>
    <row r="2038" spans="2:11" ht="13">
      <c r="B2038"/>
      <c r="C2038"/>
      <c r="D2038"/>
      <c r="E2038"/>
      <c r="F2038"/>
      <c r="G2038"/>
      <c r="H2038"/>
      <c r="I2038"/>
      <c r="J2038"/>
      <c r="K2038"/>
    </row>
    <row r="2039" spans="2:11" ht="13">
      <c r="B2039"/>
      <c r="C2039"/>
      <c r="D2039"/>
      <c r="E2039"/>
      <c r="F2039"/>
      <c r="G2039"/>
      <c r="H2039"/>
      <c r="I2039"/>
      <c r="J2039"/>
      <c r="K2039"/>
    </row>
    <row r="2040" spans="2:11" ht="13">
      <c r="B2040"/>
      <c r="C2040"/>
      <c r="D2040"/>
      <c r="E2040"/>
      <c r="F2040"/>
      <c r="G2040"/>
      <c r="H2040"/>
      <c r="I2040"/>
      <c r="J2040"/>
      <c r="K2040"/>
    </row>
    <row r="2041" spans="2:11" ht="13">
      <c r="B2041"/>
      <c r="C2041"/>
      <c r="D2041"/>
      <c r="E2041"/>
      <c r="F2041"/>
      <c r="G2041"/>
      <c r="H2041"/>
      <c r="I2041"/>
      <c r="J2041"/>
      <c r="K2041"/>
    </row>
    <row r="2042" spans="2:11" ht="13">
      <c r="B2042"/>
      <c r="C2042"/>
      <c r="D2042"/>
      <c r="E2042"/>
      <c r="F2042"/>
      <c r="G2042"/>
      <c r="H2042"/>
      <c r="I2042"/>
      <c r="J2042"/>
      <c r="K2042"/>
    </row>
    <row r="2043" spans="2:11" ht="13">
      <c r="B2043"/>
      <c r="C2043"/>
      <c r="D2043"/>
      <c r="E2043"/>
      <c r="F2043"/>
      <c r="G2043"/>
      <c r="H2043"/>
      <c r="I2043"/>
      <c r="J2043"/>
      <c r="K2043"/>
    </row>
    <row r="2044" spans="2:11" ht="13">
      <c r="B2044"/>
      <c r="C2044"/>
      <c r="D2044"/>
      <c r="E2044"/>
      <c r="F2044"/>
      <c r="G2044"/>
      <c r="H2044"/>
      <c r="I2044"/>
      <c r="J2044"/>
      <c r="K2044"/>
    </row>
    <row r="2045" spans="2:11" ht="13">
      <c r="B2045"/>
      <c r="C2045"/>
      <c r="D2045"/>
      <c r="E2045"/>
      <c r="F2045"/>
      <c r="G2045"/>
      <c r="H2045"/>
      <c r="I2045"/>
      <c r="J2045"/>
      <c r="K2045"/>
    </row>
    <row r="2046" spans="2:11" ht="13">
      <c r="B2046"/>
      <c r="C2046"/>
      <c r="D2046"/>
      <c r="E2046"/>
      <c r="F2046"/>
      <c r="G2046"/>
      <c r="H2046"/>
      <c r="I2046"/>
      <c r="J2046"/>
      <c r="K2046"/>
    </row>
    <row r="2047" spans="2:11" ht="13">
      <c r="B2047"/>
      <c r="C2047"/>
      <c r="D2047"/>
      <c r="E2047"/>
      <c r="F2047"/>
      <c r="G2047"/>
      <c r="H2047"/>
      <c r="I2047"/>
      <c r="J2047"/>
      <c r="K2047"/>
    </row>
    <row r="2048" spans="2:11" ht="13">
      <c r="B2048"/>
      <c r="C2048"/>
      <c r="D2048"/>
      <c r="E2048"/>
      <c r="F2048"/>
      <c r="G2048"/>
      <c r="H2048"/>
      <c r="I2048"/>
      <c r="J2048"/>
      <c r="K2048"/>
    </row>
    <row r="2049" spans="2:11" ht="13">
      <c r="B2049"/>
      <c r="C2049"/>
      <c r="D2049"/>
      <c r="E2049"/>
      <c r="F2049"/>
      <c r="G2049"/>
      <c r="H2049"/>
      <c r="I2049"/>
      <c r="J2049"/>
      <c r="K2049"/>
    </row>
    <row r="2050" spans="2:11" ht="13">
      <c r="B2050"/>
      <c r="C2050"/>
      <c r="D2050"/>
      <c r="E2050"/>
      <c r="F2050"/>
      <c r="G2050"/>
      <c r="H2050"/>
      <c r="I2050"/>
      <c r="J2050"/>
      <c r="K2050"/>
    </row>
    <row r="2051" spans="2:11" ht="13">
      <c r="B2051"/>
      <c r="C2051"/>
      <c r="D2051"/>
      <c r="E2051"/>
      <c r="F2051"/>
      <c r="G2051"/>
      <c r="H2051"/>
      <c r="I2051"/>
      <c r="J2051"/>
      <c r="K2051"/>
    </row>
    <row r="2052" spans="2:11" ht="13">
      <c r="B2052"/>
      <c r="C2052"/>
      <c r="D2052"/>
      <c r="E2052"/>
      <c r="F2052"/>
      <c r="G2052"/>
      <c r="H2052"/>
      <c r="I2052"/>
      <c r="J2052"/>
      <c r="K2052"/>
    </row>
    <row r="2053" spans="2:11" ht="13">
      <c r="B2053"/>
      <c r="C2053"/>
      <c r="D2053"/>
      <c r="E2053"/>
      <c r="F2053"/>
      <c r="G2053"/>
      <c r="H2053"/>
      <c r="I2053"/>
      <c r="J2053"/>
      <c r="K2053"/>
    </row>
    <row r="2054" spans="2:11" ht="13">
      <c r="B2054"/>
      <c r="C2054"/>
      <c r="D2054"/>
      <c r="E2054"/>
      <c r="F2054"/>
      <c r="G2054"/>
      <c r="H2054"/>
      <c r="I2054"/>
      <c r="J2054"/>
      <c r="K2054"/>
    </row>
    <row r="2055" spans="2:11" ht="13">
      <c r="B2055"/>
      <c r="C2055"/>
      <c r="D2055"/>
      <c r="E2055"/>
      <c r="F2055"/>
      <c r="G2055"/>
      <c r="H2055"/>
      <c r="I2055"/>
      <c r="J2055"/>
      <c r="K2055"/>
    </row>
    <row r="2056" spans="2:11" ht="13">
      <c r="B2056"/>
      <c r="C2056"/>
      <c r="D2056"/>
      <c r="E2056"/>
      <c r="F2056"/>
      <c r="G2056"/>
      <c r="H2056"/>
      <c r="I2056"/>
      <c r="J2056"/>
      <c r="K2056"/>
    </row>
  </sheetData>
  <autoFilter ref="B1:K181" xr:uid="{CC871E9A-8DE7-43CD-B49C-4F8F71EEA01F}">
    <sortState xmlns:xlrd2="http://schemas.microsoft.com/office/spreadsheetml/2017/richdata2" ref="B2:K181">
      <sortCondition ref="G1:G180"/>
    </sortState>
  </autoFilter>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1A03B-2848-49EA-8594-98B7E8DC67B7}">
  <dimension ref="A1:K1182"/>
  <sheetViews>
    <sheetView zoomScaleNormal="100" workbookViewId="0">
      <pane xSplit="5" ySplit="1" topLeftCell="F113" activePane="bottomRight" state="frozen"/>
      <selection pane="topRight" activeCell="F1" sqref="F1"/>
      <selection pane="bottomLeft" activeCell="A2" sqref="A2"/>
      <selection pane="bottomRight" activeCell="K128" sqref="K128"/>
    </sheetView>
  </sheetViews>
  <sheetFormatPr defaultRowHeight="20.5"/>
  <cols>
    <col min="1" max="1" width="0.90625" customWidth="1"/>
    <col min="2" max="2" width="6.36328125" style="33" customWidth="1"/>
    <col min="3" max="3" width="6.36328125" style="29" customWidth="1"/>
    <col min="4" max="4" width="9.08984375" style="29" customWidth="1"/>
    <col min="5" max="5" width="7.6328125" style="26" bestFit="1" customWidth="1"/>
    <col min="6" max="6" width="6.36328125" style="11" customWidth="1"/>
    <col min="7" max="7" width="7.26953125" style="11" customWidth="1"/>
    <col min="8" max="8" width="27.26953125" style="6" customWidth="1"/>
    <col min="9" max="9" width="9.08984375" style="11" customWidth="1"/>
    <col min="10" max="10" width="27.26953125" style="6" customWidth="1"/>
    <col min="11" max="11" width="65.36328125" style="6" bestFit="1" customWidth="1"/>
    <col min="12" max="16384" width="8.7265625" style="6"/>
  </cols>
  <sheetData>
    <row r="1" spans="2:11" ht="36" customHeight="1">
      <c r="B1" s="30" t="s">
        <v>89</v>
      </c>
      <c r="C1" s="27" t="s">
        <v>85</v>
      </c>
      <c r="D1" s="27" t="s">
        <v>86</v>
      </c>
      <c r="E1" s="25" t="s">
        <v>90</v>
      </c>
      <c r="F1" s="13" t="s">
        <v>88</v>
      </c>
      <c r="G1" s="13" t="s">
        <v>87</v>
      </c>
      <c r="H1" s="8" t="s">
        <v>93</v>
      </c>
      <c r="I1" s="12" t="s">
        <v>94</v>
      </c>
      <c r="J1" s="8" t="s">
        <v>92</v>
      </c>
      <c r="K1" s="8" t="s">
        <v>91</v>
      </c>
    </row>
    <row r="2" spans="2:11">
      <c r="B2" s="31"/>
      <c r="C2" s="28" t="s">
        <v>220</v>
      </c>
      <c r="D2" s="28"/>
      <c r="E2" s="24" t="str">
        <f t="shared" ref="E2:E33" si="0">IF(B2="",IF(G2="","",_xlfn.UNICHAR(G2)),B2)</f>
        <v>"</v>
      </c>
      <c r="F2" s="13" t="str">
        <f t="shared" ref="F2:F33" si="1">IF(B2="",IF(D2="",IF(C2="","",C2),DEC2HEX(D2)),DEC2HEX(_xlfn.UNICODE(B2)))</f>
        <v>0022</v>
      </c>
      <c r="G2" s="13">
        <f t="shared" ref="G2:G33" si="2">IF(D2="",IF(C2="",IF(B2="","",_xlfn.UNICODE(B2)),HEX2DEC(C2)),D2)</f>
        <v>34</v>
      </c>
      <c r="H2" s="10" t="s">
        <v>136</v>
      </c>
      <c r="I2" s="12" t="str">
        <f>IF(F2="","","uni"&amp;UPPER(REPT("0",4-LEN(F2))&amp;F2))</f>
        <v>uni0022</v>
      </c>
      <c r="J2" s="9" t="s">
        <v>137</v>
      </c>
      <c r="K2" s="10" t="str">
        <f t="shared" ref="K2:K33" si="3">ASC(_xlfn.CONCAT(H2:J2,"  # ",E2))</f>
        <v xml:space="preserve">    "uni0022",  # "</v>
      </c>
    </row>
    <row r="3" spans="2:11">
      <c r="B3" s="31"/>
      <c r="C3" s="28" t="s">
        <v>221</v>
      </c>
      <c r="D3" s="28"/>
      <c r="E3" s="24" t="str">
        <f t="shared" si="0"/>
        <v>¨</v>
      </c>
      <c r="F3" s="13" t="str">
        <f t="shared" si="1"/>
        <v>a8</v>
      </c>
      <c r="G3" s="13">
        <f t="shared" si="2"/>
        <v>168</v>
      </c>
      <c r="H3" s="10" t="s">
        <v>136</v>
      </c>
      <c r="I3" s="12" t="str">
        <f t="shared" ref="I3:I66" si="4">IF(F3="","","uni"&amp;UPPER(REPT("0",4-LEN(F3))&amp;F3))</f>
        <v>uni00A8</v>
      </c>
      <c r="J3" s="9" t="s">
        <v>137</v>
      </c>
      <c r="K3" s="10" t="str">
        <f t="shared" si="3"/>
        <v xml:space="preserve">    "uni00A8",  # ¨</v>
      </c>
    </row>
    <row r="4" spans="2:11">
      <c r="B4" s="31"/>
      <c r="C4" s="28" t="s">
        <v>231</v>
      </c>
      <c r="D4" s="28"/>
      <c r="E4" s="24" t="str">
        <f t="shared" si="0"/>
        <v>«</v>
      </c>
      <c r="F4" s="13" t="str">
        <f t="shared" si="1"/>
        <v>ab</v>
      </c>
      <c r="G4" s="13">
        <f t="shared" si="2"/>
        <v>171</v>
      </c>
      <c r="H4" s="10" t="s">
        <v>136</v>
      </c>
      <c r="I4" s="12" t="str">
        <f t="shared" si="4"/>
        <v>uni00AB</v>
      </c>
      <c r="J4" s="9" t="s">
        <v>137</v>
      </c>
      <c r="K4" s="10" t="str">
        <f t="shared" si="3"/>
        <v xml:space="preserve">    "uni00AB",  # «</v>
      </c>
    </row>
    <row r="5" spans="2:11">
      <c r="B5" s="31"/>
      <c r="C5" s="28" t="s">
        <v>222</v>
      </c>
      <c r="D5" s="28"/>
      <c r="E5" s="24" t="str">
        <f t="shared" si="0"/>
        <v>»</v>
      </c>
      <c r="F5" s="13" t="str">
        <f t="shared" si="1"/>
        <v>bb</v>
      </c>
      <c r="G5" s="13">
        <f t="shared" si="2"/>
        <v>187</v>
      </c>
      <c r="H5" s="10" t="s">
        <v>136</v>
      </c>
      <c r="I5" s="12" t="str">
        <f t="shared" si="4"/>
        <v>uni00BB</v>
      </c>
      <c r="J5" s="9" t="s">
        <v>137</v>
      </c>
      <c r="K5" s="10" t="str">
        <f t="shared" si="3"/>
        <v xml:space="preserve">    "uni00BB",  # »</v>
      </c>
    </row>
    <row r="6" spans="2:11">
      <c r="B6" s="31"/>
      <c r="C6" s="28" t="s">
        <v>223</v>
      </c>
      <c r="D6" s="28"/>
      <c r="E6" s="24" t="str">
        <f t="shared" si="0"/>
        <v>˝</v>
      </c>
      <c r="F6" s="13" t="str">
        <f t="shared" si="1"/>
        <v>2dd</v>
      </c>
      <c r="G6" s="13">
        <f t="shared" si="2"/>
        <v>733</v>
      </c>
      <c r="H6" s="10" t="s">
        <v>136</v>
      </c>
      <c r="I6" s="12" t="str">
        <f t="shared" si="4"/>
        <v>uni02DD</v>
      </c>
      <c r="J6" s="9" t="s">
        <v>137</v>
      </c>
      <c r="K6" s="10" t="str">
        <f t="shared" si="3"/>
        <v xml:space="preserve">    "uni02DD",  # ˝</v>
      </c>
    </row>
    <row r="7" spans="2:11">
      <c r="B7" s="31"/>
      <c r="C7" s="28" t="s">
        <v>224</v>
      </c>
      <c r="D7" s="28"/>
      <c r="E7" s="24" t="str">
        <f t="shared" si="0"/>
        <v>̈</v>
      </c>
      <c r="F7" s="13" t="str">
        <f t="shared" si="1"/>
        <v>308</v>
      </c>
      <c r="G7" s="13">
        <f t="shared" si="2"/>
        <v>776</v>
      </c>
      <c r="H7" s="10" t="s">
        <v>136</v>
      </c>
      <c r="I7" s="12" t="str">
        <f t="shared" si="4"/>
        <v>uni0308</v>
      </c>
      <c r="J7" s="9" t="s">
        <v>137</v>
      </c>
      <c r="K7" s="10" t="str">
        <f t="shared" si="3"/>
        <v xml:space="preserve">    "uni0308",  # ̈</v>
      </c>
    </row>
    <row r="8" spans="2:11">
      <c r="B8" s="31"/>
      <c r="C8" s="28" t="s">
        <v>225</v>
      </c>
      <c r="D8" s="28"/>
      <c r="E8" s="24" t="str">
        <f t="shared" si="0"/>
        <v>̋</v>
      </c>
      <c r="F8" s="13" t="str">
        <f t="shared" si="1"/>
        <v>30b</v>
      </c>
      <c r="G8" s="13">
        <f t="shared" si="2"/>
        <v>779</v>
      </c>
      <c r="H8" s="10" t="s">
        <v>136</v>
      </c>
      <c r="I8" s="12" t="str">
        <f t="shared" si="4"/>
        <v>uni030B</v>
      </c>
      <c r="J8" s="9" t="s">
        <v>137</v>
      </c>
      <c r="K8" s="10" t="str">
        <f t="shared" si="3"/>
        <v xml:space="preserve">    "uni030B",  # ̋</v>
      </c>
    </row>
    <row r="9" spans="2:11">
      <c r="B9" s="31"/>
      <c r="C9" s="28" t="s">
        <v>226</v>
      </c>
      <c r="D9" s="28"/>
      <c r="E9" s="24" t="str">
        <f t="shared" si="0"/>
        <v>̏</v>
      </c>
      <c r="F9" s="13" t="str">
        <f t="shared" si="1"/>
        <v>30f</v>
      </c>
      <c r="G9" s="13">
        <f t="shared" si="2"/>
        <v>783</v>
      </c>
      <c r="H9" s="10" t="s">
        <v>136</v>
      </c>
      <c r="I9" s="12" t="str">
        <f t="shared" si="4"/>
        <v>uni030F</v>
      </c>
      <c r="J9" s="9" t="s">
        <v>137</v>
      </c>
      <c r="K9" s="10" t="str">
        <f t="shared" si="3"/>
        <v xml:space="preserve">    "uni030F",  # ̏</v>
      </c>
    </row>
    <row r="10" spans="2:11">
      <c r="B10" s="31"/>
      <c r="C10" s="28" t="s">
        <v>227</v>
      </c>
      <c r="D10" s="28"/>
      <c r="E10" s="24" t="str">
        <f t="shared" si="0"/>
        <v>“</v>
      </c>
      <c r="F10" s="13" t="str">
        <f t="shared" si="1"/>
        <v>201c</v>
      </c>
      <c r="G10" s="13">
        <f t="shared" si="2"/>
        <v>8220</v>
      </c>
      <c r="H10" s="10" t="s">
        <v>136</v>
      </c>
      <c r="I10" s="12" t="str">
        <f t="shared" si="4"/>
        <v>uni201C</v>
      </c>
      <c r="J10" s="9" t="s">
        <v>137</v>
      </c>
      <c r="K10" s="10" t="str">
        <f t="shared" si="3"/>
        <v xml:space="preserve">    "uni201C",  # “</v>
      </c>
    </row>
    <row r="11" spans="2:11">
      <c r="B11" s="31"/>
      <c r="C11" s="28" t="s">
        <v>228</v>
      </c>
      <c r="D11" s="28"/>
      <c r="E11" s="24" t="str">
        <f t="shared" si="0"/>
        <v>”</v>
      </c>
      <c r="F11" s="13" t="str">
        <f t="shared" si="1"/>
        <v>201d</v>
      </c>
      <c r="G11" s="13">
        <f t="shared" si="2"/>
        <v>8221</v>
      </c>
      <c r="H11" s="10" t="s">
        <v>136</v>
      </c>
      <c r="I11" s="12" t="str">
        <f t="shared" si="4"/>
        <v>uni201D</v>
      </c>
      <c r="J11" s="9" t="s">
        <v>137</v>
      </c>
      <c r="K11" s="10" t="str">
        <f t="shared" si="3"/>
        <v xml:space="preserve">    "uni201D",  # "</v>
      </c>
    </row>
    <row r="12" spans="2:11">
      <c r="B12" s="31"/>
      <c r="C12" s="28" t="s">
        <v>229</v>
      </c>
      <c r="D12" s="28"/>
      <c r="E12" s="24" t="str">
        <f t="shared" si="0"/>
        <v>„</v>
      </c>
      <c r="F12" s="13" t="str">
        <f t="shared" si="1"/>
        <v>201e</v>
      </c>
      <c r="G12" s="13">
        <f t="shared" si="2"/>
        <v>8222</v>
      </c>
      <c r="H12" s="10" t="s">
        <v>136</v>
      </c>
      <c r="I12" s="12" t="str">
        <f t="shared" si="4"/>
        <v>uni201E</v>
      </c>
      <c r="J12" s="9" t="s">
        <v>137</v>
      </c>
      <c r="K12" s="10" t="str">
        <f t="shared" si="3"/>
        <v xml:space="preserve">    "uni201E",  # „</v>
      </c>
    </row>
    <row r="13" spans="2:11">
      <c r="B13" s="31"/>
      <c r="C13" s="28" t="s">
        <v>230</v>
      </c>
      <c r="D13" s="28"/>
      <c r="E13" s="24" t="str">
        <f t="shared" si="0"/>
        <v>″</v>
      </c>
      <c r="F13" s="13" t="str">
        <f t="shared" si="1"/>
        <v>2033</v>
      </c>
      <c r="G13" s="13">
        <f t="shared" si="2"/>
        <v>8243</v>
      </c>
      <c r="H13" s="10" t="s">
        <v>136</v>
      </c>
      <c r="I13" s="12" t="str">
        <f t="shared" si="4"/>
        <v>uni2033</v>
      </c>
      <c r="J13" s="9" t="s">
        <v>137</v>
      </c>
      <c r="K13" s="10" t="str">
        <f t="shared" si="3"/>
        <v xml:space="preserve">    "uni2033",  # ″</v>
      </c>
    </row>
    <row r="14" spans="2:11">
      <c r="B14" s="31"/>
      <c r="C14" s="28" t="s">
        <v>232</v>
      </c>
      <c r="D14" s="28"/>
      <c r="E14" s="24" t="str">
        <f t="shared" si="0"/>
        <v>≪</v>
      </c>
      <c r="F14" s="13" t="str">
        <f t="shared" si="1"/>
        <v>226a</v>
      </c>
      <c r="G14" s="13">
        <f t="shared" si="2"/>
        <v>8810</v>
      </c>
      <c r="H14" s="10" t="s">
        <v>136</v>
      </c>
      <c r="I14" s="12" t="str">
        <f t="shared" si="4"/>
        <v>uni226A</v>
      </c>
      <c r="J14" s="9" t="s">
        <v>137</v>
      </c>
      <c r="K14" s="10" t="str">
        <f t="shared" si="3"/>
        <v xml:space="preserve">    "uni226A",  # ≪</v>
      </c>
    </row>
    <row r="15" spans="2:11">
      <c r="B15" s="31"/>
      <c r="C15" s="28" t="s">
        <v>233</v>
      </c>
      <c r="D15" s="28"/>
      <c r="E15" s="24" t="str">
        <f t="shared" si="0"/>
        <v>≫</v>
      </c>
      <c r="F15" s="13" t="str">
        <f t="shared" si="1"/>
        <v>226b</v>
      </c>
      <c r="G15" s="13">
        <f t="shared" si="2"/>
        <v>8811</v>
      </c>
      <c r="H15" s="10" t="s">
        <v>136</v>
      </c>
      <c r="I15" s="12" t="str">
        <f t="shared" si="4"/>
        <v>uni226B</v>
      </c>
      <c r="J15" s="9" t="s">
        <v>137</v>
      </c>
      <c r="K15" s="10" t="str">
        <f t="shared" si="3"/>
        <v xml:space="preserve">    "uni226B",  # ≫</v>
      </c>
    </row>
    <row r="16" spans="2:11">
      <c r="B16" s="31"/>
      <c r="C16" s="28" t="s">
        <v>234</v>
      </c>
      <c r="D16" s="28"/>
      <c r="E16" s="24" t="str">
        <f t="shared" si="0"/>
        <v>〃</v>
      </c>
      <c r="F16" s="13" t="str">
        <f t="shared" si="1"/>
        <v>3003</v>
      </c>
      <c r="G16" s="13">
        <f t="shared" si="2"/>
        <v>12291</v>
      </c>
      <c r="H16" s="10" t="s">
        <v>136</v>
      </c>
      <c r="I16" s="12" t="str">
        <f t="shared" si="4"/>
        <v>uni3003</v>
      </c>
      <c r="J16" s="9" t="s">
        <v>137</v>
      </c>
      <c r="K16" s="10" t="str">
        <f t="shared" si="3"/>
        <v xml:space="preserve">    "uni3003",  # 〃</v>
      </c>
    </row>
    <row r="17" spans="2:11">
      <c r="B17" s="31"/>
      <c r="C17" s="28" t="s">
        <v>235</v>
      </c>
      <c r="D17" s="28"/>
      <c r="E17" s="24" t="str">
        <f t="shared" si="0"/>
        <v>《</v>
      </c>
      <c r="F17" s="13" t="str">
        <f t="shared" si="1"/>
        <v>300a</v>
      </c>
      <c r="G17" s="13">
        <f t="shared" si="2"/>
        <v>12298</v>
      </c>
      <c r="H17" s="10" t="s">
        <v>136</v>
      </c>
      <c r="I17" s="12" t="str">
        <f t="shared" si="4"/>
        <v>uni300A</v>
      </c>
      <c r="J17" s="9" t="s">
        <v>137</v>
      </c>
      <c r="K17" s="10" t="str">
        <f t="shared" si="3"/>
        <v xml:space="preserve">    "uni300A",  # 《</v>
      </c>
    </row>
    <row r="18" spans="2:11">
      <c r="B18" s="31"/>
      <c r="C18" s="28" t="s">
        <v>236</v>
      </c>
      <c r="D18" s="28"/>
      <c r="E18" s="24" t="str">
        <f t="shared" si="0"/>
        <v>》</v>
      </c>
      <c r="F18" s="13" t="str">
        <f t="shared" si="1"/>
        <v>300b</v>
      </c>
      <c r="G18" s="13">
        <f t="shared" si="2"/>
        <v>12299</v>
      </c>
      <c r="H18" s="10" t="s">
        <v>136</v>
      </c>
      <c r="I18" s="12" t="str">
        <f t="shared" si="4"/>
        <v>uni300B</v>
      </c>
      <c r="J18" s="9" t="s">
        <v>137</v>
      </c>
      <c r="K18" s="10" t="str">
        <f t="shared" si="3"/>
        <v xml:space="preserve">    "uni300B",  # 》</v>
      </c>
    </row>
    <row r="19" spans="2:11">
      <c r="B19" s="31"/>
      <c r="C19" s="28" t="s">
        <v>237</v>
      </c>
      <c r="D19" s="28"/>
      <c r="E19" s="24" t="str">
        <f t="shared" si="0"/>
        <v>〴</v>
      </c>
      <c r="F19" s="13" t="str">
        <f t="shared" si="1"/>
        <v>3034</v>
      </c>
      <c r="G19" s="13">
        <f t="shared" si="2"/>
        <v>12340</v>
      </c>
      <c r="H19" s="10" t="s">
        <v>136</v>
      </c>
      <c r="I19" s="12" t="str">
        <f t="shared" si="4"/>
        <v>uni3034</v>
      </c>
      <c r="J19" s="9" t="s">
        <v>137</v>
      </c>
      <c r="K19" s="10" t="str">
        <f t="shared" si="3"/>
        <v xml:space="preserve">    "uni3034",  # 〴</v>
      </c>
    </row>
    <row r="20" spans="2:11">
      <c r="B20" s="31" t="s">
        <v>238</v>
      </c>
      <c r="C20" s="28"/>
      <c r="D20" s="28"/>
      <c r="E20" s="24" t="str">
        <f t="shared" si="0"/>
        <v>が</v>
      </c>
      <c r="F20" s="13" t="str">
        <f t="shared" si="1"/>
        <v>304C</v>
      </c>
      <c r="G20" s="13">
        <f t="shared" si="2"/>
        <v>12364</v>
      </c>
      <c r="H20" s="10" t="s">
        <v>136</v>
      </c>
      <c r="I20" s="12" t="str">
        <f t="shared" si="4"/>
        <v>uni304C</v>
      </c>
      <c r="J20" s="9" t="s">
        <v>137</v>
      </c>
      <c r="K20" s="10" t="str">
        <f t="shared" si="3"/>
        <v xml:space="preserve">    "uni304C",  # が</v>
      </c>
    </row>
    <row r="21" spans="2:11">
      <c r="B21" s="31" t="s">
        <v>239</v>
      </c>
      <c r="C21" s="28"/>
      <c r="D21" s="28"/>
      <c r="E21" s="24" t="str">
        <f t="shared" si="0"/>
        <v>ぎ</v>
      </c>
      <c r="F21" s="13" t="str">
        <f t="shared" si="1"/>
        <v>304E</v>
      </c>
      <c r="G21" s="13">
        <f t="shared" si="2"/>
        <v>12366</v>
      </c>
      <c r="H21" s="10" t="s">
        <v>136</v>
      </c>
      <c r="I21" s="12" t="str">
        <f t="shared" si="4"/>
        <v>uni304E</v>
      </c>
      <c r="J21" s="9" t="s">
        <v>137</v>
      </c>
      <c r="K21" s="10" t="str">
        <f t="shared" si="3"/>
        <v xml:space="preserve">    "uni304E",  # ぎ</v>
      </c>
    </row>
    <row r="22" spans="2:11">
      <c r="B22" s="31" t="s">
        <v>240</v>
      </c>
      <c r="C22" s="28"/>
      <c r="D22" s="28"/>
      <c r="E22" s="24" t="str">
        <f t="shared" si="0"/>
        <v>ぐ</v>
      </c>
      <c r="F22" s="13" t="str">
        <f t="shared" si="1"/>
        <v>3050</v>
      </c>
      <c r="G22" s="13">
        <f t="shared" si="2"/>
        <v>12368</v>
      </c>
      <c r="H22" s="10" t="s">
        <v>136</v>
      </c>
      <c r="I22" s="12" t="str">
        <f t="shared" si="4"/>
        <v>uni3050</v>
      </c>
      <c r="J22" s="9" t="s">
        <v>137</v>
      </c>
      <c r="K22" s="10" t="str">
        <f t="shared" si="3"/>
        <v xml:space="preserve">    "uni3050",  # ぐ</v>
      </c>
    </row>
    <row r="23" spans="2:11">
      <c r="B23" s="31" t="s">
        <v>241</v>
      </c>
      <c r="C23" s="28"/>
      <c r="D23" s="28"/>
      <c r="E23" s="24" t="str">
        <f t="shared" si="0"/>
        <v>げ</v>
      </c>
      <c r="F23" s="13" t="str">
        <f t="shared" si="1"/>
        <v>3052</v>
      </c>
      <c r="G23" s="13">
        <f t="shared" si="2"/>
        <v>12370</v>
      </c>
      <c r="H23" s="10" t="s">
        <v>136</v>
      </c>
      <c r="I23" s="12" t="str">
        <f t="shared" si="4"/>
        <v>uni3052</v>
      </c>
      <c r="J23" s="9" t="s">
        <v>137</v>
      </c>
      <c r="K23" s="10" t="str">
        <f t="shared" si="3"/>
        <v xml:space="preserve">    "uni3052",  # げ</v>
      </c>
    </row>
    <row r="24" spans="2:11">
      <c r="B24" s="31" t="s">
        <v>242</v>
      </c>
      <c r="C24" s="28"/>
      <c r="D24" s="28"/>
      <c r="E24" s="24" t="str">
        <f t="shared" si="0"/>
        <v>ご</v>
      </c>
      <c r="F24" s="13" t="str">
        <f t="shared" si="1"/>
        <v>3054</v>
      </c>
      <c r="G24" s="13">
        <f t="shared" si="2"/>
        <v>12372</v>
      </c>
      <c r="H24" s="10" t="s">
        <v>136</v>
      </c>
      <c r="I24" s="12" t="str">
        <f t="shared" si="4"/>
        <v>uni3054</v>
      </c>
      <c r="J24" s="9" t="s">
        <v>137</v>
      </c>
      <c r="K24" s="10" t="str">
        <f t="shared" si="3"/>
        <v xml:space="preserve">    "uni3054",  # ご</v>
      </c>
    </row>
    <row r="25" spans="2:11">
      <c r="B25" s="31" t="s">
        <v>243</v>
      </c>
      <c r="C25" s="28"/>
      <c r="D25" s="28"/>
      <c r="E25" s="24" t="str">
        <f t="shared" si="0"/>
        <v>ざ</v>
      </c>
      <c r="F25" s="13" t="str">
        <f t="shared" si="1"/>
        <v>3056</v>
      </c>
      <c r="G25" s="13">
        <f t="shared" si="2"/>
        <v>12374</v>
      </c>
      <c r="H25" s="10" t="s">
        <v>136</v>
      </c>
      <c r="I25" s="12" t="str">
        <f t="shared" si="4"/>
        <v>uni3056</v>
      </c>
      <c r="J25" s="9" t="s">
        <v>137</v>
      </c>
      <c r="K25" s="10" t="str">
        <f t="shared" si="3"/>
        <v xml:space="preserve">    "uni3056",  # ざ</v>
      </c>
    </row>
    <row r="26" spans="2:11">
      <c r="B26" s="31" t="s">
        <v>244</v>
      </c>
      <c r="C26" s="28"/>
      <c r="D26" s="28"/>
      <c r="E26" s="24" t="str">
        <f t="shared" si="0"/>
        <v>じ</v>
      </c>
      <c r="F26" s="13" t="str">
        <f t="shared" si="1"/>
        <v>3058</v>
      </c>
      <c r="G26" s="13">
        <f t="shared" si="2"/>
        <v>12376</v>
      </c>
      <c r="H26" s="10" t="s">
        <v>136</v>
      </c>
      <c r="I26" s="12" t="str">
        <f t="shared" si="4"/>
        <v>uni3058</v>
      </c>
      <c r="J26" s="9" t="s">
        <v>137</v>
      </c>
      <c r="K26" s="10" t="str">
        <f t="shared" si="3"/>
        <v xml:space="preserve">    "uni3058",  # じ</v>
      </c>
    </row>
    <row r="27" spans="2:11">
      <c r="B27" s="31" t="s">
        <v>245</v>
      </c>
      <c r="C27" s="28"/>
      <c r="D27" s="28"/>
      <c r="E27" s="24" t="str">
        <f t="shared" si="0"/>
        <v>ず</v>
      </c>
      <c r="F27" s="13" t="str">
        <f t="shared" si="1"/>
        <v>305A</v>
      </c>
      <c r="G27" s="13">
        <f t="shared" si="2"/>
        <v>12378</v>
      </c>
      <c r="H27" s="10" t="s">
        <v>136</v>
      </c>
      <c r="I27" s="12" t="str">
        <f t="shared" si="4"/>
        <v>uni305A</v>
      </c>
      <c r="J27" s="9" t="s">
        <v>137</v>
      </c>
      <c r="K27" s="10" t="str">
        <f t="shared" si="3"/>
        <v xml:space="preserve">    "uni305A",  # ず</v>
      </c>
    </row>
    <row r="28" spans="2:11">
      <c r="B28" s="31" t="s">
        <v>246</v>
      </c>
      <c r="C28" s="28"/>
      <c r="D28" s="28"/>
      <c r="E28" s="24" t="str">
        <f t="shared" si="0"/>
        <v>ぜ</v>
      </c>
      <c r="F28" s="13" t="str">
        <f t="shared" si="1"/>
        <v>305C</v>
      </c>
      <c r="G28" s="13">
        <f t="shared" si="2"/>
        <v>12380</v>
      </c>
      <c r="H28" s="10" t="s">
        <v>136</v>
      </c>
      <c r="I28" s="12" t="str">
        <f t="shared" si="4"/>
        <v>uni305C</v>
      </c>
      <c r="J28" s="9" t="s">
        <v>137</v>
      </c>
      <c r="K28" s="10" t="str">
        <f t="shared" si="3"/>
        <v xml:space="preserve">    "uni305C",  # ぜ</v>
      </c>
    </row>
    <row r="29" spans="2:11">
      <c r="B29" s="31" t="s">
        <v>247</v>
      </c>
      <c r="C29" s="28"/>
      <c r="D29" s="28"/>
      <c r="E29" s="24" t="str">
        <f t="shared" si="0"/>
        <v>ぞ</v>
      </c>
      <c r="F29" s="13" t="str">
        <f t="shared" si="1"/>
        <v>305E</v>
      </c>
      <c r="G29" s="13">
        <f t="shared" si="2"/>
        <v>12382</v>
      </c>
      <c r="H29" s="10" t="s">
        <v>136</v>
      </c>
      <c r="I29" s="12" t="str">
        <f t="shared" si="4"/>
        <v>uni305E</v>
      </c>
      <c r="J29" s="9" t="s">
        <v>137</v>
      </c>
      <c r="K29" s="10" t="str">
        <f t="shared" si="3"/>
        <v xml:space="preserve">    "uni305E",  # ぞ</v>
      </c>
    </row>
    <row r="30" spans="2:11">
      <c r="B30" s="31" t="s">
        <v>248</v>
      </c>
      <c r="C30" s="28"/>
      <c r="D30" s="28"/>
      <c r="E30" s="24" t="str">
        <f t="shared" si="0"/>
        <v>だ</v>
      </c>
      <c r="F30" s="13" t="str">
        <f t="shared" si="1"/>
        <v>3060</v>
      </c>
      <c r="G30" s="13">
        <f t="shared" si="2"/>
        <v>12384</v>
      </c>
      <c r="H30" s="10" t="s">
        <v>136</v>
      </c>
      <c r="I30" s="12" t="str">
        <f t="shared" si="4"/>
        <v>uni3060</v>
      </c>
      <c r="J30" s="9" t="s">
        <v>137</v>
      </c>
      <c r="K30" s="10" t="str">
        <f t="shared" si="3"/>
        <v xml:space="preserve">    "uni3060",  # だ</v>
      </c>
    </row>
    <row r="31" spans="2:11">
      <c r="B31" s="31" t="s">
        <v>249</v>
      </c>
      <c r="C31" s="28"/>
      <c r="D31" s="28"/>
      <c r="E31" s="24" t="str">
        <f t="shared" si="0"/>
        <v>ぢ</v>
      </c>
      <c r="F31" s="13" t="str">
        <f t="shared" si="1"/>
        <v>3062</v>
      </c>
      <c r="G31" s="13">
        <f t="shared" si="2"/>
        <v>12386</v>
      </c>
      <c r="H31" s="10" t="s">
        <v>136</v>
      </c>
      <c r="I31" s="12" t="str">
        <f t="shared" si="4"/>
        <v>uni3062</v>
      </c>
      <c r="J31" s="9" t="s">
        <v>137</v>
      </c>
      <c r="K31" s="10" t="str">
        <f t="shared" si="3"/>
        <v xml:space="preserve">    "uni3062",  # ぢ</v>
      </c>
    </row>
    <row r="32" spans="2:11">
      <c r="B32" s="31" t="s">
        <v>250</v>
      </c>
      <c r="C32" s="28"/>
      <c r="D32" s="28"/>
      <c r="E32" s="24" t="str">
        <f t="shared" si="0"/>
        <v>づ</v>
      </c>
      <c r="F32" s="13" t="str">
        <f t="shared" si="1"/>
        <v>3065</v>
      </c>
      <c r="G32" s="13">
        <f t="shared" si="2"/>
        <v>12389</v>
      </c>
      <c r="H32" s="10" t="s">
        <v>136</v>
      </c>
      <c r="I32" s="12" t="str">
        <f t="shared" si="4"/>
        <v>uni3065</v>
      </c>
      <c r="J32" s="9" t="s">
        <v>137</v>
      </c>
      <c r="K32" s="10" t="str">
        <f t="shared" si="3"/>
        <v xml:space="preserve">    "uni3065",  # づ</v>
      </c>
    </row>
    <row r="33" spans="2:11">
      <c r="B33" s="31" t="s">
        <v>251</v>
      </c>
      <c r="C33" s="28"/>
      <c r="D33" s="28"/>
      <c r="E33" s="24" t="str">
        <f t="shared" si="0"/>
        <v>で</v>
      </c>
      <c r="F33" s="13" t="str">
        <f t="shared" si="1"/>
        <v>3067</v>
      </c>
      <c r="G33" s="13">
        <f t="shared" si="2"/>
        <v>12391</v>
      </c>
      <c r="H33" s="10" t="s">
        <v>136</v>
      </c>
      <c r="I33" s="12" t="str">
        <f t="shared" si="4"/>
        <v>uni3067</v>
      </c>
      <c r="J33" s="9" t="s">
        <v>137</v>
      </c>
      <c r="K33" s="10" t="str">
        <f t="shared" si="3"/>
        <v xml:space="preserve">    "uni3067",  # で</v>
      </c>
    </row>
    <row r="34" spans="2:11">
      <c r="B34" s="31" t="s">
        <v>252</v>
      </c>
      <c r="C34" s="28"/>
      <c r="D34" s="28"/>
      <c r="E34" s="24" t="str">
        <f t="shared" ref="E34:E97" si="5">IF(B34="",IF(G34="","",_xlfn.UNICHAR(G34)),B34)</f>
        <v>ど</v>
      </c>
      <c r="F34" s="13" t="str">
        <f t="shared" ref="F34:F97" si="6">IF(B34="",IF(D34="",IF(C34="","",C34),DEC2HEX(D34)),DEC2HEX(_xlfn.UNICODE(B34)))</f>
        <v>3069</v>
      </c>
      <c r="G34" s="13">
        <f t="shared" ref="G34:G97" si="7">IF(D34="",IF(C34="",IF(B34="","",_xlfn.UNICODE(B34)),HEX2DEC(C34)),D34)</f>
        <v>12393</v>
      </c>
      <c r="H34" s="10" t="s">
        <v>136</v>
      </c>
      <c r="I34" s="12" t="str">
        <f t="shared" si="4"/>
        <v>uni3069</v>
      </c>
      <c r="J34" s="9" t="s">
        <v>137</v>
      </c>
      <c r="K34" s="10" t="str">
        <f t="shared" ref="K34:K97" si="8">ASC(_xlfn.CONCAT(H34:J34,"  # ",E34))</f>
        <v xml:space="preserve">    "uni3069",  # ど</v>
      </c>
    </row>
    <row r="35" spans="2:11">
      <c r="B35" s="31" t="s">
        <v>253</v>
      </c>
      <c r="C35" s="28"/>
      <c r="D35" s="28"/>
      <c r="E35" s="24" t="str">
        <f t="shared" si="5"/>
        <v>ば</v>
      </c>
      <c r="F35" s="13" t="str">
        <f t="shared" si="6"/>
        <v>3070</v>
      </c>
      <c r="G35" s="13">
        <f t="shared" si="7"/>
        <v>12400</v>
      </c>
      <c r="H35" s="10" t="s">
        <v>136</v>
      </c>
      <c r="I35" s="12" t="str">
        <f t="shared" si="4"/>
        <v>uni3070</v>
      </c>
      <c r="J35" s="9" t="s">
        <v>137</v>
      </c>
      <c r="K35" s="10" t="str">
        <f t="shared" si="8"/>
        <v xml:space="preserve">    "uni3070",  # ば</v>
      </c>
    </row>
    <row r="36" spans="2:11">
      <c r="B36" s="31" t="s">
        <v>254</v>
      </c>
      <c r="C36" s="28"/>
      <c r="D36" s="28"/>
      <c r="E36" s="24" t="str">
        <f t="shared" si="5"/>
        <v>び</v>
      </c>
      <c r="F36" s="13" t="str">
        <f t="shared" si="6"/>
        <v>3073</v>
      </c>
      <c r="G36" s="13">
        <f t="shared" si="7"/>
        <v>12403</v>
      </c>
      <c r="H36" s="10" t="s">
        <v>136</v>
      </c>
      <c r="I36" s="12" t="str">
        <f t="shared" si="4"/>
        <v>uni3073</v>
      </c>
      <c r="J36" s="9" t="s">
        <v>137</v>
      </c>
      <c r="K36" s="10" t="str">
        <f t="shared" si="8"/>
        <v xml:space="preserve">    "uni3073",  # び</v>
      </c>
    </row>
    <row r="37" spans="2:11">
      <c r="B37" s="31" t="s">
        <v>255</v>
      </c>
      <c r="C37" s="28"/>
      <c r="D37" s="28"/>
      <c r="E37" s="24" t="str">
        <f t="shared" si="5"/>
        <v>ぶ</v>
      </c>
      <c r="F37" s="13" t="str">
        <f t="shared" si="6"/>
        <v>3076</v>
      </c>
      <c r="G37" s="13">
        <f t="shared" si="7"/>
        <v>12406</v>
      </c>
      <c r="H37" s="10" t="s">
        <v>136</v>
      </c>
      <c r="I37" s="12" t="str">
        <f t="shared" si="4"/>
        <v>uni3076</v>
      </c>
      <c r="J37" s="9" t="s">
        <v>137</v>
      </c>
      <c r="K37" s="10" t="str">
        <f t="shared" si="8"/>
        <v xml:space="preserve">    "uni3076",  # ぶ</v>
      </c>
    </row>
    <row r="38" spans="2:11">
      <c r="B38" s="31" t="s">
        <v>256</v>
      </c>
      <c r="C38" s="28"/>
      <c r="D38" s="28"/>
      <c r="E38" s="24" t="str">
        <f t="shared" si="5"/>
        <v>べ</v>
      </c>
      <c r="F38" s="13" t="str">
        <f t="shared" si="6"/>
        <v>3079</v>
      </c>
      <c r="G38" s="13">
        <f t="shared" si="7"/>
        <v>12409</v>
      </c>
      <c r="H38" s="10" t="s">
        <v>136</v>
      </c>
      <c r="I38" s="12" t="str">
        <f t="shared" si="4"/>
        <v>uni3079</v>
      </c>
      <c r="J38" s="9" t="s">
        <v>137</v>
      </c>
      <c r="K38" s="10" t="str">
        <f t="shared" si="8"/>
        <v xml:space="preserve">    "uni3079",  # べ</v>
      </c>
    </row>
    <row r="39" spans="2:11">
      <c r="B39" s="31" t="s">
        <v>257</v>
      </c>
      <c r="C39" s="28"/>
      <c r="D39" s="28"/>
      <c r="E39" s="24" t="str">
        <f t="shared" si="5"/>
        <v>ぼ</v>
      </c>
      <c r="F39" s="13" t="str">
        <f t="shared" si="6"/>
        <v>307C</v>
      </c>
      <c r="G39" s="13">
        <f t="shared" si="7"/>
        <v>12412</v>
      </c>
      <c r="H39" s="10" t="s">
        <v>136</v>
      </c>
      <c r="I39" s="12" t="str">
        <f t="shared" si="4"/>
        <v>uni307C</v>
      </c>
      <c r="J39" s="9" t="s">
        <v>137</v>
      </c>
      <c r="K39" s="10" t="str">
        <f t="shared" si="8"/>
        <v xml:space="preserve">    "uni307C",  # ぼ</v>
      </c>
    </row>
    <row r="40" spans="2:11">
      <c r="B40" s="31"/>
      <c r="C40" s="28" t="s">
        <v>258</v>
      </c>
      <c r="D40" s="28"/>
      <c r="E40" s="24" t="str">
        <f t="shared" si="5"/>
        <v>ゔ</v>
      </c>
      <c r="F40" s="13" t="str">
        <f t="shared" si="6"/>
        <v>3094</v>
      </c>
      <c r="G40" s="13">
        <f t="shared" si="7"/>
        <v>12436</v>
      </c>
      <c r="H40" s="10" t="s">
        <v>136</v>
      </c>
      <c r="I40" s="12" t="str">
        <f t="shared" si="4"/>
        <v>uni3094</v>
      </c>
      <c r="J40" s="9" t="s">
        <v>137</v>
      </c>
      <c r="K40" s="10" t="str">
        <f t="shared" si="8"/>
        <v xml:space="preserve">    "uni3094",  # ゔ</v>
      </c>
    </row>
    <row r="41" spans="2:11">
      <c r="B41" s="31"/>
      <c r="C41" s="28" t="s">
        <v>259</v>
      </c>
      <c r="D41" s="28"/>
      <c r="E41" s="24" t="str">
        <f t="shared" si="5"/>
        <v>゙</v>
      </c>
      <c r="F41" s="13" t="str">
        <f t="shared" si="6"/>
        <v>3099</v>
      </c>
      <c r="G41" s="13">
        <f t="shared" si="7"/>
        <v>12441</v>
      </c>
      <c r="H41" s="10" t="s">
        <v>136</v>
      </c>
      <c r="I41" s="12" t="str">
        <f t="shared" si="4"/>
        <v>uni3099</v>
      </c>
      <c r="J41" s="9" t="s">
        <v>137</v>
      </c>
      <c r="K41" s="10" t="str">
        <f t="shared" si="8"/>
        <v xml:space="preserve">    "uni3099",  # ゙</v>
      </c>
    </row>
    <row r="42" spans="2:11">
      <c r="B42" s="31"/>
      <c r="C42" s="28" t="s">
        <v>260</v>
      </c>
      <c r="D42" s="28"/>
      <c r="E42" s="24" t="str">
        <f t="shared" si="5"/>
        <v>゛</v>
      </c>
      <c r="F42" s="13" t="str">
        <f t="shared" si="6"/>
        <v>309B</v>
      </c>
      <c r="G42" s="13">
        <f t="shared" si="7"/>
        <v>12443</v>
      </c>
      <c r="H42" s="10" t="s">
        <v>136</v>
      </c>
      <c r="I42" s="12" t="str">
        <f t="shared" si="4"/>
        <v>uni309B</v>
      </c>
      <c r="J42" s="9" t="s">
        <v>137</v>
      </c>
      <c r="K42" s="10" t="str">
        <f t="shared" si="8"/>
        <v xml:space="preserve">    "uni309B",  # ﾞ</v>
      </c>
    </row>
    <row r="43" spans="2:11">
      <c r="B43" s="31"/>
      <c r="C43" s="28" t="s">
        <v>261</v>
      </c>
      <c r="D43" s="28"/>
      <c r="E43" s="24" t="str">
        <f t="shared" si="5"/>
        <v>ゞ</v>
      </c>
      <c r="F43" s="13" t="str">
        <f t="shared" si="6"/>
        <v>309e</v>
      </c>
      <c r="G43" s="13">
        <f t="shared" si="7"/>
        <v>12446</v>
      </c>
      <c r="H43" s="10" t="s">
        <v>136</v>
      </c>
      <c r="I43" s="12" t="str">
        <f t="shared" si="4"/>
        <v>uni309E</v>
      </c>
      <c r="J43" s="9" t="s">
        <v>137</v>
      </c>
      <c r="K43" s="10" t="str">
        <f t="shared" si="8"/>
        <v xml:space="preserve">    "uni309E",  # ゞ</v>
      </c>
    </row>
    <row r="44" spans="2:11">
      <c r="B44" s="31" t="s">
        <v>262</v>
      </c>
      <c r="C44" s="28"/>
      <c r="D44" s="28"/>
      <c r="E44" s="24" t="str">
        <f t="shared" si="5"/>
        <v>ガ</v>
      </c>
      <c r="F44" s="13" t="str">
        <f t="shared" si="6"/>
        <v>30AC</v>
      </c>
      <c r="G44" s="13">
        <f t="shared" si="7"/>
        <v>12460</v>
      </c>
      <c r="H44" s="10" t="s">
        <v>136</v>
      </c>
      <c r="I44" s="12" t="str">
        <f t="shared" si="4"/>
        <v>uni30AC</v>
      </c>
      <c r="J44" s="9" t="s">
        <v>137</v>
      </c>
      <c r="K44" s="10" t="str">
        <f t="shared" si="8"/>
        <v xml:space="preserve">    "uni30AC",  # ｶﾞ</v>
      </c>
    </row>
    <row r="45" spans="2:11">
      <c r="B45" s="31" t="s">
        <v>263</v>
      </c>
      <c r="C45" s="28"/>
      <c r="D45" s="28"/>
      <c r="E45" s="24" t="str">
        <f t="shared" si="5"/>
        <v>ギ</v>
      </c>
      <c r="F45" s="13" t="str">
        <f t="shared" si="6"/>
        <v>30AE</v>
      </c>
      <c r="G45" s="13">
        <f t="shared" si="7"/>
        <v>12462</v>
      </c>
      <c r="H45" s="10" t="s">
        <v>136</v>
      </c>
      <c r="I45" s="12" t="str">
        <f t="shared" si="4"/>
        <v>uni30AE</v>
      </c>
      <c r="J45" s="9" t="s">
        <v>137</v>
      </c>
      <c r="K45" s="10" t="str">
        <f t="shared" si="8"/>
        <v xml:space="preserve">    "uni30AE",  # ｷﾞ</v>
      </c>
    </row>
    <row r="46" spans="2:11">
      <c r="B46" s="31" t="s">
        <v>264</v>
      </c>
      <c r="C46" s="28"/>
      <c r="D46" s="28"/>
      <c r="E46" s="24" t="str">
        <f t="shared" si="5"/>
        <v>グ</v>
      </c>
      <c r="F46" s="13" t="str">
        <f t="shared" si="6"/>
        <v>30B0</v>
      </c>
      <c r="G46" s="13">
        <f t="shared" si="7"/>
        <v>12464</v>
      </c>
      <c r="H46" s="10" t="s">
        <v>136</v>
      </c>
      <c r="I46" s="12" t="str">
        <f t="shared" si="4"/>
        <v>uni30B0</v>
      </c>
      <c r="J46" s="9" t="s">
        <v>137</v>
      </c>
      <c r="K46" s="10" t="str">
        <f t="shared" si="8"/>
        <v xml:space="preserve">    "uni30B0",  # ｸﾞ</v>
      </c>
    </row>
    <row r="47" spans="2:11">
      <c r="B47" s="31" t="s">
        <v>265</v>
      </c>
      <c r="C47" s="28"/>
      <c r="D47" s="28"/>
      <c r="E47" s="24" t="str">
        <f t="shared" si="5"/>
        <v>ゲ</v>
      </c>
      <c r="F47" s="13" t="str">
        <f t="shared" si="6"/>
        <v>30B2</v>
      </c>
      <c r="G47" s="13">
        <f t="shared" si="7"/>
        <v>12466</v>
      </c>
      <c r="H47" s="10" t="s">
        <v>136</v>
      </c>
      <c r="I47" s="12" t="str">
        <f t="shared" si="4"/>
        <v>uni30B2</v>
      </c>
      <c r="J47" s="9" t="s">
        <v>137</v>
      </c>
      <c r="K47" s="10" t="str">
        <f t="shared" si="8"/>
        <v xml:space="preserve">    "uni30B2",  # ｹﾞ</v>
      </c>
    </row>
    <row r="48" spans="2:11">
      <c r="B48" s="31" t="s">
        <v>266</v>
      </c>
      <c r="C48" s="28"/>
      <c r="D48" s="28"/>
      <c r="E48" s="24" t="str">
        <f t="shared" si="5"/>
        <v>ゴ</v>
      </c>
      <c r="F48" s="13" t="str">
        <f t="shared" si="6"/>
        <v>30B4</v>
      </c>
      <c r="G48" s="13">
        <f t="shared" si="7"/>
        <v>12468</v>
      </c>
      <c r="H48" s="10" t="s">
        <v>136</v>
      </c>
      <c r="I48" s="12" t="str">
        <f t="shared" si="4"/>
        <v>uni30B4</v>
      </c>
      <c r="J48" s="9" t="s">
        <v>137</v>
      </c>
      <c r="K48" s="10" t="str">
        <f t="shared" si="8"/>
        <v xml:space="preserve">    "uni30B4",  # ｺﾞ</v>
      </c>
    </row>
    <row r="49" spans="2:11">
      <c r="B49" s="31" t="s">
        <v>267</v>
      </c>
      <c r="C49" s="28"/>
      <c r="D49" s="28"/>
      <c r="E49" s="24" t="str">
        <f t="shared" si="5"/>
        <v>ザ</v>
      </c>
      <c r="F49" s="13" t="str">
        <f t="shared" si="6"/>
        <v>30B6</v>
      </c>
      <c r="G49" s="13">
        <f t="shared" si="7"/>
        <v>12470</v>
      </c>
      <c r="H49" s="10" t="s">
        <v>136</v>
      </c>
      <c r="I49" s="12" t="str">
        <f t="shared" si="4"/>
        <v>uni30B6</v>
      </c>
      <c r="J49" s="9" t="s">
        <v>137</v>
      </c>
      <c r="K49" s="10" t="str">
        <f t="shared" si="8"/>
        <v xml:space="preserve">    "uni30B6",  # ｻﾞ</v>
      </c>
    </row>
    <row r="50" spans="2:11">
      <c r="B50" s="31" t="s">
        <v>268</v>
      </c>
      <c r="C50" s="28"/>
      <c r="D50" s="28"/>
      <c r="E50" s="24" t="str">
        <f t="shared" si="5"/>
        <v>ジ</v>
      </c>
      <c r="F50" s="13" t="str">
        <f t="shared" si="6"/>
        <v>30B8</v>
      </c>
      <c r="G50" s="13">
        <f t="shared" si="7"/>
        <v>12472</v>
      </c>
      <c r="H50" s="10" t="s">
        <v>136</v>
      </c>
      <c r="I50" s="12" t="str">
        <f t="shared" si="4"/>
        <v>uni30B8</v>
      </c>
      <c r="J50" s="9" t="s">
        <v>137</v>
      </c>
      <c r="K50" s="10" t="str">
        <f t="shared" si="8"/>
        <v xml:space="preserve">    "uni30B8",  # ｼﾞ</v>
      </c>
    </row>
    <row r="51" spans="2:11">
      <c r="B51" s="31" t="s">
        <v>269</v>
      </c>
      <c r="C51" s="28"/>
      <c r="D51" s="28"/>
      <c r="E51" s="24" t="str">
        <f t="shared" si="5"/>
        <v>ズ</v>
      </c>
      <c r="F51" s="13" t="str">
        <f t="shared" si="6"/>
        <v>30BA</v>
      </c>
      <c r="G51" s="13">
        <f t="shared" si="7"/>
        <v>12474</v>
      </c>
      <c r="H51" s="10" t="s">
        <v>136</v>
      </c>
      <c r="I51" s="12" t="str">
        <f t="shared" si="4"/>
        <v>uni30BA</v>
      </c>
      <c r="J51" s="9" t="s">
        <v>137</v>
      </c>
      <c r="K51" s="10" t="str">
        <f t="shared" si="8"/>
        <v xml:space="preserve">    "uni30BA",  # ｽﾞ</v>
      </c>
    </row>
    <row r="52" spans="2:11">
      <c r="B52" s="31" t="s">
        <v>270</v>
      </c>
      <c r="C52" s="28"/>
      <c r="D52" s="28"/>
      <c r="E52" s="24" t="str">
        <f t="shared" si="5"/>
        <v>ゼ</v>
      </c>
      <c r="F52" s="13" t="str">
        <f t="shared" si="6"/>
        <v>30BC</v>
      </c>
      <c r="G52" s="13">
        <f t="shared" si="7"/>
        <v>12476</v>
      </c>
      <c r="H52" s="10" t="s">
        <v>136</v>
      </c>
      <c r="I52" s="12" t="str">
        <f t="shared" si="4"/>
        <v>uni30BC</v>
      </c>
      <c r="J52" s="9" t="s">
        <v>137</v>
      </c>
      <c r="K52" s="10" t="str">
        <f t="shared" si="8"/>
        <v xml:space="preserve">    "uni30BC",  # ｾﾞ</v>
      </c>
    </row>
    <row r="53" spans="2:11">
      <c r="B53" s="31" t="s">
        <v>271</v>
      </c>
      <c r="C53" s="28"/>
      <c r="D53" s="28"/>
      <c r="E53" s="24" t="str">
        <f t="shared" si="5"/>
        <v>ゾ</v>
      </c>
      <c r="F53" s="13" t="str">
        <f t="shared" si="6"/>
        <v>30BE</v>
      </c>
      <c r="G53" s="13">
        <f t="shared" si="7"/>
        <v>12478</v>
      </c>
      <c r="H53" s="10" t="s">
        <v>136</v>
      </c>
      <c r="I53" s="12" t="str">
        <f t="shared" si="4"/>
        <v>uni30BE</v>
      </c>
      <c r="J53" s="9" t="s">
        <v>137</v>
      </c>
      <c r="K53" s="10" t="str">
        <f t="shared" si="8"/>
        <v xml:space="preserve">    "uni30BE",  # ｿﾞ</v>
      </c>
    </row>
    <row r="54" spans="2:11">
      <c r="B54" s="31" t="s">
        <v>272</v>
      </c>
      <c r="C54" s="28"/>
      <c r="D54" s="28"/>
      <c r="E54" s="24" t="str">
        <f t="shared" si="5"/>
        <v>ダ</v>
      </c>
      <c r="F54" s="13" t="str">
        <f t="shared" si="6"/>
        <v>30C0</v>
      </c>
      <c r="G54" s="13">
        <f t="shared" si="7"/>
        <v>12480</v>
      </c>
      <c r="H54" s="10" t="s">
        <v>136</v>
      </c>
      <c r="I54" s="12" t="str">
        <f t="shared" si="4"/>
        <v>uni30C0</v>
      </c>
      <c r="J54" s="9" t="s">
        <v>137</v>
      </c>
      <c r="K54" s="10" t="str">
        <f t="shared" si="8"/>
        <v xml:space="preserve">    "uni30C0",  # ﾀﾞ</v>
      </c>
    </row>
    <row r="55" spans="2:11">
      <c r="B55" s="31" t="s">
        <v>273</v>
      </c>
      <c r="C55" s="28"/>
      <c r="D55" s="28"/>
      <c r="E55" s="24" t="str">
        <f t="shared" si="5"/>
        <v>ヂ</v>
      </c>
      <c r="F55" s="13" t="str">
        <f t="shared" si="6"/>
        <v>30C2</v>
      </c>
      <c r="G55" s="13">
        <f t="shared" si="7"/>
        <v>12482</v>
      </c>
      <c r="H55" s="10" t="s">
        <v>136</v>
      </c>
      <c r="I55" s="12" t="str">
        <f t="shared" si="4"/>
        <v>uni30C2</v>
      </c>
      <c r="J55" s="9" t="s">
        <v>137</v>
      </c>
      <c r="K55" s="10" t="str">
        <f t="shared" si="8"/>
        <v xml:space="preserve">    "uni30C2",  # ﾁﾞ</v>
      </c>
    </row>
    <row r="56" spans="2:11">
      <c r="B56" s="31" t="s">
        <v>274</v>
      </c>
      <c r="C56" s="28"/>
      <c r="D56" s="28"/>
      <c r="E56" s="24" t="str">
        <f t="shared" si="5"/>
        <v>ヅ</v>
      </c>
      <c r="F56" s="13" t="str">
        <f t="shared" si="6"/>
        <v>30C5</v>
      </c>
      <c r="G56" s="13">
        <f t="shared" si="7"/>
        <v>12485</v>
      </c>
      <c r="H56" s="10" t="s">
        <v>136</v>
      </c>
      <c r="I56" s="12" t="str">
        <f t="shared" si="4"/>
        <v>uni30C5</v>
      </c>
      <c r="J56" s="9" t="s">
        <v>137</v>
      </c>
      <c r="K56" s="10" t="str">
        <f t="shared" si="8"/>
        <v xml:space="preserve">    "uni30C5",  # ﾂﾞ</v>
      </c>
    </row>
    <row r="57" spans="2:11">
      <c r="B57" s="31" t="s">
        <v>275</v>
      </c>
      <c r="C57" s="28"/>
      <c r="D57" s="28"/>
      <c r="E57" s="24" t="str">
        <f t="shared" si="5"/>
        <v>デ</v>
      </c>
      <c r="F57" s="13" t="str">
        <f t="shared" si="6"/>
        <v>30C7</v>
      </c>
      <c r="G57" s="13">
        <f t="shared" si="7"/>
        <v>12487</v>
      </c>
      <c r="H57" s="10" t="s">
        <v>136</v>
      </c>
      <c r="I57" s="12" t="str">
        <f t="shared" si="4"/>
        <v>uni30C7</v>
      </c>
      <c r="J57" s="9" t="s">
        <v>137</v>
      </c>
      <c r="K57" s="10" t="str">
        <f t="shared" si="8"/>
        <v xml:space="preserve">    "uni30C7",  # ﾃﾞ</v>
      </c>
    </row>
    <row r="58" spans="2:11">
      <c r="B58" s="31" t="s">
        <v>276</v>
      </c>
      <c r="C58" s="28"/>
      <c r="D58" s="28"/>
      <c r="E58" s="24" t="str">
        <f t="shared" si="5"/>
        <v>ド</v>
      </c>
      <c r="F58" s="13" t="str">
        <f t="shared" si="6"/>
        <v>30C9</v>
      </c>
      <c r="G58" s="13">
        <f t="shared" si="7"/>
        <v>12489</v>
      </c>
      <c r="H58" s="10" t="s">
        <v>136</v>
      </c>
      <c r="I58" s="12" t="str">
        <f t="shared" si="4"/>
        <v>uni30C9</v>
      </c>
      <c r="J58" s="9" t="s">
        <v>137</v>
      </c>
      <c r="K58" s="10" t="str">
        <f t="shared" si="8"/>
        <v xml:space="preserve">    "uni30C9",  # ﾄﾞ</v>
      </c>
    </row>
    <row r="59" spans="2:11">
      <c r="B59" s="31" t="s">
        <v>277</v>
      </c>
      <c r="C59" s="28"/>
      <c r="D59" s="28"/>
      <c r="E59" s="24" t="str">
        <f t="shared" si="5"/>
        <v>バ</v>
      </c>
      <c r="F59" s="13" t="str">
        <f t="shared" si="6"/>
        <v>30D0</v>
      </c>
      <c r="G59" s="13">
        <f t="shared" si="7"/>
        <v>12496</v>
      </c>
      <c r="H59" s="10" t="s">
        <v>136</v>
      </c>
      <c r="I59" s="12" t="str">
        <f t="shared" si="4"/>
        <v>uni30D0</v>
      </c>
      <c r="J59" s="9" t="s">
        <v>137</v>
      </c>
      <c r="K59" s="10" t="str">
        <f t="shared" si="8"/>
        <v xml:space="preserve">    "uni30D0",  # ﾊﾞ</v>
      </c>
    </row>
    <row r="60" spans="2:11">
      <c r="B60" s="31" t="s">
        <v>278</v>
      </c>
      <c r="C60" s="28"/>
      <c r="D60" s="28"/>
      <c r="E60" s="24" t="str">
        <f t="shared" si="5"/>
        <v>ビ</v>
      </c>
      <c r="F60" s="13" t="str">
        <f t="shared" si="6"/>
        <v>30D3</v>
      </c>
      <c r="G60" s="13">
        <f t="shared" si="7"/>
        <v>12499</v>
      </c>
      <c r="H60" s="10" t="s">
        <v>136</v>
      </c>
      <c r="I60" s="12" t="str">
        <f t="shared" si="4"/>
        <v>uni30D3</v>
      </c>
      <c r="J60" s="9" t="s">
        <v>137</v>
      </c>
      <c r="K60" s="10" t="str">
        <f t="shared" si="8"/>
        <v xml:space="preserve">    "uni30D3",  # ﾋﾞ</v>
      </c>
    </row>
    <row r="61" spans="2:11">
      <c r="B61" s="31" t="s">
        <v>279</v>
      </c>
      <c r="C61" s="28"/>
      <c r="D61" s="28"/>
      <c r="E61" s="24" t="str">
        <f t="shared" si="5"/>
        <v>ブ</v>
      </c>
      <c r="F61" s="13" t="str">
        <f t="shared" si="6"/>
        <v>30D6</v>
      </c>
      <c r="G61" s="13">
        <f t="shared" si="7"/>
        <v>12502</v>
      </c>
      <c r="H61" s="10" t="s">
        <v>136</v>
      </c>
      <c r="I61" s="12" t="str">
        <f t="shared" si="4"/>
        <v>uni30D6</v>
      </c>
      <c r="J61" s="9" t="s">
        <v>137</v>
      </c>
      <c r="K61" s="10" t="str">
        <f t="shared" si="8"/>
        <v xml:space="preserve">    "uni30D6",  # ﾌﾞ</v>
      </c>
    </row>
    <row r="62" spans="2:11">
      <c r="B62" s="31" t="s">
        <v>280</v>
      </c>
      <c r="C62" s="28"/>
      <c r="D62" s="28"/>
      <c r="E62" s="24" t="str">
        <f t="shared" si="5"/>
        <v>ベ</v>
      </c>
      <c r="F62" s="13" t="str">
        <f t="shared" si="6"/>
        <v>30D9</v>
      </c>
      <c r="G62" s="13">
        <f t="shared" si="7"/>
        <v>12505</v>
      </c>
      <c r="H62" s="10" t="s">
        <v>136</v>
      </c>
      <c r="I62" s="12" t="str">
        <f t="shared" si="4"/>
        <v>uni30D9</v>
      </c>
      <c r="J62" s="9" t="s">
        <v>137</v>
      </c>
      <c r="K62" s="10" t="str">
        <f t="shared" si="8"/>
        <v xml:space="preserve">    "uni30D9",  # ﾍﾞ</v>
      </c>
    </row>
    <row r="63" spans="2:11">
      <c r="B63" s="31" t="s">
        <v>281</v>
      </c>
      <c r="C63" s="28"/>
      <c r="D63" s="28"/>
      <c r="E63" s="24" t="str">
        <f t="shared" si="5"/>
        <v>ボ</v>
      </c>
      <c r="F63" s="13" t="str">
        <f t="shared" si="6"/>
        <v>30DC</v>
      </c>
      <c r="G63" s="13">
        <f t="shared" si="7"/>
        <v>12508</v>
      </c>
      <c r="H63" s="10" t="s">
        <v>136</v>
      </c>
      <c r="I63" s="12" t="str">
        <f t="shared" si="4"/>
        <v>uni30DC</v>
      </c>
      <c r="J63" s="9" t="s">
        <v>137</v>
      </c>
      <c r="K63" s="10" t="str">
        <f t="shared" si="8"/>
        <v xml:space="preserve">    "uni30DC",  # ﾎﾞ</v>
      </c>
    </row>
    <row r="64" spans="2:11">
      <c r="B64" s="31"/>
      <c r="C64" s="28" t="s">
        <v>282</v>
      </c>
      <c r="D64" s="28"/>
      <c r="E64" s="24" t="str">
        <f t="shared" si="5"/>
        <v>ヴ</v>
      </c>
      <c r="F64" s="13" t="str">
        <f t="shared" si="6"/>
        <v>30f4</v>
      </c>
      <c r="G64" s="13">
        <f t="shared" si="7"/>
        <v>12532</v>
      </c>
      <c r="H64" s="10" t="s">
        <v>136</v>
      </c>
      <c r="I64" s="12" t="str">
        <f t="shared" si="4"/>
        <v>uni30F4</v>
      </c>
      <c r="J64" s="9" t="s">
        <v>137</v>
      </c>
      <c r="K64" s="10" t="str">
        <f t="shared" si="8"/>
        <v xml:space="preserve">    "uni30F4",  # ヴ</v>
      </c>
    </row>
    <row r="65" spans="2:11">
      <c r="B65" s="31"/>
      <c r="C65" s="28" t="s">
        <v>283</v>
      </c>
      <c r="D65" s="28">
        <v>12535</v>
      </c>
      <c r="E65" s="24" t="str">
        <f t="shared" si="5"/>
        <v>ヷ</v>
      </c>
      <c r="F65" s="13" t="str">
        <f t="shared" si="6"/>
        <v>30F7</v>
      </c>
      <c r="G65" s="13">
        <f t="shared" si="7"/>
        <v>12535</v>
      </c>
      <c r="H65" s="10" t="s">
        <v>136</v>
      </c>
      <c r="I65" s="12" t="str">
        <f t="shared" si="4"/>
        <v>uni30F7</v>
      </c>
      <c r="J65" s="9" t="s">
        <v>137</v>
      </c>
      <c r="K65" s="10" t="str">
        <f t="shared" si="8"/>
        <v xml:space="preserve">    "uni30F7",  # ヷ</v>
      </c>
    </row>
    <row r="66" spans="2:11">
      <c r="B66" s="31"/>
      <c r="C66" s="28"/>
      <c r="D66" s="28">
        <v>12536</v>
      </c>
      <c r="E66" s="24" t="str">
        <f t="shared" si="5"/>
        <v>ヸ</v>
      </c>
      <c r="F66" s="13" t="str">
        <f t="shared" si="6"/>
        <v>30F8</v>
      </c>
      <c r="G66" s="13">
        <f t="shared" si="7"/>
        <v>12536</v>
      </c>
      <c r="H66" s="10" t="s">
        <v>136</v>
      </c>
      <c r="I66" s="12" t="str">
        <f t="shared" si="4"/>
        <v>uni30F8</v>
      </c>
      <c r="J66" s="9" t="s">
        <v>137</v>
      </c>
      <c r="K66" s="10" t="str">
        <f t="shared" si="8"/>
        <v xml:space="preserve">    "uni30F8",  # ヸ</v>
      </c>
    </row>
    <row r="67" spans="2:11">
      <c r="B67" s="31"/>
      <c r="C67" s="28"/>
      <c r="D67" s="28">
        <v>12537</v>
      </c>
      <c r="E67" s="24" t="str">
        <f t="shared" si="5"/>
        <v>ヹ</v>
      </c>
      <c r="F67" s="13" t="str">
        <f t="shared" si="6"/>
        <v>30F9</v>
      </c>
      <c r="G67" s="13">
        <f t="shared" si="7"/>
        <v>12537</v>
      </c>
      <c r="H67" s="10" t="s">
        <v>136</v>
      </c>
      <c r="I67" s="12" t="str">
        <f t="shared" ref="I67:I130" si="9">IF(F67="","","uni"&amp;UPPER(REPT("0",4-LEN(F67))&amp;F67))</f>
        <v>uni30F9</v>
      </c>
      <c r="J67" s="9" t="s">
        <v>137</v>
      </c>
      <c r="K67" s="10" t="str">
        <f t="shared" si="8"/>
        <v xml:space="preserve">    "uni30F9",  # ヹ</v>
      </c>
    </row>
    <row r="68" spans="2:11">
      <c r="B68" s="31"/>
      <c r="C68" s="28"/>
      <c r="D68" s="28">
        <v>12538</v>
      </c>
      <c r="E68" s="24" t="str">
        <f t="shared" si="5"/>
        <v>ヺ</v>
      </c>
      <c r="F68" s="13" t="str">
        <f t="shared" si="6"/>
        <v>30FA</v>
      </c>
      <c r="G68" s="13">
        <f t="shared" si="7"/>
        <v>12538</v>
      </c>
      <c r="H68" s="10" t="s">
        <v>136</v>
      </c>
      <c r="I68" s="12" t="str">
        <f t="shared" si="9"/>
        <v>uni30FA</v>
      </c>
      <c r="J68" s="9" t="s">
        <v>137</v>
      </c>
      <c r="K68" s="10" t="str">
        <f t="shared" si="8"/>
        <v xml:space="preserve">    "uni30FA",  # ヺ</v>
      </c>
    </row>
    <row r="69" spans="2:11">
      <c r="B69" s="31"/>
      <c r="C69" s="28"/>
      <c r="D69" s="28">
        <v>12542</v>
      </c>
      <c r="E69" s="24" t="str">
        <f t="shared" si="5"/>
        <v>ヾ</v>
      </c>
      <c r="F69" s="13" t="str">
        <f t="shared" si="6"/>
        <v>30FE</v>
      </c>
      <c r="G69" s="13">
        <f t="shared" si="7"/>
        <v>12542</v>
      </c>
      <c r="H69" s="10" t="s">
        <v>136</v>
      </c>
      <c r="I69" s="12" t="str">
        <f t="shared" si="9"/>
        <v>uni30FE</v>
      </c>
      <c r="J69" s="9" t="s">
        <v>137</v>
      </c>
      <c r="K69" s="10" t="str">
        <f t="shared" si="8"/>
        <v xml:space="preserve">    "uni30FE",  # ヾ</v>
      </c>
    </row>
    <row r="70" spans="2:11">
      <c r="B70" s="31"/>
      <c r="C70" s="28"/>
      <c r="D70" s="28">
        <v>12540</v>
      </c>
      <c r="E70" s="24" t="str">
        <f t="shared" si="5"/>
        <v>ー</v>
      </c>
      <c r="F70" s="13" t="str">
        <f t="shared" si="6"/>
        <v>30FC</v>
      </c>
      <c r="G70" s="13">
        <f t="shared" si="7"/>
        <v>12540</v>
      </c>
      <c r="H70" s="10" t="s">
        <v>136</v>
      </c>
      <c r="I70" s="12" t="str">
        <f t="shared" si="9"/>
        <v>uni30FC</v>
      </c>
      <c r="J70" s="9" t="s">
        <v>137</v>
      </c>
      <c r="K70" s="10" t="str">
        <f t="shared" si="8"/>
        <v xml:space="preserve">    "uni30FC",  # ｰ</v>
      </c>
    </row>
    <row r="71" spans="2:11">
      <c r="B71" s="31"/>
      <c r="C71" s="28"/>
      <c r="D71" s="28">
        <v>12541</v>
      </c>
      <c r="E71" s="24" t="str">
        <f t="shared" si="5"/>
        <v>ヽ</v>
      </c>
      <c r="F71" s="13" t="str">
        <f t="shared" si="6"/>
        <v>30FD</v>
      </c>
      <c r="G71" s="13">
        <f t="shared" si="7"/>
        <v>12541</v>
      </c>
      <c r="H71" s="10" t="s">
        <v>136</v>
      </c>
      <c r="I71" s="12" t="str">
        <f t="shared" si="9"/>
        <v>uni30FD</v>
      </c>
      <c r="J71" s="9" t="s">
        <v>137</v>
      </c>
      <c r="K71" s="10" t="str">
        <f t="shared" si="8"/>
        <v xml:space="preserve">    "uni30FD",  # ヽ</v>
      </c>
    </row>
    <row r="72" spans="2:11">
      <c r="B72" s="31"/>
      <c r="C72" s="28"/>
      <c r="D72" s="28">
        <v>12542</v>
      </c>
      <c r="E72" s="24" t="str">
        <f t="shared" si="5"/>
        <v>ヾ</v>
      </c>
      <c r="F72" s="13" t="str">
        <f t="shared" si="6"/>
        <v>30FE</v>
      </c>
      <c r="G72" s="13">
        <f t="shared" si="7"/>
        <v>12542</v>
      </c>
      <c r="H72" s="10" t="s">
        <v>136</v>
      </c>
      <c r="I72" s="12" t="str">
        <f t="shared" si="9"/>
        <v>uni30FE</v>
      </c>
      <c r="J72" s="9" t="s">
        <v>137</v>
      </c>
      <c r="K72" s="10" t="str">
        <f t="shared" si="8"/>
        <v xml:space="preserve">    "uni30FE",  # ヾ</v>
      </c>
    </row>
    <row r="73" spans="2:11">
      <c r="B73" s="31"/>
      <c r="C73" s="28"/>
      <c r="D73" s="28">
        <v>12543</v>
      </c>
      <c r="E73" s="24" t="str">
        <f t="shared" si="5"/>
        <v>ヿ</v>
      </c>
      <c r="F73" s="13" t="str">
        <f t="shared" si="6"/>
        <v>30FF</v>
      </c>
      <c r="G73" s="13">
        <f t="shared" si="7"/>
        <v>12543</v>
      </c>
      <c r="H73" s="10" t="s">
        <v>136</v>
      </c>
      <c r="I73" s="12" t="str">
        <f t="shared" si="9"/>
        <v>uni30FF</v>
      </c>
      <c r="J73" s="9" t="s">
        <v>137</v>
      </c>
      <c r="K73" s="10" t="str">
        <f t="shared" si="8"/>
        <v xml:space="preserve">    "uni30FF",  # ヿ</v>
      </c>
    </row>
    <row r="74" spans="2:11">
      <c r="B74" s="31"/>
      <c r="C74" s="28"/>
      <c r="D74" s="28">
        <v>12544</v>
      </c>
      <c r="E74" s="24" t="str">
        <f t="shared" si="5"/>
        <v>㄀</v>
      </c>
      <c r="F74" s="13" t="str">
        <f t="shared" si="6"/>
        <v>3100</v>
      </c>
      <c r="G74" s="13">
        <f t="shared" si="7"/>
        <v>12544</v>
      </c>
      <c r="H74" s="10" t="s">
        <v>136</v>
      </c>
      <c r="I74" s="12" t="str">
        <f t="shared" si="9"/>
        <v>uni3100</v>
      </c>
      <c r="J74" s="9" t="s">
        <v>137</v>
      </c>
      <c r="K74" s="10" t="str">
        <f t="shared" si="8"/>
        <v xml:space="preserve">    "uni3100",  # ㄀</v>
      </c>
    </row>
    <row r="75" spans="2:11">
      <c r="B75" s="31"/>
      <c r="C75" s="28"/>
      <c r="D75" s="28">
        <v>12545</v>
      </c>
      <c r="E75" s="24" t="str">
        <f t="shared" si="5"/>
        <v>㄁</v>
      </c>
      <c r="F75" s="13" t="str">
        <f t="shared" si="6"/>
        <v>3101</v>
      </c>
      <c r="G75" s="13">
        <f t="shared" si="7"/>
        <v>12545</v>
      </c>
      <c r="H75" s="10" t="s">
        <v>136</v>
      </c>
      <c r="I75" s="12" t="str">
        <f t="shared" si="9"/>
        <v>uni3101</v>
      </c>
      <c r="J75" s="9" t="s">
        <v>137</v>
      </c>
      <c r="K75" s="10" t="str">
        <f t="shared" si="8"/>
        <v xml:space="preserve">    "uni3101",  # ㄁</v>
      </c>
    </row>
    <row r="76" spans="2:11">
      <c r="B76" s="31"/>
      <c r="C76" s="28"/>
      <c r="D76" s="28">
        <v>12546</v>
      </c>
      <c r="E76" s="24" t="str">
        <f t="shared" si="5"/>
        <v>㄂</v>
      </c>
      <c r="F76" s="13" t="str">
        <f t="shared" si="6"/>
        <v>3102</v>
      </c>
      <c r="G76" s="13">
        <f t="shared" si="7"/>
        <v>12546</v>
      </c>
      <c r="H76" s="10" t="s">
        <v>136</v>
      </c>
      <c r="I76" s="12" t="str">
        <f t="shared" si="9"/>
        <v>uni3102</v>
      </c>
      <c r="J76" s="9" t="s">
        <v>137</v>
      </c>
      <c r="K76" s="10" t="str">
        <f t="shared" si="8"/>
        <v xml:space="preserve">    "uni3102",  # ㄂</v>
      </c>
    </row>
    <row r="77" spans="2:11">
      <c r="B77" s="31"/>
      <c r="C77" s="28"/>
      <c r="D77" s="28">
        <v>12547</v>
      </c>
      <c r="E77" s="24" t="str">
        <f t="shared" si="5"/>
        <v>㄃</v>
      </c>
      <c r="F77" s="13" t="str">
        <f t="shared" si="6"/>
        <v>3103</v>
      </c>
      <c r="G77" s="13">
        <f t="shared" si="7"/>
        <v>12547</v>
      </c>
      <c r="H77" s="10" t="s">
        <v>136</v>
      </c>
      <c r="I77" s="12" t="str">
        <f t="shared" si="9"/>
        <v>uni3103</v>
      </c>
      <c r="J77" s="9" t="s">
        <v>137</v>
      </c>
      <c r="K77" s="10" t="str">
        <f t="shared" si="8"/>
        <v xml:space="preserve">    "uni3103",  # ㄃</v>
      </c>
    </row>
    <row r="78" spans="2:11">
      <c r="B78" s="31"/>
      <c r="C78" s="28"/>
      <c r="D78" s="28">
        <v>12548</v>
      </c>
      <c r="E78" s="24" t="str">
        <f t="shared" si="5"/>
        <v>㄄</v>
      </c>
      <c r="F78" s="13" t="str">
        <f t="shared" si="6"/>
        <v>3104</v>
      </c>
      <c r="G78" s="13">
        <f t="shared" si="7"/>
        <v>12548</v>
      </c>
      <c r="H78" s="10" t="s">
        <v>136</v>
      </c>
      <c r="I78" s="12" t="str">
        <f t="shared" si="9"/>
        <v>uni3104</v>
      </c>
      <c r="J78" s="9" t="s">
        <v>137</v>
      </c>
      <c r="K78" s="10" t="str">
        <f t="shared" si="8"/>
        <v xml:space="preserve">    "uni3104",  # ㄄</v>
      </c>
    </row>
    <row r="79" spans="2:11">
      <c r="B79" s="31"/>
      <c r="C79" s="28" t="s">
        <v>284</v>
      </c>
      <c r="D79" s="28"/>
      <c r="E79" s="24" t="str">
        <f t="shared" si="5"/>
        <v>＂</v>
      </c>
      <c r="F79" s="13" t="str">
        <f t="shared" si="6"/>
        <v>ff02</v>
      </c>
      <c r="G79" s="13">
        <f t="shared" si="7"/>
        <v>65282</v>
      </c>
      <c r="H79" s="10" t="s">
        <v>136</v>
      </c>
      <c r="I79" s="12" t="str">
        <f t="shared" si="9"/>
        <v>uniFF02</v>
      </c>
      <c r="J79" s="9" t="s">
        <v>137</v>
      </c>
      <c r="K79" s="10" t="str">
        <f t="shared" si="8"/>
        <v xml:space="preserve">    "uniFF02",  # "</v>
      </c>
    </row>
    <row r="80" spans="2:11">
      <c r="B80" s="31"/>
      <c r="C80" s="28" t="s">
        <v>285</v>
      </c>
      <c r="D80" s="28"/>
      <c r="E80" s="24" t="str">
        <f t="shared" si="5"/>
        <v>ﾞ</v>
      </c>
      <c r="F80" s="13" t="str">
        <f t="shared" si="6"/>
        <v>ff9e</v>
      </c>
      <c r="G80" s="13">
        <f t="shared" si="7"/>
        <v>65438</v>
      </c>
      <c r="H80" s="10" t="s">
        <v>136</v>
      </c>
      <c r="I80" s="12" t="str">
        <f t="shared" si="9"/>
        <v>uniFF9E</v>
      </c>
      <c r="J80" s="9" t="s">
        <v>137</v>
      </c>
      <c r="K80" s="10" t="str">
        <f t="shared" si="8"/>
        <v xml:space="preserve">    "uniFF9E",  # ﾞ</v>
      </c>
    </row>
    <row r="81" spans="2:11">
      <c r="B81" s="31"/>
      <c r="C81" s="28" t="s">
        <v>286</v>
      </c>
      <c r="D81" s="28"/>
      <c r="E81" s="24" t="str">
        <f t="shared" si="5"/>
        <v>〝</v>
      </c>
      <c r="F81" s="13" t="str">
        <f t="shared" si="6"/>
        <v>301d</v>
      </c>
      <c r="G81" s="13">
        <f t="shared" si="7"/>
        <v>12317</v>
      </c>
      <c r="H81" s="10" t="s">
        <v>136</v>
      </c>
      <c r="I81" s="12" t="str">
        <f t="shared" si="9"/>
        <v>uni301D</v>
      </c>
      <c r="J81" s="9" t="s">
        <v>215</v>
      </c>
      <c r="K81" s="10" t="str">
        <f t="shared" si="8"/>
        <v xml:space="preserve">    "uni301D.vert",  # 〝</v>
      </c>
    </row>
    <row r="82" spans="2:11">
      <c r="B82" s="31"/>
      <c r="C82" s="28" t="s">
        <v>287</v>
      </c>
      <c r="D82" s="28"/>
      <c r="E82" s="24" t="str">
        <f t="shared" si="5"/>
        <v>〟</v>
      </c>
      <c r="F82" s="13" t="str">
        <f t="shared" si="6"/>
        <v>301f</v>
      </c>
      <c r="G82" s="13">
        <f t="shared" si="7"/>
        <v>12319</v>
      </c>
      <c r="H82" s="10" t="s">
        <v>136</v>
      </c>
      <c r="I82" s="12" t="str">
        <f t="shared" si="9"/>
        <v>uni301F</v>
      </c>
      <c r="J82" s="9" t="s">
        <v>215</v>
      </c>
      <c r="K82" s="10" t="str">
        <f t="shared" si="8"/>
        <v xml:space="preserve">    "uni301F.vert",  # 〟</v>
      </c>
    </row>
    <row r="83" spans="2:11">
      <c r="B83" s="31"/>
      <c r="C83" s="28" t="s">
        <v>288</v>
      </c>
      <c r="D83" s="28"/>
      <c r="E83" s="24" t="str">
        <f t="shared" si="5"/>
        <v>゛</v>
      </c>
      <c r="F83" s="13" t="str">
        <f t="shared" si="6"/>
        <v>309b</v>
      </c>
      <c r="G83" s="13">
        <f t="shared" si="7"/>
        <v>12443</v>
      </c>
      <c r="H83" s="10" t="s">
        <v>136</v>
      </c>
      <c r="I83" s="12" t="str">
        <f t="shared" si="9"/>
        <v>uni309B</v>
      </c>
      <c r="J83" s="9" t="s">
        <v>215</v>
      </c>
      <c r="K83" s="10" t="str">
        <f t="shared" si="8"/>
        <v xml:space="preserve">    "uni309B.vert",  # ﾞ</v>
      </c>
    </row>
    <row r="84" spans="2:11">
      <c r="B84" s="31"/>
      <c r="C84" s="28" t="s">
        <v>261</v>
      </c>
      <c r="D84" s="28"/>
      <c r="E84" s="24" t="str">
        <f t="shared" si="5"/>
        <v>ゞ</v>
      </c>
      <c r="F84" s="13" t="str">
        <f t="shared" si="6"/>
        <v>309e</v>
      </c>
      <c r="G84" s="13">
        <f t="shared" si="7"/>
        <v>12446</v>
      </c>
      <c r="H84" s="10" t="s">
        <v>136</v>
      </c>
      <c r="I84" s="12" t="str">
        <f t="shared" si="9"/>
        <v>uni309E</v>
      </c>
      <c r="J84" s="9" t="s">
        <v>215</v>
      </c>
      <c r="K84" s="10" t="str">
        <f t="shared" si="8"/>
        <v xml:space="preserve">    "uni309E.vert",  # ゞ</v>
      </c>
    </row>
    <row r="85" spans="2:11">
      <c r="B85" s="31"/>
      <c r="C85" s="28" t="s">
        <v>289</v>
      </c>
      <c r="D85" s="28"/>
      <c r="E85" s="24" t="str">
        <f t="shared" si="5"/>
        <v>ヾ</v>
      </c>
      <c r="F85" s="13" t="str">
        <f t="shared" si="6"/>
        <v>30fe</v>
      </c>
      <c r="G85" s="13">
        <f t="shared" si="7"/>
        <v>12542</v>
      </c>
      <c r="H85" s="10" t="s">
        <v>136</v>
      </c>
      <c r="I85" s="12" t="str">
        <f t="shared" si="9"/>
        <v>uni30FE</v>
      </c>
      <c r="J85" s="9" t="s">
        <v>215</v>
      </c>
      <c r="K85" s="10" t="str">
        <f t="shared" si="8"/>
        <v xml:space="preserve">    "uni30FE.vert",  # ヾ</v>
      </c>
    </row>
    <row r="86" spans="2:11">
      <c r="B86" s="31"/>
      <c r="C86" s="28"/>
      <c r="D86" s="28"/>
      <c r="E86" s="24" t="str">
        <f t="shared" si="5"/>
        <v/>
      </c>
      <c r="F86" s="13" t="str">
        <f t="shared" si="6"/>
        <v/>
      </c>
      <c r="G86" s="13" t="str">
        <f t="shared" si="7"/>
        <v/>
      </c>
      <c r="H86" s="10" t="s">
        <v>136</v>
      </c>
      <c r="I86" s="12" t="str">
        <f t="shared" si="9"/>
        <v/>
      </c>
      <c r="J86" s="9" t="s">
        <v>290</v>
      </c>
      <c r="K86" s="10" t="str">
        <f t="shared" si="8"/>
        <v xml:space="preserve">    "quotedblright.hwid",  # </v>
      </c>
    </row>
    <row r="87" spans="2:11">
      <c r="B87" s="31"/>
      <c r="C87" s="28" t="s">
        <v>282</v>
      </c>
      <c r="D87" s="28"/>
      <c r="E87" s="24" t="str">
        <f t="shared" si="5"/>
        <v>ヴ</v>
      </c>
      <c r="F87" s="13" t="str">
        <f t="shared" si="6"/>
        <v>30f4</v>
      </c>
      <c r="G87" s="13">
        <f t="shared" si="7"/>
        <v>12532</v>
      </c>
      <c r="H87" s="10" t="s">
        <v>136</v>
      </c>
      <c r="I87" s="12" t="str">
        <f t="shared" si="9"/>
        <v>uni30F4</v>
      </c>
      <c r="J87" s="9" t="s">
        <v>291</v>
      </c>
      <c r="K87" s="10" t="str">
        <f t="shared" si="8"/>
        <v xml:space="preserve">    "uni30F4.aalt",  # ヴ</v>
      </c>
    </row>
    <row r="88" spans="2:11">
      <c r="B88" s="31" t="s">
        <v>262</v>
      </c>
      <c r="C88" s="28"/>
      <c r="D88" s="28"/>
      <c r="E88" s="24" t="str">
        <f t="shared" si="5"/>
        <v>ガ</v>
      </c>
      <c r="F88" s="13" t="str">
        <f t="shared" si="6"/>
        <v>30AC</v>
      </c>
      <c r="G88" s="13">
        <f t="shared" si="7"/>
        <v>12460</v>
      </c>
      <c r="H88" s="10" t="s">
        <v>136</v>
      </c>
      <c r="I88" s="12" t="str">
        <f t="shared" si="9"/>
        <v>uni30AC</v>
      </c>
      <c r="J88" s="9" t="s">
        <v>291</v>
      </c>
      <c r="K88" s="10" t="str">
        <f t="shared" si="8"/>
        <v xml:space="preserve">    "uni30AC.aalt",  # ｶﾞ</v>
      </c>
    </row>
    <row r="89" spans="2:11">
      <c r="B89" s="31" t="s">
        <v>263</v>
      </c>
      <c r="C89" s="28"/>
      <c r="D89" s="28"/>
      <c r="E89" s="24" t="str">
        <f t="shared" si="5"/>
        <v>ギ</v>
      </c>
      <c r="F89" s="13" t="str">
        <f t="shared" si="6"/>
        <v>30AE</v>
      </c>
      <c r="G89" s="13">
        <f t="shared" si="7"/>
        <v>12462</v>
      </c>
      <c r="H89" s="10" t="s">
        <v>136</v>
      </c>
      <c r="I89" s="12" t="str">
        <f t="shared" si="9"/>
        <v>uni30AE</v>
      </c>
      <c r="J89" s="9" t="s">
        <v>291</v>
      </c>
      <c r="K89" s="10" t="str">
        <f t="shared" si="8"/>
        <v xml:space="preserve">    "uni30AE.aalt",  # ｷﾞ</v>
      </c>
    </row>
    <row r="90" spans="2:11">
      <c r="B90" s="31" t="s">
        <v>264</v>
      </c>
      <c r="C90" s="28"/>
      <c r="D90" s="28"/>
      <c r="E90" s="24" t="str">
        <f t="shared" si="5"/>
        <v>グ</v>
      </c>
      <c r="F90" s="13" t="str">
        <f t="shared" si="6"/>
        <v>30B0</v>
      </c>
      <c r="G90" s="13">
        <f t="shared" si="7"/>
        <v>12464</v>
      </c>
      <c r="H90" s="10" t="s">
        <v>136</v>
      </c>
      <c r="I90" s="12" t="str">
        <f t="shared" si="9"/>
        <v>uni30B0</v>
      </c>
      <c r="J90" s="9" t="s">
        <v>291</v>
      </c>
      <c r="K90" s="10" t="str">
        <f t="shared" si="8"/>
        <v xml:space="preserve">    "uni30B0.aalt",  # ｸﾞ</v>
      </c>
    </row>
    <row r="91" spans="2:11">
      <c r="B91" s="31" t="s">
        <v>265</v>
      </c>
      <c r="C91" s="28"/>
      <c r="D91" s="28"/>
      <c r="E91" s="24" t="str">
        <f t="shared" si="5"/>
        <v>ゲ</v>
      </c>
      <c r="F91" s="13" t="str">
        <f t="shared" si="6"/>
        <v>30B2</v>
      </c>
      <c r="G91" s="13">
        <f t="shared" si="7"/>
        <v>12466</v>
      </c>
      <c r="H91" s="10" t="s">
        <v>136</v>
      </c>
      <c r="I91" s="12" t="str">
        <f t="shared" si="9"/>
        <v>uni30B2</v>
      </c>
      <c r="J91" s="9" t="s">
        <v>291</v>
      </c>
      <c r="K91" s="10" t="str">
        <f t="shared" si="8"/>
        <v xml:space="preserve">    "uni30B2.aalt",  # ｹﾞ</v>
      </c>
    </row>
    <row r="92" spans="2:11">
      <c r="B92" s="31" t="s">
        <v>266</v>
      </c>
      <c r="C92" s="28"/>
      <c r="D92" s="28"/>
      <c r="E92" s="24" t="str">
        <f t="shared" si="5"/>
        <v>ゴ</v>
      </c>
      <c r="F92" s="13" t="str">
        <f t="shared" si="6"/>
        <v>30B4</v>
      </c>
      <c r="G92" s="13">
        <f t="shared" si="7"/>
        <v>12468</v>
      </c>
      <c r="H92" s="10" t="s">
        <v>136</v>
      </c>
      <c r="I92" s="12" t="str">
        <f t="shared" si="9"/>
        <v>uni30B4</v>
      </c>
      <c r="J92" s="9" t="s">
        <v>291</v>
      </c>
      <c r="K92" s="10" t="str">
        <f t="shared" si="8"/>
        <v xml:space="preserve">    "uni30B4.aalt",  # ｺﾞ</v>
      </c>
    </row>
    <row r="93" spans="2:11">
      <c r="B93" s="31" t="s">
        <v>267</v>
      </c>
      <c r="C93" s="28"/>
      <c r="D93" s="28"/>
      <c r="E93" s="24" t="str">
        <f t="shared" si="5"/>
        <v>ザ</v>
      </c>
      <c r="F93" s="13" t="str">
        <f t="shared" si="6"/>
        <v>30B6</v>
      </c>
      <c r="G93" s="13">
        <f t="shared" si="7"/>
        <v>12470</v>
      </c>
      <c r="H93" s="10" t="s">
        <v>136</v>
      </c>
      <c r="I93" s="12" t="str">
        <f t="shared" si="9"/>
        <v>uni30B6</v>
      </c>
      <c r="J93" s="9" t="s">
        <v>291</v>
      </c>
      <c r="K93" s="10" t="str">
        <f t="shared" si="8"/>
        <v xml:space="preserve">    "uni30B6.aalt",  # ｻﾞ</v>
      </c>
    </row>
    <row r="94" spans="2:11">
      <c r="B94" s="31" t="s">
        <v>268</v>
      </c>
      <c r="C94" s="28"/>
      <c r="D94" s="28"/>
      <c r="E94" s="24" t="str">
        <f t="shared" si="5"/>
        <v>ジ</v>
      </c>
      <c r="F94" s="13" t="str">
        <f t="shared" si="6"/>
        <v>30B8</v>
      </c>
      <c r="G94" s="13">
        <f t="shared" si="7"/>
        <v>12472</v>
      </c>
      <c r="H94" s="10" t="s">
        <v>136</v>
      </c>
      <c r="I94" s="12" t="str">
        <f t="shared" si="9"/>
        <v>uni30B8</v>
      </c>
      <c r="J94" s="9" t="s">
        <v>291</v>
      </c>
      <c r="K94" s="10" t="str">
        <f t="shared" si="8"/>
        <v xml:space="preserve">    "uni30B8.aalt",  # ｼﾞ</v>
      </c>
    </row>
    <row r="95" spans="2:11">
      <c r="B95" s="31" t="s">
        <v>269</v>
      </c>
      <c r="C95" s="28"/>
      <c r="D95" s="28"/>
      <c r="E95" s="24" t="str">
        <f t="shared" si="5"/>
        <v>ズ</v>
      </c>
      <c r="F95" s="13" t="str">
        <f t="shared" si="6"/>
        <v>30BA</v>
      </c>
      <c r="G95" s="13">
        <f t="shared" si="7"/>
        <v>12474</v>
      </c>
      <c r="H95" s="10" t="s">
        <v>136</v>
      </c>
      <c r="I95" s="12" t="str">
        <f t="shared" si="9"/>
        <v>uni30BA</v>
      </c>
      <c r="J95" s="9" t="s">
        <v>291</v>
      </c>
      <c r="K95" s="10" t="str">
        <f t="shared" si="8"/>
        <v xml:space="preserve">    "uni30BA.aalt",  # ｽﾞ</v>
      </c>
    </row>
    <row r="96" spans="2:11">
      <c r="B96" s="31" t="s">
        <v>270</v>
      </c>
      <c r="C96" s="28"/>
      <c r="D96" s="28"/>
      <c r="E96" s="24" t="str">
        <f t="shared" si="5"/>
        <v>ゼ</v>
      </c>
      <c r="F96" s="13" t="str">
        <f t="shared" si="6"/>
        <v>30BC</v>
      </c>
      <c r="G96" s="13">
        <f t="shared" si="7"/>
        <v>12476</v>
      </c>
      <c r="H96" s="10" t="s">
        <v>136</v>
      </c>
      <c r="I96" s="12" t="str">
        <f t="shared" si="9"/>
        <v>uni30BC</v>
      </c>
      <c r="J96" s="9" t="s">
        <v>291</v>
      </c>
      <c r="K96" s="10" t="str">
        <f t="shared" si="8"/>
        <v xml:space="preserve">    "uni30BC.aalt",  # ｾﾞ</v>
      </c>
    </row>
    <row r="97" spans="2:11">
      <c r="B97" s="31" t="s">
        <v>271</v>
      </c>
      <c r="C97" s="28"/>
      <c r="D97" s="28"/>
      <c r="E97" s="24" t="str">
        <f t="shared" si="5"/>
        <v>ゾ</v>
      </c>
      <c r="F97" s="13" t="str">
        <f t="shared" si="6"/>
        <v>30BE</v>
      </c>
      <c r="G97" s="13">
        <f t="shared" si="7"/>
        <v>12478</v>
      </c>
      <c r="H97" s="10" t="s">
        <v>136</v>
      </c>
      <c r="I97" s="12" t="str">
        <f t="shared" si="9"/>
        <v>uni30BE</v>
      </c>
      <c r="J97" s="9" t="s">
        <v>291</v>
      </c>
      <c r="K97" s="10" t="str">
        <f t="shared" si="8"/>
        <v xml:space="preserve">    "uni30BE.aalt",  # ｿﾞ</v>
      </c>
    </row>
    <row r="98" spans="2:11">
      <c r="B98" s="31" t="s">
        <v>272</v>
      </c>
      <c r="C98" s="28"/>
      <c r="D98" s="28"/>
      <c r="E98" s="24" t="str">
        <f t="shared" ref="E98:E161" si="10">IF(B98="",IF(G98="","",_xlfn.UNICHAR(G98)),B98)</f>
        <v>ダ</v>
      </c>
      <c r="F98" s="13" t="str">
        <f t="shared" ref="F98:F161" si="11">IF(B98="",IF(D98="",IF(C98="","",C98),DEC2HEX(D98)),DEC2HEX(_xlfn.UNICODE(B98)))</f>
        <v>30C0</v>
      </c>
      <c r="G98" s="13">
        <f t="shared" ref="G98:G161" si="12">IF(D98="",IF(C98="",IF(B98="","",_xlfn.UNICODE(B98)),HEX2DEC(C98)),D98)</f>
        <v>12480</v>
      </c>
      <c r="H98" s="10" t="s">
        <v>136</v>
      </c>
      <c r="I98" s="12" t="str">
        <f t="shared" si="9"/>
        <v>uni30C0</v>
      </c>
      <c r="J98" s="9" t="s">
        <v>291</v>
      </c>
      <c r="K98" s="10" t="str">
        <f t="shared" ref="K98:K161" si="13">ASC(_xlfn.CONCAT(H98:J98,"  # ",E98))</f>
        <v xml:space="preserve">    "uni30C0.aalt",  # ﾀﾞ</v>
      </c>
    </row>
    <row r="99" spans="2:11">
      <c r="B99" s="31" t="s">
        <v>273</v>
      </c>
      <c r="C99" s="28"/>
      <c r="D99" s="28"/>
      <c r="E99" s="24" t="str">
        <f t="shared" si="10"/>
        <v>ヂ</v>
      </c>
      <c r="F99" s="13" t="str">
        <f t="shared" si="11"/>
        <v>30C2</v>
      </c>
      <c r="G99" s="13">
        <f t="shared" si="12"/>
        <v>12482</v>
      </c>
      <c r="H99" s="10" t="s">
        <v>136</v>
      </c>
      <c r="I99" s="12" t="str">
        <f t="shared" si="9"/>
        <v>uni30C2</v>
      </c>
      <c r="J99" s="9" t="s">
        <v>291</v>
      </c>
      <c r="K99" s="10" t="str">
        <f t="shared" si="13"/>
        <v xml:space="preserve">    "uni30C2.aalt",  # ﾁﾞ</v>
      </c>
    </row>
    <row r="100" spans="2:11">
      <c r="B100" s="31" t="s">
        <v>274</v>
      </c>
      <c r="C100" s="28"/>
      <c r="D100" s="28"/>
      <c r="E100" s="24" t="str">
        <f t="shared" si="10"/>
        <v>ヅ</v>
      </c>
      <c r="F100" s="13" t="str">
        <f t="shared" si="11"/>
        <v>30C5</v>
      </c>
      <c r="G100" s="13">
        <f t="shared" si="12"/>
        <v>12485</v>
      </c>
      <c r="H100" s="10" t="s">
        <v>136</v>
      </c>
      <c r="I100" s="12" t="str">
        <f t="shared" si="9"/>
        <v>uni30C5</v>
      </c>
      <c r="J100" s="9" t="s">
        <v>291</v>
      </c>
      <c r="K100" s="10" t="str">
        <f t="shared" si="13"/>
        <v xml:space="preserve">    "uni30C5.aalt",  # ﾂﾞ</v>
      </c>
    </row>
    <row r="101" spans="2:11">
      <c r="B101" s="31" t="s">
        <v>275</v>
      </c>
      <c r="C101" s="28"/>
      <c r="D101" s="28"/>
      <c r="E101" s="24" t="str">
        <f t="shared" si="10"/>
        <v>デ</v>
      </c>
      <c r="F101" s="13" t="str">
        <f t="shared" si="11"/>
        <v>30C7</v>
      </c>
      <c r="G101" s="13">
        <f t="shared" si="12"/>
        <v>12487</v>
      </c>
      <c r="H101" s="10" t="s">
        <v>136</v>
      </c>
      <c r="I101" s="12" t="str">
        <f t="shared" si="9"/>
        <v>uni30C7</v>
      </c>
      <c r="J101" s="9" t="s">
        <v>291</v>
      </c>
      <c r="K101" s="10" t="str">
        <f t="shared" si="13"/>
        <v xml:space="preserve">    "uni30C7.aalt",  # ﾃﾞ</v>
      </c>
    </row>
    <row r="102" spans="2:11">
      <c r="B102" s="31" t="s">
        <v>276</v>
      </c>
      <c r="C102" s="28"/>
      <c r="D102" s="28"/>
      <c r="E102" s="24" t="str">
        <f t="shared" si="10"/>
        <v>ド</v>
      </c>
      <c r="F102" s="13" t="str">
        <f t="shared" si="11"/>
        <v>30C9</v>
      </c>
      <c r="G102" s="13">
        <f t="shared" si="12"/>
        <v>12489</v>
      </c>
      <c r="H102" s="10" t="s">
        <v>136</v>
      </c>
      <c r="I102" s="12" t="str">
        <f t="shared" si="9"/>
        <v>uni30C9</v>
      </c>
      <c r="J102" s="9" t="s">
        <v>291</v>
      </c>
      <c r="K102" s="10" t="str">
        <f t="shared" si="13"/>
        <v xml:space="preserve">    "uni30C9.aalt",  # ﾄﾞ</v>
      </c>
    </row>
    <row r="103" spans="2:11">
      <c r="B103" s="31" t="s">
        <v>277</v>
      </c>
      <c r="C103" s="28"/>
      <c r="D103" s="28"/>
      <c r="E103" s="24" t="str">
        <f t="shared" si="10"/>
        <v>バ</v>
      </c>
      <c r="F103" s="13" t="str">
        <f t="shared" si="11"/>
        <v>30D0</v>
      </c>
      <c r="G103" s="13">
        <f t="shared" si="12"/>
        <v>12496</v>
      </c>
      <c r="H103" s="10" t="s">
        <v>136</v>
      </c>
      <c r="I103" s="12" t="str">
        <f t="shared" si="9"/>
        <v>uni30D0</v>
      </c>
      <c r="J103" s="9" t="s">
        <v>291</v>
      </c>
      <c r="K103" s="10" t="str">
        <f t="shared" si="13"/>
        <v xml:space="preserve">    "uni30D0.aalt",  # ﾊﾞ</v>
      </c>
    </row>
    <row r="104" spans="2:11">
      <c r="B104" s="31" t="s">
        <v>278</v>
      </c>
      <c r="C104" s="28"/>
      <c r="D104" s="28"/>
      <c r="E104" s="24" t="str">
        <f t="shared" si="10"/>
        <v>ビ</v>
      </c>
      <c r="F104" s="13" t="str">
        <f t="shared" si="11"/>
        <v>30D3</v>
      </c>
      <c r="G104" s="13">
        <f t="shared" si="12"/>
        <v>12499</v>
      </c>
      <c r="H104" s="10" t="s">
        <v>136</v>
      </c>
      <c r="I104" s="12" t="str">
        <f t="shared" si="9"/>
        <v>uni30D3</v>
      </c>
      <c r="J104" s="9" t="s">
        <v>291</v>
      </c>
      <c r="K104" s="10" t="str">
        <f t="shared" si="13"/>
        <v xml:space="preserve">    "uni30D3.aalt",  # ﾋﾞ</v>
      </c>
    </row>
    <row r="105" spans="2:11">
      <c r="B105" s="31" t="s">
        <v>279</v>
      </c>
      <c r="C105" s="28"/>
      <c r="D105" s="28"/>
      <c r="E105" s="24" t="str">
        <f t="shared" si="10"/>
        <v>ブ</v>
      </c>
      <c r="F105" s="13" t="str">
        <f t="shared" si="11"/>
        <v>30D6</v>
      </c>
      <c r="G105" s="13">
        <f t="shared" si="12"/>
        <v>12502</v>
      </c>
      <c r="H105" s="10" t="s">
        <v>136</v>
      </c>
      <c r="I105" s="12" t="str">
        <f t="shared" si="9"/>
        <v>uni30D6</v>
      </c>
      <c r="J105" s="9" t="s">
        <v>291</v>
      </c>
      <c r="K105" s="10" t="str">
        <f t="shared" si="13"/>
        <v xml:space="preserve">    "uni30D6.aalt",  # ﾌﾞ</v>
      </c>
    </row>
    <row r="106" spans="2:11">
      <c r="B106" s="31" t="s">
        <v>280</v>
      </c>
      <c r="C106" s="28"/>
      <c r="D106" s="28"/>
      <c r="E106" s="24" t="str">
        <f t="shared" si="10"/>
        <v>ベ</v>
      </c>
      <c r="F106" s="13" t="str">
        <f t="shared" si="11"/>
        <v>30D9</v>
      </c>
      <c r="G106" s="13">
        <f t="shared" si="12"/>
        <v>12505</v>
      </c>
      <c r="H106" s="10" t="s">
        <v>136</v>
      </c>
      <c r="I106" s="12" t="str">
        <f t="shared" si="9"/>
        <v>uni30D9</v>
      </c>
      <c r="J106" s="9" t="s">
        <v>291</v>
      </c>
      <c r="K106" s="10" t="str">
        <f t="shared" si="13"/>
        <v xml:space="preserve">    "uni30D9.aalt",  # ﾍﾞ</v>
      </c>
    </row>
    <row r="107" spans="2:11">
      <c r="B107" s="31" t="s">
        <v>281</v>
      </c>
      <c r="C107" s="28"/>
      <c r="D107" s="28"/>
      <c r="E107" s="24" t="str">
        <f t="shared" si="10"/>
        <v>ボ</v>
      </c>
      <c r="F107" s="13" t="str">
        <f t="shared" si="11"/>
        <v>30DC</v>
      </c>
      <c r="G107" s="13">
        <f t="shared" si="12"/>
        <v>12508</v>
      </c>
      <c r="H107" s="10" t="s">
        <v>136</v>
      </c>
      <c r="I107" s="12" t="str">
        <f t="shared" si="9"/>
        <v>uni30DC</v>
      </c>
      <c r="J107" s="9" t="s">
        <v>291</v>
      </c>
      <c r="K107" s="10" t="str">
        <f t="shared" si="13"/>
        <v xml:space="preserve">    "uni30DC.aalt",  # ﾎﾞ</v>
      </c>
    </row>
    <row r="108" spans="2:11">
      <c r="B108" s="31" t="s">
        <v>238</v>
      </c>
      <c r="C108" s="28"/>
      <c r="D108" s="28"/>
      <c r="E108" s="24" t="str">
        <f t="shared" si="10"/>
        <v>が</v>
      </c>
      <c r="F108" s="13" t="str">
        <f t="shared" si="11"/>
        <v>304C</v>
      </c>
      <c r="G108" s="13">
        <f t="shared" si="12"/>
        <v>12364</v>
      </c>
      <c r="H108" s="10" t="s">
        <v>136</v>
      </c>
      <c r="I108" s="12" t="str">
        <f t="shared" si="9"/>
        <v>uni304C</v>
      </c>
      <c r="J108" s="9" t="s">
        <v>291</v>
      </c>
      <c r="K108" s="10" t="str">
        <f t="shared" si="13"/>
        <v xml:space="preserve">    "uni304C.aalt",  # が</v>
      </c>
    </row>
    <row r="109" spans="2:11">
      <c r="B109" s="31" t="s">
        <v>239</v>
      </c>
      <c r="C109" s="28"/>
      <c r="D109" s="28"/>
      <c r="E109" s="24" t="str">
        <f t="shared" si="10"/>
        <v>ぎ</v>
      </c>
      <c r="F109" s="13" t="str">
        <f t="shared" si="11"/>
        <v>304E</v>
      </c>
      <c r="G109" s="13">
        <f t="shared" si="12"/>
        <v>12366</v>
      </c>
      <c r="H109" s="10" t="s">
        <v>136</v>
      </c>
      <c r="I109" s="12" t="str">
        <f t="shared" si="9"/>
        <v>uni304E</v>
      </c>
      <c r="J109" s="9" t="s">
        <v>291</v>
      </c>
      <c r="K109" s="10" t="str">
        <f t="shared" si="13"/>
        <v xml:space="preserve">    "uni304E.aalt",  # ぎ</v>
      </c>
    </row>
    <row r="110" spans="2:11">
      <c r="B110" s="31" t="s">
        <v>240</v>
      </c>
      <c r="C110" s="28"/>
      <c r="D110" s="28"/>
      <c r="E110" s="24" t="str">
        <f t="shared" si="10"/>
        <v>ぐ</v>
      </c>
      <c r="F110" s="13" t="str">
        <f t="shared" si="11"/>
        <v>3050</v>
      </c>
      <c r="G110" s="13">
        <f t="shared" si="12"/>
        <v>12368</v>
      </c>
      <c r="H110" s="10" t="s">
        <v>136</v>
      </c>
      <c r="I110" s="12" t="str">
        <f t="shared" si="9"/>
        <v>uni3050</v>
      </c>
      <c r="J110" s="9" t="s">
        <v>291</v>
      </c>
      <c r="K110" s="10" t="str">
        <f t="shared" si="13"/>
        <v xml:space="preserve">    "uni3050.aalt",  # ぐ</v>
      </c>
    </row>
    <row r="111" spans="2:11">
      <c r="B111" s="31" t="s">
        <v>241</v>
      </c>
      <c r="C111" s="28"/>
      <c r="D111" s="28"/>
      <c r="E111" s="24" t="str">
        <f t="shared" si="10"/>
        <v>げ</v>
      </c>
      <c r="F111" s="13" t="str">
        <f t="shared" si="11"/>
        <v>3052</v>
      </c>
      <c r="G111" s="13">
        <f t="shared" si="12"/>
        <v>12370</v>
      </c>
      <c r="H111" s="10" t="s">
        <v>136</v>
      </c>
      <c r="I111" s="12" t="str">
        <f t="shared" si="9"/>
        <v>uni3052</v>
      </c>
      <c r="J111" s="9" t="s">
        <v>291</v>
      </c>
      <c r="K111" s="10" t="str">
        <f t="shared" si="13"/>
        <v xml:space="preserve">    "uni3052.aalt",  # げ</v>
      </c>
    </row>
    <row r="112" spans="2:11">
      <c r="B112" s="31" t="s">
        <v>242</v>
      </c>
      <c r="C112" s="28"/>
      <c r="D112" s="28"/>
      <c r="E112" s="24" t="str">
        <f t="shared" si="10"/>
        <v>ご</v>
      </c>
      <c r="F112" s="13" t="str">
        <f t="shared" si="11"/>
        <v>3054</v>
      </c>
      <c r="G112" s="13">
        <f t="shared" si="12"/>
        <v>12372</v>
      </c>
      <c r="H112" s="10" t="s">
        <v>136</v>
      </c>
      <c r="I112" s="12" t="str">
        <f t="shared" si="9"/>
        <v>uni3054</v>
      </c>
      <c r="J112" s="9" t="s">
        <v>291</v>
      </c>
      <c r="K112" s="10" t="str">
        <f t="shared" si="13"/>
        <v xml:space="preserve">    "uni3054.aalt",  # ご</v>
      </c>
    </row>
    <row r="113" spans="2:11">
      <c r="B113" s="31" t="s">
        <v>243</v>
      </c>
      <c r="C113" s="28"/>
      <c r="D113" s="28"/>
      <c r="E113" s="24" t="str">
        <f t="shared" si="10"/>
        <v>ざ</v>
      </c>
      <c r="F113" s="13" t="str">
        <f t="shared" si="11"/>
        <v>3056</v>
      </c>
      <c r="G113" s="13">
        <f t="shared" si="12"/>
        <v>12374</v>
      </c>
      <c r="H113" s="10" t="s">
        <v>136</v>
      </c>
      <c r="I113" s="12" t="str">
        <f t="shared" si="9"/>
        <v>uni3056</v>
      </c>
      <c r="J113" s="9" t="s">
        <v>291</v>
      </c>
      <c r="K113" s="10" t="str">
        <f t="shared" si="13"/>
        <v xml:space="preserve">    "uni3056.aalt",  # ざ</v>
      </c>
    </row>
    <row r="114" spans="2:11">
      <c r="B114" s="31" t="s">
        <v>244</v>
      </c>
      <c r="C114" s="28"/>
      <c r="D114" s="28"/>
      <c r="E114" s="24" t="str">
        <f t="shared" si="10"/>
        <v>じ</v>
      </c>
      <c r="F114" s="13" t="str">
        <f t="shared" si="11"/>
        <v>3058</v>
      </c>
      <c r="G114" s="13">
        <f t="shared" si="12"/>
        <v>12376</v>
      </c>
      <c r="H114" s="10" t="s">
        <v>136</v>
      </c>
      <c r="I114" s="12" t="str">
        <f t="shared" si="9"/>
        <v>uni3058</v>
      </c>
      <c r="J114" s="9" t="s">
        <v>291</v>
      </c>
      <c r="K114" s="10" t="str">
        <f t="shared" si="13"/>
        <v xml:space="preserve">    "uni3058.aalt",  # じ</v>
      </c>
    </row>
    <row r="115" spans="2:11">
      <c r="B115" s="31" t="s">
        <v>245</v>
      </c>
      <c r="C115" s="28"/>
      <c r="D115" s="28"/>
      <c r="E115" s="24" t="str">
        <f t="shared" si="10"/>
        <v>ず</v>
      </c>
      <c r="F115" s="13" t="str">
        <f t="shared" si="11"/>
        <v>305A</v>
      </c>
      <c r="G115" s="13">
        <f t="shared" si="12"/>
        <v>12378</v>
      </c>
      <c r="H115" s="10" t="s">
        <v>136</v>
      </c>
      <c r="I115" s="12" t="str">
        <f t="shared" si="9"/>
        <v>uni305A</v>
      </c>
      <c r="J115" s="9" t="s">
        <v>291</v>
      </c>
      <c r="K115" s="10" t="str">
        <f t="shared" si="13"/>
        <v xml:space="preserve">    "uni305A.aalt",  # ず</v>
      </c>
    </row>
    <row r="116" spans="2:11">
      <c r="B116" s="31" t="s">
        <v>246</v>
      </c>
      <c r="C116" s="28"/>
      <c r="D116" s="28"/>
      <c r="E116" s="24" t="str">
        <f t="shared" si="10"/>
        <v>ぜ</v>
      </c>
      <c r="F116" s="13" t="str">
        <f t="shared" si="11"/>
        <v>305C</v>
      </c>
      <c r="G116" s="13">
        <f t="shared" si="12"/>
        <v>12380</v>
      </c>
      <c r="H116" s="10" t="s">
        <v>136</v>
      </c>
      <c r="I116" s="12" t="str">
        <f t="shared" si="9"/>
        <v>uni305C</v>
      </c>
      <c r="J116" s="9" t="s">
        <v>291</v>
      </c>
      <c r="K116" s="10" t="str">
        <f t="shared" si="13"/>
        <v xml:space="preserve">    "uni305C.aalt",  # ぜ</v>
      </c>
    </row>
    <row r="117" spans="2:11">
      <c r="B117" s="31" t="s">
        <v>247</v>
      </c>
      <c r="C117" s="28"/>
      <c r="D117" s="28"/>
      <c r="E117" s="24" t="str">
        <f t="shared" si="10"/>
        <v>ぞ</v>
      </c>
      <c r="F117" s="13" t="str">
        <f t="shared" si="11"/>
        <v>305E</v>
      </c>
      <c r="G117" s="13">
        <f t="shared" si="12"/>
        <v>12382</v>
      </c>
      <c r="H117" s="10" t="s">
        <v>136</v>
      </c>
      <c r="I117" s="12" t="str">
        <f t="shared" si="9"/>
        <v>uni305E</v>
      </c>
      <c r="J117" s="9" t="s">
        <v>291</v>
      </c>
      <c r="K117" s="10" t="str">
        <f t="shared" si="13"/>
        <v xml:space="preserve">    "uni305E.aalt",  # ぞ</v>
      </c>
    </row>
    <row r="118" spans="2:11">
      <c r="B118" s="31" t="s">
        <v>248</v>
      </c>
      <c r="C118" s="28"/>
      <c r="D118" s="28"/>
      <c r="E118" s="24" t="str">
        <f t="shared" si="10"/>
        <v>だ</v>
      </c>
      <c r="F118" s="13" t="str">
        <f t="shared" si="11"/>
        <v>3060</v>
      </c>
      <c r="G118" s="13">
        <f t="shared" si="12"/>
        <v>12384</v>
      </c>
      <c r="H118" s="10" t="s">
        <v>136</v>
      </c>
      <c r="I118" s="12" t="str">
        <f t="shared" si="9"/>
        <v>uni3060</v>
      </c>
      <c r="J118" s="9" t="s">
        <v>291</v>
      </c>
      <c r="K118" s="10" t="str">
        <f t="shared" si="13"/>
        <v xml:space="preserve">    "uni3060.aalt",  # だ</v>
      </c>
    </row>
    <row r="119" spans="2:11">
      <c r="B119" s="31" t="s">
        <v>249</v>
      </c>
      <c r="C119" s="28"/>
      <c r="D119" s="28"/>
      <c r="E119" s="24" t="str">
        <f t="shared" si="10"/>
        <v>ぢ</v>
      </c>
      <c r="F119" s="13" t="str">
        <f t="shared" si="11"/>
        <v>3062</v>
      </c>
      <c r="G119" s="13">
        <f t="shared" si="12"/>
        <v>12386</v>
      </c>
      <c r="H119" s="10" t="s">
        <v>136</v>
      </c>
      <c r="I119" s="12" t="str">
        <f t="shared" si="9"/>
        <v>uni3062</v>
      </c>
      <c r="J119" s="9" t="s">
        <v>291</v>
      </c>
      <c r="K119" s="10" t="str">
        <f t="shared" si="13"/>
        <v xml:space="preserve">    "uni3062.aalt",  # ぢ</v>
      </c>
    </row>
    <row r="120" spans="2:11">
      <c r="B120" s="31" t="s">
        <v>250</v>
      </c>
      <c r="C120" s="28"/>
      <c r="D120" s="28"/>
      <c r="E120" s="24" t="str">
        <f t="shared" si="10"/>
        <v>づ</v>
      </c>
      <c r="F120" s="13" t="str">
        <f t="shared" si="11"/>
        <v>3065</v>
      </c>
      <c r="G120" s="13">
        <f t="shared" si="12"/>
        <v>12389</v>
      </c>
      <c r="H120" s="10" t="s">
        <v>136</v>
      </c>
      <c r="I120" s="12" t="str">
        <f t="shared" si="9"/>
        <v>uni3065</v>
      </c>
      <c r="J120" s="9" t="s">
        <v>291</v>
      </c>
      <c r="K120" s="10" t="str">
        <f t="shared" si="13"/>
        <v xml:space="preserve">    "uni3065.aalt",  # づ</v>
      </c>
    </row>
    <row r="121" spans="2:11">
      <c r="B121" s="31" t="s">
        <v>251</v>
      </c>
      <c r="C121" s="28"/>
      <c r="D121" s="28"/>
      <c r="E121" s="24" t="str">
        <f t="shared" si="10"/>
        <v>で</v>
      </c>
      <c r="F121" s="13" t="str">
        <f t="shared" si="11"/>
        <v>3067</v>
      </c>
      <c r="G121" s="13">
        <f t="shared" si="12"/>
        <v>12391</v>
      </c>
      <c r="H121" s="10" t="s">
        <v>136</v>
      </c>
      <c r="I121" s="12" t="str">
        <f t="shared" si="9"/>
        <v>uni3067</v>
      </c>
      <c r="J121" s="9" t="s">
        <v>291</v>
      </c>
      <c r="K121" s="10" t="str">
        <f t="shared" si="13"/>
        <v xml:space="preserve">    "uni3067.aalt",  # で</v>
      </c>
    </row>
    <row r="122" spans="2:11">
      <c r="B122" s="31" t="s">
        <v>252</v>
      </c>
      <c r="C122" s="28"/>
      <c r="D122" s="28"/>
      <c r="E122" s="24" t="str">
        <f t="shared" si="10"/>
        <v>ど</v>
      </c>
      <c r="F122" s="13" t="str">
        <f t="shared" si="11"/>
        <v>3069</v>
      </c>
      <c r="G122" s="13">
        <f t="shared" si="12"/>
        <v>12393</v>
      </c>
      <c r="H122" s="10" t="s">
        <v>136</v>
      </c>
      <c r="I122" s="12" t="str">
        <f t="shared" si="9"/>
        <v>uni3069</v>
      </c>
      <c r="J122" s="9" t="s">
        <v>291</v>
      </c>
      <c r="K122" s="10" t="str">
        <f t="shared" si="13"/>
        <v xml:space="preserve">    "uni3069.aalt",  # ど</v>
      </c>
    </row>
    <row r="123" spans="2:11">
      <c r="B123" s="31" t="s">
        <v>253</v>
      </c>
      <c r="C123" s="28"/>
      <c r="D123" s="28"/>
      <c r="E123" s="24" t="str">
        <f t="shared" si="10"/>
        <v>ば</v>
      </c>
      <c r="F123" s="13" t="str">
        <f t="shared" si="11"/>
        <v>3070</v>
      </c>
      <c r="G123" s="13">
        <f t="shared" si="12"/>
        <v>12400</v>
      </c>
      <c r="H123" s="10" t="s">
        <v>136</v>
      </c>
      <c r="I123" s="12" t="str">
        <f t="shared" si="9"/>
        <v>uni3070</v>
      </c>
      <c r="J123" s="9" t="s">
        <v>291</v>
      </c>
      <c r="K123" s="10" t="str">
        <f t="shared" si="13"/>
        <v xml:space="preserve">    "uni3070.aalt",  # ば</v>
      </c>
    </row>
    <row r="124" spans="2:11">
      <c r="B124" s="31" t="s">
        <v>254</v>
      </c>
      <c r="C124" s="28"/>
      <c r="D124" s="28"/>
      <c r="E124" s="24" t="str">
        <f t="shared" si="10"/>
        <v>び</v>
      </c>
      <c r="F124" s="13" t="str">
        <f t="shared" si="11"/>
        <v>3073</v>
      </c>
      <c r="G124" s="13">
        <f t="shared" si="12"/>
        <v>12403</v>
      </c>
      <c r="H124" s="10" t="s">
        <v>136</v>
      </c>
      <c r="I124" s="12" t="str">
        <f t="shared" si="9"/>
        <v>uni3073</v>
      </c>
      <c r="J124" s="9" t="s">
        <v>291</v>
      </c>
      <c r="K124" s="10" t="str">
        <f t="shared" si="13"/>
        <v xml:space="preserve">    "uni3073.aalt",  # び</v>
      </c>
    </row>
    <row r="125" spans="2:11">
      <c r="B125" s="31" t="s">
        <v>255</v>
      </c>
      <c r="C125" s="28"/>
      <c r="D125" s="28"/>
      <c r="E125" s="24" t="str">
        <f t="shared" si="10"/>
        <v>ぶ</v>
      </c>
      <c r="F125" s="13" t="str">
        <f t="shared" si="11"/>
        <v>3076</v>
      </c>
      <c r="G125" s="13">
        <f t="shared" si="12"/>
        <v>12406</v>
      </c>
      <c r="H125" s="10" t="s">
        <v>136</v>
      </c>
      <c r="I125" s="12" t="str">
        <f t="shared" si="9"/>
        <v>uni3076</v>
      </c>
      <c r="J125" s="9" t="s">
        <v>291</v>
      </c>
      <c r="K125" s="10" t="str">
        <f t="shared" si="13"/>
        <v xml:space="preserve">    "uni3076.aalt",  # ぶ</v>
      </c>
    </row>
    <row r="126" spans="2:11">
      <c r="B126" s="31" t="s">
        <v>256</v>
      </c>
      <c r="C126" s="28"/>
      <c r="D126" s="28"/>
      <c r="E126" s="24" t="str">
        <f t="shared" si="10"/>
        <v>べ</v>
      </c>
      <c r="F126" s="13" t="str">
        <f t="shared" si="11"/>
        <v>3079</v>
      </c>
      <c r="G126" s="13">
        <f t="shared" si="12"/>
        <v>12409</v>
      </c>
      <c r="H126" s="10" t="s">
        <v>136</v>
      </c>
      <c r="I126" s="12" t="str">
        <f t="shared" si="9"/>
        <v>uni3079</v>
      </c>
      <c r="J126" s="9" t="s">
        <v>291</v>
      </c>
      <c r="K126" s="10" t="str">
        <f t="shared" si="13"/>
        <v xml:space="preserve">    "uni3079.aalt",  # べ</v>
      </c>
    </row>
    <row r="127" spans="2:11">
      <c r="B127" s="31" t="s">
        <v>257</v>
      </c>
      <c r="C127" s="28"/>
      <c r="D127" s="28"/>
      <c r="E127" s="24" t="str">
        <f t="shared" si="10"/>
        <v>ぼ</v>
      </c>
      <c r="F127" s="13" t="str">
        <f t="shared" si="11"/>
        <v>307C</v>
      </c>
      <c r="G127" s="13">
        <f t="shared" si="12"/>
        <v>12412</v>
      </c>
      <c r="H127" s="10" t="s">
        <v>136</v>
      </c>
      <c r="I127" s="12" t="str">
        <f t="shared" si="9"/>
        <v>uni307C</v>
      </c>
      <c r="J127" s="9" t="s">
        <v>291</v>
      </c>
      <c r="K127" s="10" t="str">
        <f t="shared" si="13"/>
        <v xml:space="preserve">    "uni307C.aalt",  # ぼ</v>
      </c>
    </row>
    <row r="128" spans="2:11">
      <c r="B128" s="31"/>
      <c r="C128" s="28" t="s">
        <v>764</v>
      </c>
      <c r="D128" s="28"/>
      <c r="E128" s="24" t="str">
        <f t="shared" si="10"/>
        <v>忄</v>
      </c>
      <c r="F128" s="13" t="str">
        <f t="shared" si="11"/>
        <v>5fc4</v>
      </c>
      <c r="G128" s="13">
        <f t="shared" si="12"/>
        <v>24516</v>
      </c>
      <c r="H128" s="10" t="s">
        <v>136</v>
      </c>
      <c r="I128" s="12" t="str">
        <f t="shared" si="9"/>
        <v>uni5FC4</v>
      </c>
      <c r="J128" s="9" t="s">
        <v>137</v>
      </c>
      <c r="K128" s="10" t="str">
        <f t="shared" si="13"/>
        <v xml:space="preserve">    "uni5FC4",  # 忄</v>
      </c>
    </row>
    <row r="129" spans="2:11">
      <c r="B129" s="31"/>
      <c r="C129" s="28"/>
      <c r="D129" s="28"/>
      <c r="E129" s="24" t="str">
        <f t="shared" si="10"/>
        <v/>
      </c>
      <c r="F129" s="13" t="str">
        <f t="shared" si="11"/>
        <v/>
      </c>
      <c r="G129" s="13" t="str">
        <f t="shared" si="12"/>
        <v/>
      </c>
      <c r="H129" s="10" t="s">
        <v>136</v>
      </c>
      <c r="I129" s="12" t="str">
        <f t="shared" si="9"/>
        <v/>
      </c>
      <c r="J129" s="9" t="s">
        <v>137</v>
      </c>
      <c r="K129" s="10" t="str">
        <f t="shared" si="13"/>
        <v xml:space="preserve">    "",  # </v>
      </c>
    </row>
    <row r="130" spans="2:11">
      <c r="B130" s="31"/>
      <c r="C130" s="28"/>
      <c r="D130" s="28"/>
      <c r="E130" s="24" t="str">
        <f t="shared" si="10"/>
        <v/>
      </c>
      <c r="F130" s="13" t="str">
        <f t="shared" si="11"/>
        <v/>
      </c>
      <c r="G130" s="13" t="str">
        <f t="shared" si="12"/>
        <v/>
      </c>
      <c r="H130" s="10" t="s">
        <v>136</v>
      </c>
      <c r="I130" s="12" t="str">
        <f t="shared" si="9"/>
        <v/>
      </c>
      <c r="J130" s="9" t="s">
        <v>137</v>
      </c>
      <c r="K130" s="10" t="str">
        <f t="shared" si="13"/>
        <v xml:space="preserve">    "",  # </v>
      </c>
    </row>
    <row r="131" spans="2:11">
      <c r="B131" s="31"/>
      <c r="C131" s="28"/>
      <c r="D131" s="28"/>
      <c r="E131" s="24" t="str">
        <f t="shared" si="10"/>
        <v/>
      </c>
      <c r="F131" s="13" t="str">
        <f t="shared" si="11"/>
        <v/>
      </c>
      <c r="G131" s="13" t="str">
        <f t="shared" si="12"/>
        <v/>
      </c>
      <c r="H131" s="10" t="s">
        <v>136</v>
      </c>
      <c r="I131" s="12" t="str">
        <f t="shared" ref="I131:I194" si="14">IF(F131="","","uni"&amp;UPPER(REPT("0",4-LEN(F131))&amp;F131))</f>
        <v/>
      </c>
      <c r="J131" s="9" t="s">
        <v>137</v>
      </c>
      <c r="K131" s="10" t="str">
        <f t="shared" si="13"/>
        <v xml:space="preserve">    "",  # </v>
      </c>
    </row>
    <row r="132" spans="2:11">
      <c r="B132" s="31"/>
      <c r="C132" s="28"/>
      <c r="D132" s="28"/>
      <c r="E132" s="24" t="str">
        <f t="shared" si="10"/>
        <v/>
      </c>
      <c r="F132" s="13" t="str">
        <f t="shared" si="11"/>
        <v/>
      </c>
      <c r="G132" s="13" t="str">
        <f t="shared" si="12"/>
        <v/>
      </c>
      <c r="H132" s="10" t="s">
        <v>136</v>
      </c>
      <c r="I132" s="12" t="str">
        <f t="shared" si="14"/>
        <v/>
      </c>
      <c r="J132" s="9" t="s">
        <v>137</v>
      </c>
      <c r="K132" s="10" t="str">
        <f t="shared" si="13"/>
        <v xml:space="preserve">    "",  # </v>
      </c>
    </row>
    <row r="133" spans="2:11">
      <c r="B133" s="31"/>
      <c r="C133" s="28"/>
      <c r="D133" s="28"/>
      <c r="E133" s="24" t="str">
        <f t="shared" si="10"/>
        <v/>
      </c>
      <c r="F133" s="13" t="str">
        <f t="shared" si="11"/>
        <v/>
      </c>
      <c r="G133" s="13" t="str">
        <f t="shared" si="12"/>
        <v/>
      </c>
      <c r="H133" s="10" t="s">
        <v>136</v>
      </c>
      <c r="I133" s="12" t="str">
        <f t="shared" si="14"/>
        <v/>
      </c>
      <c r="J133" s="9" t="s">
        <v>137</v>
      </c>
      <c r="K133" s="10" t="str">
        <f t="shared" si="13"/>
        <v xml:space="preserve">    "",  # </v>
      </c>
    </row>
    <row r="134" spans="2:11">
      <c r="B134" s="31"/>
      <c r="C134" s="28"/>
      <c r="D134" s="28"/>
      <c r="E134" s="24" t="str">
        <f t="shared" si="10"/>
        <v/>
      </c>
      <c r="F134" s="13" t="str">
        <f t="shared" si="11"/>
        <v/>
      </c>
      <c r="G134" s="13" t="str">
        <f t="shared" si="12"/>
        <v/>
      </c>
      <c r="H134" s="10" t="s">
        <v>136</v>
      </c>
      <c r="I134" s="12" t="str">
        <f t="shared" si="14"/>
        <v/>
      </c>
      <c r="J134" s="9" t="s">
        <v>137</v>
      </c>
      <c r="K134" s="10" t="str">
        <f t="shared" si="13"/>
        <v xml:space="preserve">    "",  # </v>
      </c>
    </row>
    <row r="135" spans="2:11">
      <c r="B135" s="31"/>
      <c r="C135" s="28"/>
      <c r="D135" s="28"/>
      <c r="E135" s="24" t="str">
        <f t="shared" si="10"/>
        <v/>
      </c>
      <c r="F135" s="13" t="str">
        <f t="shared" si="11"/>
        <v/>
      </c>
      <c r="G135" s="13" t="str">
        <f t="shared" si="12"/>
        <v/>
      </c>
      <c r="H135" s="10" t="s">
        <v>136</v>
      </c>
      <c r="I135" s="12" t="str">
        <f t="shared" si="14"/>
        <v/>
      </c>
      <c r="J135" s="9" t="s">
        <v>137</v>
      </c>
      <c r="K135" s="10" t="str">
        <f t="shared" si="13"/>
        <v xml:space="preserve">    "",  # </v>
      </c>
    </row>
    <row r="136" spans="2:11">
      <c r="B136" s="31"/>
      <c r="C136" s="28"/>
      <c r="D136" s="28"/>
      <c r="E136" s="24" t="str">
        <f t="shared" si="10"/>
        <v/>
      </c>
      <c r="F136" s="13" t="str">
        <f t="shared" si="11"/>
        <v/>
      </c>
      <c r="G136" s="13" t="str">
        <f t="shared" si="12"/>
        <v/>
      </c>
      <c r="H136" s="10" t="s">
        <v>136</v>
      </c>
      <c r="I136" s="12" t="str">
        <f t="shared" si="14"/>
        <v/>
      </c>
      <c r="J136" s="9" t="s">
        <v>137</v>
      </c>
      <c r="K136" s="10" t="str">
        <f t="shared" si="13"/>
        <v xml:space="preserve">    "",  # </v>
      </c>
    </row>
    <row r="137" spans="2:11">
      <c r="B137" s="31"/>
      <c r="C137" s="28"/>
      <c r="D137" s="28"/>
      <c r="E137" s="24" t="str">
        <f t="shared" si="10"/>
        <v/>
      </c>
      <c r="F137" s="13" t="str">
        <f t="shared" si="11"/>
        <v/>
      </c>
      <c r="G137" s="13" t="str">
        <f t="shared" si="12"/>
        <v/>
      </c>
      <c r="H137" s="10" t="s">
        <v>136</v>
      </c>
      <c r="I137" s="12" t="str">
        <f t="shared" si="14"/>
        <v/>
      </c>
      <c r="J137" s="9" t="s">
        <v>137</v>
      </c>
      <c r="K137" s="10" t="str">
        <f t="shared" si="13"/>
        <v xml:space="preserve">    "",  # </v>
      </c>
    </row>
    <row r="138" spans="2:11">
      <c r="B138" s="31"/>
      <c r="C138" s="28"/>
      <c r="D138" s="28"/>
      <c r="E138" s="24" t="str">
        <f t="shared" si="10"/>
        <v/>
      </c>
      <c r="F138" s="13" t="str">
        <f t="shared" si="11"/>
        <v/>
      </c>
      <c r="G138" s="13" t="str">
        <f t="shared" si="12"/>
        <v/>
      </c>
      <c r="H138" s="10" t="s">
        <v>136</v>
      </c>
      <c r="I138" s="12" t="str">
        <f t="shared" si="14"/>
        <v/>
      </c>
      <c r="J138" s="9" t="s">
        <v>137</v>
      </c>
      <c r="K138" s="10" t="str">
        <f t="shared" si="13"/>
        <v xml:space="preserve">    "",  # </v>
      </c>
    </row>
    <row r="139" spans="2:11">
      <c r="B139" s="31"/>
      <c r="C139" s="28"/>
      <c r="D139" s="28"/>
      <c r="E139" s="24" t="str">
        <f t="shared" si="10"/>
        <v/>
      </c>
      <c r="F139" s="13" t="str">
        <f t="shared" si="11"/>
        <v/>
      </c>
      <c r="G139" s="13" t="str">
        <f t="shared" si="12"/>
        <v/>
      </c>
      <c r="H139" s="10" t="s">
        <v>136</v>
      </c>
      <c r="I139" s="12" t="str">
        <f t="shared" si="14"/>
        <v/>
      </c>
      <c r="J139" s="9" t="s">
        <v>137</v>
      </c>
      <c r="K139" s="10" t="str">
        <f t="shared" si="13"/>
        <v xml:space="preserve">    "",  # </v>
      </c>
    </row>
    <row r="140" spans="2:11">
      <c r="B140" s="31"/>
      <c r="C140" s="28"/>
      <c r="D140" s="28"/>
      <c r="E140" s="24" t="str">
        <f t="shared" si="10"/>
        <v/>
      </c>
      <c r="F140" s="13" t="str">
        <f t="shared" si="11"/>
        <v/>
      </c>
      <c r="G140" s="13" t="str">
        <f t="shared" si="12"/>
        <v/>
      </c>
      <c r="H140" s="10" t="s">
        <v>136</v>
      </c>
      <c r="I140" s="12" t="str">
        <f t="shared" si="14"/>
        <v/>
      </c>
      <c r="J140" s="9" t="s">
        <v>137</v>
      </c>
      <c r="K140" s="10" t="str">
        <f t="shared" si="13"/>
        <v xml:space="preserve">    "",  # </v>
      </c>
    </row>
    <row r="141" spans="2:11">
      <c r="B141" s="31"/>
      <c r="C141" s="28"/>
      <c r="D141" s="28"/>
      <c r="E141" s="24" t="str">
        <f t="shared" si="10"/>
        <v/>
      </c>
      <c r="F141" s="13" t="str">
        <f t="shared" si="11"/>
        <v/>
      </c>
      <c r="G141" s="13" t="str">
        <f t="shared" si="12"/>
        <v/>
      </c>
      <c r="H141" s="10" t="s">
        <v>136</v>
      </c>
      <c r="I141" s="12" t="str">
        <f t="shared" si="14"/>
        <v/>
      </c>
      <c r="J141" s="9" t="s">
        <v>137</v>
      </c>
      <c r="K141" s="10" t="str">
        <f t="shared" si="13"/>
        <v xml:space="preserve">    "",  # </v>
      </c>
    </row>
    <row r="142" spans="2:11">
      <c r="B142" s="31"/>
      <c r="C142" s="28"/>
      <c r="D142" s="28"/>
      <c r="E142" s="24" t="str">
        <f t="shared" si="10"/>
        <v/>
      </c>
      <c r="F142" s="13" t="str">
        <f t="shared" si="11"/>
        <v/>
      </c>
      <c r="G142" s="13" t="str">
        <f t="shared" si="12"/>
        <v/>
      </c>
      <c r="H142" s="10" t="s">
        <v>136</v>
      </c>
      <c r="I142" s="12" t="str">
        <f t="shared" si="14"/>
        <v/>
      </c>
      <c r="J142" s="9" t="s">
        <v>137</v>
      </c>
      <c r="K142" s="10" t="str">
        <f t="shared" si="13"/>
        <v xml:space="preserve">    "",  # </v>
      </c>
    </row>
    <row r="143" spans="2:11">
      <c r="B143" s="31"/>
      <c r="C143" s="28"/>
      <c r="D143" s="28"/>
      <c r="E143" s="24" t="str">
        <f t="shared" si="10"/>
        <v/>
      </c>
      <c r="F143" s="13" t="str">
        <f t="shared" si="11"/>
        <v/>
      </c>
      <c r="G143" s="13" t="str">
        <f t="shared" si="12"/>
        <v/>
      </c>
      <c r="H143" s="10" t="s">
        <v>136</v>
      </c>
      <c r="I143" s="12" t="str">
        <f t="shared" si="14"/>
        <v/>
      </c>
      <c r="J143" s="9" t="s">
        <v>137</v>
      </c>
      <c r="K143" s="10" t="str">
        <f t="shared" si="13"/>
        <v xml:space="preserve">    "",  # </v>
      </c>
    </row>
    <row r="144" spans="2:11">
      <c r="B144" s="31"/>
      <c r="C144" s="28"/>
      <c r="D144" s="28"/>
      <c r="E144" s="24" t="str">
        <f t="shared" si="10"/>
        <v/>
      </c>
      <c r="F144" s="13" t="str">
        <f t="shared" si="11"/>
        <v/>
      </c>
      <c r="G144" s="13" t="str">
        <f t="shared" si="12"/>
        <v/>
      </c>
      <c r="H144" s="10" t="s">
        <v>136</v>
      </c>
      <c r="I144" s="12" t="str">
        <f t="shared" si="14"/>
        <v/>
      </c>
      <c r="J144" s="9" t="s">
        <v>137</v>
      </c>
      <c r="K144" s="10" t="str">
        <f t="shared" si="13"/>
        <v xml:space="preserve">    "",  # </v>
      </c>
    </row>
    <row r="145" spans="2:11">
      <c r="B145" s="31"/>
      <c r="C145" s="28"/>
      <c r="D145" s="28"/>
      <c r="E145" s="24" t="str">
        <f t="shared" si="10"/>
        <v/>
      </c>
      <c r="F145" s="13" t="str">
        <f t="shared" si="11"/>
        <v/>
      </c>
      <c r="G145" s="13" t="str">
        <f t="shared" si="12"/>
        <v/>
      </c>
      <c r="H145" s="10" t="s">
        <v>136</v>
      </c>
      <c r="I145" s="12" t="str">
        <f t="shared" si="14"/>
        <v/>
      </c>
      <c r="J145" s="9" t="s">
        <v>137</v>
      </c>
      <c r="K145" s="10" t="str">
        <f t="shared" si="13"/>
        <v xml:space="preserve">    "",  # </v>
      </c>
    </row>
    <row r="146" spans="2:11">
      <c r="B146" s="31"/>
      <c r="C146" s="28"/>
      <c r="D146" s="28"/>
      <c r="E146" s="24" t="str">
        <f t="shared" si="10"/>
        <v/>
      </c>
      <c r="F146" s="13" t="str">
        <f t="shared" si="11"/>
        <v/>
      </c>
      <c r="G146" s="13" t="str">
        <f t="shared" si="12"/>
        <v/>
      </c>
      <c r="H146" s="10" t="s">
        <v>136</v>
      </c>
      <c r="I146" s="12" t="str">
        <f t="shared" si="14"/>
        <v/>
      </c>
      <c r="J146" s="9" t="s">
        <v>137</v>
      </c>
      <c r="K146" s="10" t="str">
        <f t="shared" si="13"/>
        <v xml:space="preserve">    "",  # </v>
      </c>
    </row>
    <row r="147" spans="2:11">
      <c r="B147" s="31"/>
      <c r="C147" s="28"/>
      <c r="D147" s="28"/>
      <c r="E147" s="24" t="str">
        <f t="shared" si="10"/>
        <v/>
      </c>
      <c r="F147" s="13" t="str">
        <f t="shared" si="11"/>
        <v/>
      </c>
      <c r="G147" s="13" t="str">
        <f t="shared" si="12"/>
        <v/>
      </c>
      <c r="H147" s="10" t="s">
        <v>136</v>
      </c>
      <c r="I147" s="12" t="str">
        <f t="shared" si="14"/>
        <v/>
      </c>
      <c r="J147" s="9" t="s">
        <v>137</v>
      </c>
      <c r="K147" s="10" t="str">
        <f t="shared" si="13"/>
        <v xml:space="preserve">    "",  # </v>
      </c>
    </row>
    <row r="148" spans="2:11">
      <c r="B148" s="31"/>
      <c r="C148" s="28"/>
      <c r="D148" s="28"/>
      <c r="E148" s="24" t="str">
        <f t="shared" si="10"/>
        <v/>
      </c>
      <c r="F148" s="13" t="str">
        <f t="shared" si="11"/>
        <v/>
      </c>
      <c r="G148" s="13" t="str">
        <f t="shared" si="12"/>
        <v/>
      </c>
      <c r="H148" s="10" t="s">
        <v>136</v>
      </c>
      <c r="I148" s="12" t="str">
        <f t="shared" si="14"/>
        <v/>
      </c>
      <c r="J148" s="9" t="s">
        <v>137</v>
      </c>
      <c r="K148" s="10" t="str">
        <f t="shared" si="13"/>
        <v xml:space="preserve">    "",  # </v>
      </c>
    </row>
    <row r="149" spans="2:11">
      <c r="B149" s="31" t="s">
        <v>95</v>
      </c>
      <c r="C149" s="28"/>
      <c r="D149" s="28"/>
      <c r="E149" s="24" t="str">
        <f t="shared" si="10"/>
        <v/>
      </c>
      <c r="F149" s="13" t="str">
        <f t="shared" si="11"/>
        <v/>
      </c>
      <c r="G149" s="13" t="str">
        <f t="shared" si="12"/>
        <v/>
      </c>
      <c r="H149" s="10" t="s">
        <v>136</v>
      </c>
      <c r="I149" s="12" t="str">
        <f t="shared" si="14"/>
        <v/>
      </c>
      <c r="J149" s="9" t="s">
        <v>137</v>
      </c>
      <c r="K149" s="10" t="str">
        <f t="shared" si="13"/>
        <v xml:space="preserve">    "",  # </v>
      </c>
    </row>
    <row r="150" spans="2:11">
      <c r="B150" s="31"/>
      <c r="C150" s="28"/>
      <c r="D150" s="28"/>
      <c r="E150" s="24" t="str">
        <f t="shared" si="10"/>
        <v/>
      </c>
      <c r="F150" s="13" t="str">
        <f t="shared" si="11"/>
        <v/>
      </c>
      <c r="G150" s="13" t="str">
        <f t="shared" si="12"/>
        <v/>
      </c>
      <c r="H150" s="10" t="s">
        <v>136</v>
      </c>
      <c r="I150" s="12" t="str">
        <f t="shared" si="14"/>
        <v/>
      </c>
      <c r="J150" s="9" t="s">
        <v>137</v>
      </c>
      <c r="K150" s="10" t="str">
        <f t="shared" si="13"/>
        <v xml:space="preserve">    "",  # </v>
      </c>
    </row>
    <row r="151" spans="2:11">
      <c r="B151" s="31"/>
      <c r="C151" s="28"/>
      <c r="D151" s="28"/>
      <c r="E151" s="24" t="str">
        <f t="shared" si="10"/>
        <v/>
      </c>
      <c r="F151" s="13" t="str">
        <f t="shared" si="11"/>
        <v/>
      </c>
      <c r="G151" s="13" t="str">
        <f t="shared" si="12"/>
        <v/>
      </c>
      <c r="H151" s="10" t="s">
        <v>136</v>
      </c>
      <c r="I151" s="12" t="str">
        <f t="shared" si="14"/>
        <v/>
      </c>
      <c r="J151" s="9" t="s">
        <v>137</v>
      </c>
      <c r="K151" s="10" t="str">
        <f t="shared" si="13"/>
        <v xml:space="preserve">    "",  # </v>
      </c>
    </row>
    <row r="152" spans="2:11">
      <c r="B152" s="31"/>
      <c r="C152" s="28"/>
      <c r="D152" s="28"/>
      <c r="E152" s="24" t="str">
        <f t="shared" si="10"/>
        <v/>
      </c>
      <c r="F152" s="13" t="str">
        <f t="shared" si="11"/>
        <v/>
      </c>
      <c r="G152" s="13" t="str">
        <f t="shared" si="12"/>
        <v/>
      </c>
      <c r="H152" s="10" t="s">
        <v>136</v>
      </c>
      <c r="I152" s="12" t="str">
        <f t="shared" si="14"/>
        <v/>
      </c>
      <c r="J152" s="9" t="s">
        <v>137</v>
      </c>
      <c r="K152" s="10" t="str">
        <f t="shared" si="13"/>
        <v xml:space="preserve">    "",  # </v>
      </c>
    </row>
    <row r="153" spans="2:11">
      <c r="B153" s="31"/>
      <c r="C153" s="28"/>
      <c r="D153" s="28"/>
      <c r="E153" s="24" t="str">
        <f t="shared" si="10"/>
        <v/>
      </c>
      <c r="F153" s="13" t="str">
        <f t="shared" si="11"/>
        <v/>
      </c>
      <c r="G153" s="13" t="str">
        <f t="shared" si="12"/>
        <v/>
      </c>
      <c r="H153" s="10" t="s">
        <v>136</v>
      </c>
      <c r="I153" s="12" t="str">
        <f t="shared" si="14"/>
        <v/>
      </c>
      <c r="J153" s="9" t="s">
        <v>137</v>
      </c>
      <c r="K153" s="10" t="str">
        <f t="shared" si="13"/>
        <v xml:space="preserve">    "",  # </v>
      </c>
    </row>
    <row r="154" spans="2:11">
      <c r="B154" s="31" t="s">
        <v>95</v>
      </c>
      <c r="C154" s="28"/>
      <c r="D154" s="28"/>
      <c r="E154" s="24" t="str">
        <f t="shared" si="10"/>
        <v/>
      </c>
      <c r="F154" s="13" t="str">
        <f t="shared" si="11"/>
        <v/>
      </c>
      <c r="G154" s="13" t="str">
        <f t="shared" si="12"/>
        <v/>
      </c>
      <c r="H154" s="10" t="s">
        <v>136</v>
      </c>
      <c r="I154" s="12" t="str">
        <f t="shared" si="14"/>
        <v/>
      </c>
      <c r="J154" s="9" t="s">
        <v>137</v>
      </c>
      <c r="K154" s="10" t="str">
        <f t="shared" si="13"/>
        <v xml:space="preserve">    "",  # </v>
      </c>
    </row>
    <row r="155" spans="2:11">
      <c r="B155" s="31"/>
      <c r="C155" s="28"/>
      <c r="D155" s="28"/>
      <c r="E155" s="24" t="str">
        <f t="shared" si="10"/>
        <v/>
      </c>
      <c r="F155" s="13" t="str">
        <f t="shared" si="11"/>
        <v/>
      </c>
      <c r="G155" s="13" t="str">
        <f t="shared" si="12"/>
        <v/>
      </c>
      <c r="H155" s="10" t="s">
        <v>136</v>
      </c>
      <c r="I155" s="12" t="str">
        <f t="shared" si="14"/>
        <v/>
      </c>
      <c r="J155" s="9" t="s">
        <v>137</v>
      </c>
      <c r="K155" s="10" t="str">
        <f t="shared" si="13"/>
        <v xml:space="preserve">    "",  # </v>
      </c>
    </row>
    <row r="156" spans="2:11">
      <c r="B156" s="31" t="s">
        <v>95</v>
      </c>
      <c r="C156" s="28"/>
      <c r="D156" s="28"/>
      <c r="E156" s="24" t="str">
        <f t="shared" si="10"/>
        <v/>
      </c>
      <c r="F156" s="13" t="str">
        <f t="shared" si="11"/>
        <v/>
      </c>
      <c r="G156" s="13" t="str">
        <f t="shared" si="12"/>
        <v/>
      </c>
      <c r="H156" s="10" t="s">
        <v>136</v>
      </c>
      <c r="I156" s="12" t="str">
        <f t="shared" si="14"/>
        <v/>
      </c>
      <c r="J156" s="9" t="s">
        <v>137</v>
      </c>
      <c r="K156" s="10" t="str">
        <f t="shared" si="13"/>
        <v xml:space="preserve">    "",  # </v>
      </c>
    </row>
    <row r="157" spans="2:11">
      <c r="B157" s="31"/>
      <c r="C157" s="28"/>
      <c r="D157" s="28"/>
      <c r="E157" s="24" t="str">
        <f t="shared" si="10"/>
        <v/>
      </c>
      <c r="F157" s="13" t="str">
        <f t="shared" si="11"/>
        <v/>
      </c>
      <c r="G157" s="13" t="str">
        <f t="shared" si="12"/>
        <v/>
      </c>
      <c r="H157" s="10" t="s">
        <v>136</v>
      </c>
      <c r="I157" s="12" t="str">
        <f t="shared" si="14"/>
        <v/>
      </c>
      <c r="J157" s="9" t="s">
        <v>137</v>
      </c>
      <c r="K157" s="10" t="str">
        <f t="shared" si="13"/>
        <v xml:space="preserve">    "",  # </v>
      </c>
    </row>
    <row r="158" spans="2:11">
      <c r="B158" s="31" t="s">
        <v>95</v>
      </c>
      <c r="C158" s="28"/>
      <c r="D158" s="28"/>
      <c r="E158" s="24" t="str">
        <f t="shared" si="10"/>
        <v/>
      </c>
      <c r="F158" s="13" t="str">
        <f t="shared" si="11"/>
        <v/>
      </c>
      <c r="G158" s="13" t="str">
        <f t="shared" si="12"/>
        <v/>
      </c>
      <c r="H158" s="10" t="s">
        <v>136</v>
      </c>
      <c r="I158" s="12" t="str">
        <f t="shared" si="14"/>
        <v/>
      </c>
      <c r="J158" s="9" t="s">
        <v>137</v>
      </c>
      <c r="K158" s="10" t="str">
        <f t="shared" si="13"/>
        <v xml:space="preserve">    "",  # </v>
      </c>
    </row>
    <row r="159" spans="2:11">
      <c r="B159" s="31"/>
      <c r="C159" s="28"/>
      <c r="D159" s="28"/>
      <c r="E159" s="24" t="str">
        <f t="shared" si="10"/>
        <v/>
      </c>
      <c r="F159" s="13" t="str">
        <f t="shared" si="11"/>
        <v/>
      </c>
      <c r="G159" s="13" t="str">
        <f t="shared" si="12"/>
        <v/>
      </c>
      <c r="H159" s="10" t="s">
        <v>136</v>
      </c>
      <c r="I159" s="12" t="str">
        <f t="shared" si="14"/>
        <v/>
      </c>
      <c r="J159" s="9" t="s">
        <v>137</v>
      </c>
      <c r="K159" s="10" t="str">
        <f t="shared" si="13"/>
        <v xml:space="preserve">    "",  # </v>
      </c>
    </row>
    <row r="160" spans="2:11">
      <c r="B160" s="31" t="s">
        <v>95</v>
      </c>
      <c r="C160" s="28"/>
      <c r="D160" s="28"/>
      <c r="E160" s="24" t="str">
        <f t="shared" si="10"/>
        <v/>
      </c>
      <c r="F160" s="13" t="str">
        <f t="shared" si="11"/>
        <v/>
      </c>
      <c r="G160" s="13" t="str">
        <f t="shared" si="12"/>
        <v/>
      </c>
      <c r="H160" s="10" t="s">
        <v>136</v>
      </c>
      <c r="I160" s="12" t="str">
        <f t="shared" si="14"/>
        <v/>
      </c>
      <c r="J160" s="9" t="s">
        <v>137</v>
      </c>
      <c r="K160" s="10" t="str">
        <f t="shared" si="13"/>
        <v xml:space="preserve">    "",  # </v>
      </c>
    </row>
    <row r="161" spans="2:11">
      <c r="B161" s="31"/>
      <c r="C161" s="28"/>
      <c r="D161" s="28"/>
      <c r="E161" s="24" t="str">
        <f t="shared" si="10"/>
        <v/>
      </c>
      <c r="F161" s="13" t="str">
        <f t="shared" si="11"/>
        <v/>
      </c>
      <c r="G161" s="13" t="str">
        <f t="shared" si="12"/>
        <v/>
      </c>
      <c r="H161" s="10" t="s">
        <v>136</v>
      </c>
      <c r="I161" s="12" t="str">
        <f t="shared" si="14"/>
        <v/>
      </c>
      <c r="J161" s="9" t="s">
        <v>137</v>
      </c>
      <c r="K161" s="10" t="str">
        <f t="shared" si="13"/>
        <v xml:space="preserve">    "",  # </v>
      </c>
    </row>
    <row r="162" spans="2:11">
      <c r="B162" s="31" t="s">
        <v>95</v>
      </c>
      <c r="C162" s="28"/>
      <c r="D162" s="28"/>
      <c r="E162" s="24" t="str">
        <f t="shared" ref="E162:E225" si="15">IF(B162="",IF(G162="","",_xlfn.UNICHAR(G162)),B162)</f>
        <v/>
      </c>
      <c r="F162" s="13" t="str">
        <f t="shared" ref="F162:F225" si="16">IF(B162="",IF(D162="",IF(C162="","",C162),DEC2HEX(D162)),DEC2HEX(_xlfn.UNICODE(B162)))</f>
        <v/>
      </c>
      <c r="G162" s="13" t="str">
        <f t="shared" ref="G162:G225" si="17">IF(D162="",IF(C162="",IF(B162="","",_xlfn.UNICODE(B162)),HEX2DEC(C162)),D162)</f>
        <v/>
      </c>
      <c r="H162" s="10" t="s">
        <v>136</v>
      </c>
      <c r="I162" s="12" t="str">
        <f t="shared" si="14"/>
        <v/>
      </c>
      <c r="J162" s="9" t="s">
        <v>137</v>
      </c>
      <c r="K162" s="10" t="str">
        <f t="shared" ref="K162:K225" si="18">ASC(_xlfn.CONCAT(H162:J162,"  # ",E162))</f>
        <v xml:space="preserve">    "",  # </v>
      </c>
    </row>
    <row r="163" spans="2:11">
      <c r="B163" s="31"/>
      <c r="C163" s="28"/>
      <c r="D163" s="28"/>
      <c r="E163" s="24" t="str">
        <f t="shared" si="15"/>
        <v/>
      </c>
      <c r="F163" s="13" t="str">
        <f t="shared" si="16"/>
        <v/>
      </c>
      <c r="G163" s="13" t="str">
        <f t="shared" si="17"/>
        <v/>
      </c>
      <c r="H163" s="10" t="s">
        <v>136</v>
      </c>
      <c r="I163" s="12" t="str">
        <f t="shared" si="14"/>
        <v/>
      </c>
      <c r="J163" s="9" t="s">
        <v>137</v>
      </c>
      <c r="K163" s="10" t="str">
        <f t="shared" si="18"/>
        <v xml:space="preserve">    "",  # </v>
      </c>
    </row>
    <row r="164" spans="2:11">
      <c r="B164" s="31" t="s">
        <v>95</v>
      </c>
      <c r="C164" s="28"/>
      <c r="D164" s="28"/>
      <c r="E164" s="24" t="str">
        <f t="shared" si="15"/>
        <v/>
      </c>
      <c r="F164" s="13" t="str">
        <f t="shared" si="16"/>
        <v/>
      </c>
      <c r="G164" s="13" t="str">
        <f t="shared" si="17"/>
        <v/>
      </c>
      <c r="H164" s="10" t="s">
        <v>136</v>
      </c>
      <c r="I164" s="12" t="str">
        <f t="shared" si="14"/>
        <v/>
      </c>
      <c r="J164" s="9" t="s">
        <v>137</v>
      </c>
      <c r="K164" s="10" t="str">
        <f t="shared" si="18"/>
        <v xml:space="preserve">    "",  # </v>
      </c>
    </row>
    <row r="165" spans="2:11">
      <c r="B165" s="31"/>
      <c r="C165" s="28"/>
      <c r="D165" s="28"/>
      <c r="E165" s="24" t="str">
        <f t="shared" si="15"/>
        <v/>
      </c>
      <c r="F165" s="13" t="str">
        <f t="shared" si="16"/>
        <v/>
      </c>
      <c r="G165" s="13" t="str">
        <f t="shared" si="17"/>
        <v/>
      </c>
      <c r="H165" s="10" t="s">
        <v>136</v>
      </c>
      <c r="I165" s="12" t="str">
        <f t="shared" si="14"/>
        <v/>
      </c>
      <c r="J165" s="9" t="s">
        <v>137</v>
      </c>
      <c r="K165" s="10" t="str">
        <f t="shared" si="18"/>
        <v xml:space="preserve">    "",  # </v>
      </c>
    </row>
    <row r="166" spans="2:11">
      <c r="B166" s="31" t="s">
        <v>95</v>
      </c>
      <c r="C166" s="28"/>
      <c r="D166" s="28"/>
      <c r="E166" s="24" t="str">
        <f t="shared" si="15"/>
        <v/>
      </c>
      <c r="F166" s="13" t="str">
        <f t="shared" si="16"/>
        <v/>
      </c>
      <c r="G166" s="13" t="str">
        <f t="shared" si="17"/>
        <v/>
      </c>
      <c r="H166" s="10" t="s">
        <v>136</v>
      </c>
      <c r="I166" s="12" t="str">
        <f t="shared" si="14"/>
        <v/>
      </c>
      <c r="J166" s="9" t="s">
        <v>137</v>
      </c>
      <c r="K166" s="10" t="str">
        <f t="shared" si="18"/>
        <v xml:space="preserve">    "",  # </v>
      </c>
    </row>
    <row r="167" spans="2:11">
      <c r="B167" s="31"/>
      <c r="C167" s="28"/>
      <c r="D167" s="28"/>
      <c r="E167" s="24" t="str">
        <f t="shared" si="15"/>
        <v/>
      </c>
      <c r="F167" s="13" t="str">
        <f t="shared" si="16"/>
        <v/>
      </c>
      <c r="G167" s="13" t="str">
        <f t="shared" si="17"/>
        <v/>
      </c>
      <c r="H167" s="10" t="s">
        <v>136</v>
      </c>
      <c r="I167" s="12" t="str">
        <f t="shared" si="14"/>
        <v/>
      </c>
      <c r="J167" s="9" t="s">
        <v>137</v>
      </c>
      <c r="K167" s="10" t="str">
        <f t="shared" si="18"/>
        <v xml:space="preserve">    "",  # </v>
      </c>
    </row>
    <row r="168" spans="2:11">
      <c r="B168" s="31" t="s">
        <v>95</v>
      </c>
      <c r="C168" s="28"/>
      <c r="D168" s="28"/>
      <c r="E168" s="24" t="str">
        <f t="shared" si="15"/>
        <v/>
      </c>
      <c r="F168" s="13" t="str">
        <f t="shared" si="16"/>
        <v/>
      </c>
      <c r="G168" s="13" t="str">
        <f t="shared" si="17"/>
        <v/>
      </c>
      <c r="H168" s="10" t="s">
        <v>136</v>
      </c>
      <c r="I168" s="12" t="str">
        <f t="shared" si="14"/>
        <v/>
      </c>
      <c r="J168" s="9" t="s">
        <v>137</v>
      </c>
      <c r="K168" s="10" t="str">
        <f t="shared" si="18"/>
        <v xml:space="preserve">    "",  # </v>
      </c>
    </row>
    <row r="169" spans="2:11">
      <c r="B169" s="31"/>
      <c r="C169" s="28"/>
      <c r="D169" s="28"/>
      <c r="E169" s="24" t="str">
        <f t="shared" si="15"/>
        <v/>
      </c>
      <c r="F169" s="13" t="str">
        <f t="shared" si="16"/>
        <v/>
      </c>
      <c r="G169" s="13" t="str">
        <f t="shared" si="17"/>
        <v/>
      </c>
      <c r="H169" s="10" t="s">
        <v>136</v>
      </c>
      <c r="I169" s="12" t="str">
        <f t="shared" si="14"/>
        <v/>
      </c>
      <c r="J169" s="9" t="s">
        <v>137</v>
      </c>
      <c r="K169" s="10" t="str">
        <f t="shared" si="18"/>
        <v xml:space="preserve">    "",  # </v>
      </c>
    </row>
    <row r="170" spans="2:11">
      <c r="B170" s="31" t="s">
        <v>95</v>
      </c>
      <c r="C170" s="28"/>
      <c r="D170" s="28"/>
      <c r="E170" s="24" t="str">
        <f t="shared" si="15"/>
        <v/>
      </c>
      <c r="F170" s="13" t="str">
        <f t="shared" si="16"/>
        <v/>
      </c>
      <c r="G170" s="13" t="str">
        <f t="shared" si="17"/>
        <v/>
      </c>
      <c r="H170" s="10" t="s">
        <v>136</v>
      </c>
      <c r="I170" s="12" t="str">
        <f t="shared" si="14"/>
        <v/>
      </c>
      <c r="J170" s="9" t="s">
        <v>137</v>
      </c>
      <c r="K170" s="10" t="str">
        <f t="shared" si="18"/>
        <v xml:space="preserve">    "",  # </v>
      </c>
    </row>
    <row r="171" spans="2:11">
      <c r="B171" s="31"/>
      <c r="C171" s="28"/>
      <c r="D171" s="28"/>
      <c r="E171" s="24" t="str">
        <f t="shared" si="15"/>
        <v/>
      </c>
      <c r="F171" s="13" t="str">
        <f t="shared" si="16"/>
        <v/>
      </c>
      <c r="G171" s="13" t="str">
        <f t="shared" si="17"/>
        <v/>
      </c>
      <c r="H171" s="10" t="s">
        <v>136</v>
      </c>
      <c r="I171" s="12" t="str">
        <f t="shared" si="14"/>
        <v/>
      </c>
      <c r="J171" s="9" t="s">
        <v>137</v>
      </c>
      <c r="K171" s="10" t="str">
        <f t="shared" si="18"/>
        <v xml:space="preserve">    "",  # </v>
      </c>
    </row>
    <row r="172" spans="2:11">
      <c r="B172" s="31" t="s">
        <v>95</v>
      </c>
      <c r="C172" s="28"/>
      <c r="D172" s="28"/>
      <c r="E172" s="24" t="str">
        <f t="shared" si="15"/>
        <v/>
      </c>
      <c r="F172" s="13" t="str">
        <f t="shared" si="16"/>
        <v/>
      </c>
      <c r="G172" s="13" t="str">
        <f t="shared" si="17"/>
        <v/>
      </c>
      <c r="H172" s="10" t="s">
        <v>136</v>
      </c>
      <c r="I172" s="12" t="str">
        <f t="shared" si="14"/>
        <v/>
      </c>
      <c r="J172" s="9" t="s">
        <v>137</v>
      </c>
      <c r="K172" s="10" t="str">
        <f t="shared" si="18"/>
        <v xml:space="preserve">    "",  # </v>
      </c>
    </row>
    <row r="173" spans="2:11">
      <c r="B173" s="31"/>
      <c r="C173" s="28"/>
      <c r="D173" s="28"/>
      <c r="E173" s="24" t="str">
        <f t="shared" si="15"/>
        <v/>
      </c>
      <c r="F173" s="13" t="str">
        <f t="shared" si="16"/>
        <v/>
      </c>
      <c r="G173" s="13" t="str">
        <f t="shared" si="17"/>
        <v/>
      </c>
      <c r="H173" s="10" t="s">
        <v>136</v>
      </c>
      <c r="I173" s="12" t="str">
        <f t="shared" si="14"/>
        <v/>
      </c>
      <c r="J173" s="9" t="s">
        <v>137</v>
      </c>
      <c r="K173" s="10" t="str">
        <f t="shared" si="18"/>
        <v xml:space="preserve">    "",  # </v>
      </c>
    </row>
    <row r="174" spans="2:11">
      <c r="B174" s="31" t="s">
        <v>95</v>
      </c>
      <c r="C174" s="28"/>
      <c r="D174" s="28"/>
      <c r="E174" s="24" t="str">
        <f t="shared" si="15"/>
        <v/>
      </c>
      <c r="F174" s="13" t="str">
        <f t="shared" si="16"/>
        <v/>
      </c>
      <c r="G174" s="13" t="str">
        <f t="shared" si="17"/>
        <v/>
      </c>
      <c r="H174" s="10" t="s">
        <v>136</v>
      </c>
      <c r="I174" s="12" t="str">
        <f t="shared" si="14"/>
        <v/>
      </c>
      <c r="J174" s="9" t="s">
        <v>137</v>
      </c>
      <c r="K174" s="10" t="str">
        <f t="shared" si="18"/>
        <v xml:space="preserve">    "",  # </v>
      </c>
    </row>
    <row r="175" spans="2:11">
      <c r="B175" s="31"/>
      <c r="C175" s="28"/>
      <c r="D175" s="28"/>
      <c r="E175" s="24" t="str">
        <f t="shared" si="15"/>
        <v/>
      </c>
      <c r="F175" s="13" t="str">
        <f t="shared" si="16"/>
        <v/>
      </c>
      <c r="G175" s="13" t="str">
        <f t="shared" si="17"/>
        <v/>
      </c>
      <c r="H175" s="10" t="s">
        <v>136</v>
      </c>
      <c r="I175" s="12" t="str">
        <f t="shared" si="14"/>
        <v/>
      </c>
      <c r="J175" s="9" t="s">
        <v>137</v>
      </c>
      <c r="K175" s="10" t="str">
        <f t="shared" si="18"/>
        <v xml:space="preserve">    "",  # </v>
      </c>
    </row>
    <row r="176" spans="2:11">
      <c r="B176" s="31" t="s">
        <v>95</v>
      </c>
      <c r="C176" s="28"/>
      <c r="D176" s="28"/>
      <c r="E176" s="24" t="str">
        <f t="shared" si="15"/>
        <v/>
      </c>
      <c r="F176" s="13" t="str">
        <f t="shared" si="16"/>
        <v/>
      </c>
      <c r="G176" s="13" t="str">
        <f t="shared" si="17"/>
        <v/>
      </c>
      <c r="H176" s="10" t="s">
        <v>136</v>
      </c>
      <c r="I176" s="12" t="str">
        <f t="shared" si="14"/>
        <v/>
      </c>
      <c r="J176" s="9" t="s">
        <v>137</v>
      </c>
      <c r="K176" s="10" t="str">
        <f t="shared" si="18"/>
        <v xml:space="preserve">    "",  # </v>
      </c>
    </row>
    <row r="177" spans="2:11">
      <c r="B177" s="31"/>
      <c r="C177" s="28"/>
      <c r="D177" s="28"/>
      <c r="E177" s="24" t="str">
        <f t="shared" si="15"/>
        <v/>
      </c>
      <c r="F177" s="13" t="str">
        <f t="shared" si="16"/>
        <v/>
      </c>
      <c r="G177" s="13" t="str">
        <f t="shared" si="17"/>
        <v/>
      </c>
      <c r="H177" s="10" t="s">
        <v>136</v>
      </c>
      <c r="I177" s="12" t="str">
        <f t="shared" si="14"/>
        <v/>
      </c>
      <c r="J177" s="9" t="s">
        <v>137</v>
      </c>
      <c r="K177" s="10" t="str">
        <f t="shared" si="18"/>
        <v xml:space="preserve">    "",  # </v>
      </c>
    </row>
    <row r="178" spans="2:11">
      <c r="B178" s="31" t="s">
        <v>95</v>
      </c>
      <c r="C178" s="28"/>
      <c r="D178" s="28"/>
      <c r="E178" s="24" t="str">
        <f t="shared" si="15"/>
        <v/>
      </c>
      <c r="F178" s="13" t="str">
        <f t="shared" si="16"/>
        <v/>
      </c>
      <c r="G178" s="13" t="str">
        <f t="shared" si="17"/>
        <v/>
      </c>
      <c r="H178" s="10" t="s">
        <v>136</v>
      </c>
      <c r="I178" s="12" t="str">
        <f t="shared" si="14"/>
        <v/>
      </c>
      <c r="J178" s="9" t="s">
        <v>137</v>
      </c>
      <c r="K178" s="10" t="str">
        <f t="shared" si="18"/>
        <v xml:space="preserve">    "",  # </v>
      </c>
    </row>
    <row r="179" spans="2:11">
      <c r="B179" s="31"/>
      <c r="C179" s="28"/>
      <c r="D179" s="28"/>
      <c r="E179" s="24" t="str">
        <f t="shared" si="15"/>
        <v/>
      </c>
      <c r="F179" s="13" t="str">
        <f t="shared" si="16"/>
        <v/>
      </c>
      <c r="G179" s="13" t="str">
        <f t="shared" si="17"/>
        <v/>
      </c>
      <c r="H179" s="10" t="s">
        <v>136</v>
      </c>
      <c r="I179" s="12" t="str">
        <f t="shared" si="14"/>
        <v/>
      </c>
      <c r="J179" s="9" t="s">
        <v>137</v>
      </c>
      <c r="K179" s="10" t="str">
        <f t="shared" si="18"/>
        <v xml:space="preserve">    "",  # </v>
      </c>
    </row>
    <row r="180" spans="2:11">
      <c r="B180" s="31" t="s">
        <v>95</v>
      </c>
      <c r="C180" s="28"/>
      <c r="D180" s="28"/>
      <c r="E180" s="24" t="str">
        <f t="shared" si="15"/>
        <v/>
      </c>
      <c r="F180" s="13" t="str">
        <f t="shared" si="16"/>
        <v/>
      </c>
      <c r="G180" s="13" t="str">
        <f t="shared" si="17"/>
        <v/>
      </c>
      <c r="H180" s="10" t="s">
        <v>136</v>
      </c>
      <c r="I180" s="12" t="str">
        <f t="shared" si="14"/>
        <v/>
      </c>
      <c r="J180" s="9" t="s">
        <v>137</v>
      </c>
      <c r="K180" s="10" t="str">
        <f t="shared" si="18"/>
        <v xml:space="preserve">    "",  # </v>
      </c>
    </row>
    <row r="181" spans="2:11">
      <c r="B181" s="31"/>
      <c r="C181" s="28"/>
      <c r="D181" s="28"/>
      <c r="E181" s="24" t="str">
        <f t="shared" si="15"/>
        <v/>
      </c>
      <c r="F181" s="13" t="str">
        <f t="shared" si="16"/>
        <v/>
      </c>
      <c r="G181" s="13" t="str">
        <f t="shared" si="17"/>
        <v/>
      </c>
      <c r="H181" s="10" t="s">
        <v>136</v>
      </c>
      <c r="I181" s="12" t="str">
        <f t="shared" si="14"/>
        <v/>
      </c>
      <c r="J181" s="9" t="s">
        <v>137</v>
      </c>
      <c r="K181" s="10" t="str">
        <f t="shared" si="18"/>
        <v xml:space="preserve">    "",  # </v>
      </c>
    </row>
    <row r="182" spans="2:11">
      <c r="B182" s="31" t="s">
        <v>95</v>
      </c>
      <c r="C182" s="28"/>
      <c r="D182" s="28"/>
      <c r="E182" s="24" t="str">
        <f t="shared" si="15"/>
        <v/>
      </c>
      <c r="F182" s="13" t="str">
        <f t="shared" si="16"/>
        <v/>
      </c>
      <c r="G182" s="13" t="str">
        <f t="shared" si="17"/>
        <v/>
      </c>
      <c r="H182" s="10" t="s">
        <v>136</v>
      </c>
      <c r="I182" s="12" t="str">
        <f t="shared" si="14"/>
        <v/>
      </c>
      <c r="J182" s="9" t="s">
        <v>137</v>
      </c>
      <c r="K182" s="10" t="str">
        <f t="shared" si="18"/>
        <v xml:space="preserve">    "",  # </v>
      </c>
    </row>
    <row r="183" spans="2:11">
      <c r="B183" s="31"/>
      <c r="C183" s="28"/>
      <c r="D183" s="28"/>
      <c r="E183" s="24" t="str">
        <f t="shared" si="15"/>
        <v/>
      </c>
      <c r="F183" s="13" t="str">
        <f t="shared" si="16"/>
        <v/>
      </c>
      <c r="G183" s="13" t="str">
        <f t="shared" si="17"/>
        <v/>
      </c>
      <c r="H183" s="10" t="s">
        <v>136</v>
      </c>
      <c r="I183" s="12" t="str">
        <f t="shared" si="14"/>
        <v/>
      </c>
      <c r="J183" s="9" t="s">
        <v>137</v>
      </c>
      <c r="K183" s="10" t="str">
        <f t="shared" si="18"/>
        <v xml:space="preserve">    "",  # </v>
      </c>
    </row>
    <row r="184" spans="2:11">
      <c r="B184" s="31" t="s">
        <v>95</v>
      </c>
      <c r="C184" s="28"/>
      <c r="D184" s="28"/>
      <c r="E184" s="24" t="str">
        <f t="shared" si="15"/>
        <v/>
      </c>
      <c r="F184" s="13" t="str">
        <f t="shared" si="16"/>
        <v/>
      </c>
      <c r="G184" s="13" t="str">
        <f t="shared" si="17"/>
        <v/>
      </c>
      <c r="H184" s="10" t="s">
        <v>136</v>
      </c>
      <c r="I184" s="12" t="str">
        <f t="shared" si="14"/>
        <v/>
      </c>
      <c r="J184" s="9" t="s">
        <v>137</v>
      </c>
      <c r="K184" s="10" t="str">
        <f t="shared" si="18"/>
        <v xml:space="preserve">    "",  # </v>
      </c>
    </row>
    <row r="185" spans="2:11">
      <c r="B185" s="31"/>
      <c r="C185" s="28"/>
      <c r="D185" s="28"/>
      <c r="E185" s="24" t="str">
        <f t="shared" si="15"/>
        <v/>
      </c>
      <c r="F185" s="13" t="str">
        <f t="shared" si="16"/>
        <v/>
      </c>
      <c r="G185" s="13" t="str">
        <f t="shared" si="17"/>
        <v/>
      </c>
      <c r="H185" s="10" t="s">
        <v>136</v>
      </c>
      <c r="I185" s="12" t="str">
        <f t="shared" si="14"/>
        <v/>
      </c>
      <c r="J185" s="9" t="s">
        <v>137</v>
      </c>
      <c r="K185" s="10" t="str">
        <f t="shared" si="18"/>
        <v xml:space="preserve">    "",  # </v>
      </c>
    </row>
    <row r="186" spans="2:11">
      <c r="B186" s="31" t="s">
        <v>95</v>
      </c>
      <c r="C186" s="28"/>
      <c r="D186" s="28"/>
      <c r="E186" s="24" t="str">
        <f t="shared" si="15"/>
        <v/>
      </c>
      <c r="F186" s="13" t="str">
        <f t="shared" si="16"/>
        <v/>
      </c>
      <c r="G186" s="13" t="str">
        <f t="shared" si="17"/>
        <v/>
      </c>
      <c r="H186" s="10" t="s">
        <v>136</v>
      </c>
      <c r="I186" s="12" t="str">
        <f t="shared" si="14"/>
        <v/>
      </c>
      <c r="J186" s="9" t="s">
        <v>137</v>
      </c>
      <c r="K186" s="10" t="str">
        <f t="shared" si="18"/>
        <v xml:space="preserve">    "",  # </v>
      </c>
    </row>
    <row r="187" spans="2:11">
      <c r="B187" s="31"/>
      <c r="C187" s="28"/>
      <c r="D187" s="28"/>
      <c r="E187" s="24" t="str">
        <f t="shared" si="15"/>
        <v/>
      </c>
      <c r="F187" s="13" t="str">
        <f t="shared" si="16"/>
        <v/>
      </c>
      <c r="G187" s="13" t="str">
        <f t="shared" si="17"/>
        <v/>
      </c>
      <c r="H187" s="10" t="s">
        <v>136</v>
      </c>
      <c r="I187" s="12" t="str">
        <f t="shared" si="14"/>
        <v/>
      </c>
      <c r="J187" s="9" t="s">
        <v>137</v>
      </c>
      <c r="K187" s="10" t="str">
        <f t="shared" si="18"/>
        <v xml:space="preserve">    "",  # </v>
      </c>
    </row>
    <row r="188" spans="2:11">
      <c r="B188" s="31" t="s">
        <v>95</v>
      </c>
      <c r="C188" s="28"/>
      <c r="D188" s="28"/>
      <c r="E188" s="24" t="str">
        <f t="shared" si="15"/>
        <v/>
      </c>
      <c r="F188" s="13" t="str">
        <f t="shared" si="16"/>
        <v/>
      </c>
      <c r="G188" s="13" t="str">
        <f t="shared" si="17"/>
        <v/>
      </c>
      <c r="H188" s="10" t="s">
        <v>136</v>
      </c>
      <c r="I188" s="12" t="str">
        <f t="shared" si="14"/>
        <v/>
      </c>
      <c r="J188" s="9" t="s">
        <v>137</v>
      </c>
      <c r="K188" s="10" t="str">
        <f t="shared" si="18"/>
        <v xml:space="preserve">    "",  # </v>
      </c>
    </row>
    <row r="189" spans="2:11">
      <c r="B189" s="31"/>
      <c r="C189" s="28"/>
      <c r="D189" s="28"/>
      <c r="E189" s="24" t="str">
        <f t="shared" si="15"/>
        <v/>
      </c>
      <c r="F189" s="13" t="str">
        <f t="shared" si="16"/>
        <v/>
      </c>
      <c r="G189" s="13" t="str">
        <f t="shared" si="17"/>
        <v/>
      </c>
      <c r="H189" s="10" t="s">
        <v>136</v>
      </c>
      <c r="I189" s="12" t="str">
        <f t="shared" si="14"/>
        <v/>
      </c>
      <c r="J189" s="9" t="s">
        <v>137</v>
      </c>
      <c r="K189" s="10" t="str">
        <f t="shared" si="18"/>
        <v xml:space="preserve">    "",  # </v>
      </c>
    </row>
    <row r="190" spans="2:11">
      <c r="B190" s="31" t="s">
        <v>95</v>
      </c>
      <c r="C190" s="28"/>
      <c r="D190" s="28"/>
      <c r="E190" s="24" t="str">
        <f t="shared" si="15"/>
        <v/>
      </c>
      <c r="F190" s="13" t="str">
        <f t="shared" si="16"/>
        <v/>
      </c>
      <c r="G190" s="13" t="str">
        <f t="shared" si="17"/>
        <v/>
      </c>
      <c r="H190" s="10" t="s">
        <v>136</v>
      </c>
      <c r="I190" s="12" t="str">
        <f t="shared" si="14"/>
        <v/>
      </c>
      <c r="J190" s="9" t="s">
        <v>137</v>
      </c>
      <c r="K190" s="10" t="str">
        <f t="shared" si="18"/>
        <v xml:space="preserve">    "",  # </v>
      </c>
    </row>
    <row r="191" spans="2:11">
      <c r="B191" s="31"/>
      <c r="C191" s="28"/>
      <c r="D191" s="28"/>
      <c r="E191" s="24" t="str">
        <f t="shared" si="15"/>
        <v/>
      </c>
      <c r="F191" s="13" t="str">
        <f t="shared" si="16"/>
        <v/>
      </c>
      <c r="G191" s="13" t="str">
        <f t="shared" si="17"/>
        <v/>
      </c>
      <c r="H191" s="10" t="s">
        <v>136</v>
      </c>
      <c r="I191" s="12" t="str">
        <f t="shared" si="14"/>
        <v/>
      </c>
      <c r="J191" s="9" t="s">
        <v>137</v>
      </c>
      <c r="K191" s="10" t="str">
        <f t="shared" si="18"/>
        <v xml:space="preserve">    "",  # </v>
      </c>
    </row>
    <row r="192" spans="2:11">
      <c r="B192" s="31" t="s">
        <v>95</v>
      </c>
      <c r="C192" s="28"/>
      <c r="D192" s="28"/>
      <c r="E192" s="24" t="str">
        <f t="shared" si="15"/>
        <v/>
      </c>
      <c r="F192" s="13" t="str">
        <f t="shared" si="16"/>
        <v/>
      </c>
      <c r="G192" s="13" t="str">
        <f t="shared" si="17"/>
        <v/>
      </c>
      <c r="H192" s="10" t="s">
        <v>136</v>
      </c>
      <c r="I192" s="12" t="str">
        <f t="shared" si="14"/>
        <v/>
      </c>
      <c r="J192" s="9" t="s">
        <v>137</v>
      </c>
      <c r="K192" s="10" t="str">
        <f t="shared" si="18"/>
        <v xml:space="preserve">    "",  # </v>
      </c>
    </row>
    <row r="193" spans="2:11">
      <c r="B193" s="31"/>
      <c r="C193" s="28"/>
      <c r="D193" s="28"/>
      <c r="E193" s="24" t="str">
        <f t="shared" si="15"/>
        <v/>
      </c>
      <c r="F193" s="13" t="str">
        <f t="shared" si="16"/>
        <v/>
      </c>
      <c r="G193" s="13" t="str">
        <f t="shared" si="17"/>
        <v/>
      </c>
      <c r="H193" s="10" t="s">
        <v>136</v>
      </c>
      <c r="I193" s="12" t="str">
        <f t="shared" si="14"/>
        <v/>
      </c>
      <c r="J193" s="9" t="s">
        <v>137</v>
      </c>
      <c r="K193" s="10" t="str">
        <f t="shared" si="18"/>
        <v xml:space="preserve">    "",  # </v>
      </c>
    </row>
    <row r="194" spans="2:11">
      <c r="B194" s="31" t="s">
        <v>95</v>
      </c>
      <c r="C194" s="28"/>
      <c r="D194" s="28"/>
      <c r="E194" s="24" t="str">
        <f t="shared" si="15"/>
        <v/>
      </c>
      <c r="F194" s="13" t="str">
        <f t="shared" si="16"/>
        <v/>
      </c>
      <c r="G194" s="13" t="str">
        <f t="shared" si="17"/>
        <v/>
      </c>
      <c r="H194" s="10" t="s">
        <v>136</v>
      </c>
      <c r="I194" s="12" t="str">
        <f t="shared" si="14"/>
        <v/>
      </c>
      <c r="J194" s="9" t="s">
        <v>137</v>
      </c>
      <c r="K194" s="10" t="str">
        <f t="shared" si="18"/>
        <v xml:space="preserve">    "",  # </v>
      </c>
    </row>
    <row r="195" spans="2:11">
      <c r="B195" s="31"/>
      <c r="C195" s="28"/>
      <c r="D195" s="28"/>
      <c r="E195" s="24" t="str">
        <f t="shared" si="15"/>
        <v/>
      </c>
      <c r="F195" s="13" t="str">
        <f t="shared" si="16"/>
        <v/>
      </c>
      <c r="G195" s="13" t="str">
        <f t="shared" si="17"/>
        <v/>
      </c>
      <c r="H195" s="10" t="s">
        <v>136</v>
      </c>
      <c r="I195" s="12" t="str">
        <f t="shared" ref="I195:I258" si="19">IF(F195="","","uni"&amp;UPPER(REPT("0",4-LEN(F195))&amp;F195))</f>
        <v/>
      </c>
      <c r="J195" s="9" t="s">
        <v>137</v>
      </c>
      <c r="K195" s="10" t="str">
        <f t="shared" si="18"/>
        <v xml:space="preserve">    "",  # </v>
      </c>
    </row>
    <row r="196" spans="2:11">
      <c r="B196" s="31" t="s">
        <v>95</v>
      </c>
      <c r="C196" s="28"/>
      <c r="D196" s="28"/>
      <c r="E196" s="24" t="str">
        <f t="shared" si="15"/>
        <v/>
      </c>
      <c r="F196" s="13" t="str">
        <f t="shared" si="16"/>
        <v/>
      </c>
      <c r="G196" s="13" t="str">
        <f t="shared" si="17"/>
        <v/>
      </c>
      <c r="H196" s="10" t="s">
        <v>136</v>
      </c>
      <c r="I196" s="12" t="str">
        <f t="shared" si="19"/>
        <v/>
      </c>
      <c r="J196" s="9" t="s">
        <v>137</v>
      </c>
      <c r="K196" s="10" t="str">
        <f t="shared" si="18"/>
        <v xml:space="preserve">    "",  # </v>
      </c>
    </row>
    <row r="197" spans="2:11">
      <c r="B197" s="31"/>
      <c r="C197" s="28"/>
      <c r="D197" s="28"/>
      <c r="E197" s="24" t="str">
        <f t="shared" si="15"/>
        <v/>
      </c>
      <c r="F197" s="13" t="str">
        <f t="shared" si="16"/>
        <v/>
      </c>
      <c r="G197" s="13" t="str">
        <f t="shared" si="17"/>
        <v/>
      </c>
      <c r="H197" s="10" t="s">
        <v>136</v>
      </c>
      <c r="I197" s="12" t="str">
        <f t="shared" si="19"/>
        <v/>
      </c>
      <c r="J197" s="9" t="s">
        <v>137</v>
      </c>
      <c r="K197" s="10" t="str">
        <f t="shared" si="18"/>
        <v xml:space="preserve">    "",  # </v>
      </c>
    </row>
    <row r="198" spans="2:11">
      <c r="B198" s="31" t="s">
        <v>95</v>
      </c>
      <c r="C198" s="28"/>
      <c r="D198" s="28"/>
      <c r="E198" s="24" t="str">
        <f t="shared" si="15"/>
        <v/>
      </c>
      <c r="F198" s="13" t="str">
        <f t="shared" si="16"/>
        <v/>
      </c>
      <c r="G198" s="13" t="str">
        <f t="shared" si="17"/>
        <v/>
      </c>
      <c r="H198" s="10" t="s">
        <v>136</v>
      </c>
      <c r="I198" s="12" t="str">
        <f t="shared" si="19"/>
        <v/>
      </c>
      <c r="J198" s="9" t="s">
        <v>137</v>
      </c>
      <c r="K198" s="10" t="str">
        <f t="shared" si="18"/>
        <v xml:space="preserve">    "",  # </v>
      </c>
    </row>
    <row r="199" spans="2:11">
      <c r="B199" s="31"/>
      <c r="C199" s="28"/>
      <c r="D199" s="28"/>
      <c r="E199" s="24" t="str">
        <f t="shared" si="15"/>
        <v/>
      </c>
      <c r="F199" s="13" t="str">
        <f t="shared" si="16"/>
        <v/>
      </c>
      <c r="G199" s="13" t="str">
        <f t="shared" si="17"/>
        <v/>
      </c>
      <c r="H199" s="10" t="s">
        <v>136</v>
      </c>
      <c r="I199" s="12" t="str">
        <f t="shared" si="19"/>
        <v/>
      </c>
      <c r="J199" s="9" t="s">
        <v>137</v>
      </c>
      <c r="K199" s="10" t="str">
        <f t="shared" si="18"/>
        <v xml:space="preserve">    "",  # </v>
      </c>
    </row>
    <row r="200" spans="2:11">
      <c r="B200" s="31" t="s">
        <v>95</v>
      </c>
      <c r="C200" s="28"/>
      <c r="D200" s="28"/>
      <c r="E200" s="24" t="str">
        <f t="shared" si="15"/>
        <v/>
      </c>
      <c r="F200" s="13" t="str">
        <f t="shared" si="16"/>
        <v/>
      </c>
      <c r="G200" s="13" t="str">
        <f t="shared" si="17"/>
        <v/>
      </c>
      <c r="H200" s="10" t="s">
        <v>136</v>
      </c>
      <c r="I200" s="12" t="str">
        <f t="shared" si="19"/>
        <v/>
      </c>
      <c r="J200" s="9" t="s">
        <v>137</v>
      </c>
      <c r="K200" s="10" t="str">
        <f t="shared" si="18"/>
        <v xml:space="preserve">    "",  # </v>
      </c>
    </row>
    <row r="201" spans="2:11">
      <c r="B201" s="31"/>
      <c r="C201" s="28"/>
      <c r="D201" s="28"/>
      <c r="E201" s="24" t="str">
        <f t="shared" si="15"/>
        <v/>
      </c>
      <c r="F201" s="13" t="str">
        <f t="shared" si="16"/>
        <v/>
      </c>
      <c r="G201" s="13" t="str">
        <f t="shared" si="17"/>
        <v/>
      </c>
      <c r="H201" s="10" t="s">
        <v>136</v>
      </c>
      <c r="I201" s="12" t="str">
        <f t="shared" si="19"/>
        <v/>
      </c>
      <c r="J201" s="9" t="s">
        <v>137</v>
      </c>
      <c r="K201" s="10" t="str">
        <f t="shared" si="18"/>
        <v xml:space="preserve">    "",  # </v>
      </c>
    </row>
    <row r="202" spans="2:11">
      <c r="B202" s="31" t="s">
        <v>95</v>
      </c>
      <c r="C202" s="28"/>
      <c r="D202" s="28"/>
      <c r="E202" s="24" t="str">
        <f t="shared" si="15"/>
        <v/>
      </c>
      <c r="F202" s="13" t="str">
        <f t="shared" si="16"/>
        <v/>
      </c>
      <c r="G202" s="13" t="str">
        <f t="shared" si="17"/>
        <v/>
      </c>
      <c r="H202" s="10" t="s">
        <v>136</v>
      </c>
      <c r="I202" s="12" t="str">
        <f t="shared" si="19"/>
        <v/>
      </c>
      <c r="J202" s="9" t="s">
        <v>137</v>
      </c>
      <c r="K202" s="10" t="str">
        <f t="shared" si="18"/>
        <v xml:space="preserve">    "",  # </v>
      </c>
    </row>
    <row r="203" spans="2:11">
      <c r="B203" s="31"/>
      <c r="C203" s="28"/>
      <c r="D203" s="28"/>
      <c r="E203" s="24" t="str">
        <f t="shared" si="15"/>
        <v/>
      </c>
      <c r="F203" s="13" t="str">
        <f t="shared" si="16"/>
        <v/>
      </c>
      <c r="G203" s="13" t="str">
        <f t="shared" si="17"/>
        <v/>
      </c>
      <c r="H203" s="10" t="s">
        <v>136</v>
      </c>
      <c r="I203" s="12" t="str">
        <f t="shared" si="19"/>
        <v/>
      </c>
      <c r="J203" s="9" t="s">
        <v>137</v>
      </c>
      <c r="K203" s="10" t="str">
        <f t="shared" si="18"/>
        <v xml:space="preserve">    "",  # </v>
      </c>
    </row>
    <row r="204" spans="2:11">
      <c r="B204" s="31" t="s">
        <v>95</v>
      </c>
      <c r="C204" s="28"/>
      <c r="D204" s="28"/>
      <c r="E204" s="24" t="str">
        <f t="shared" si="15"/>
        <v/>
      </c>
      <c r="F204" s="13" t="str">
        <f t="shared" si="16"/>
        <v/>
      </c>
      <c r="G204" s="13" t="str">
        <f t="shared" si="17"/>
        <v/>
      </c>
      <c r="H204" s="10" t="s">
        <v>136</v>
      </c>
      <c r="I204" s="12" t="str">
        <f t="shared" si="19"/>
        <v/>
      </c>
      <c r="J204" s="9" t="s">
        <v>137</v>
      </c>
      <c r="K204" s="10" t="str">
        <f t="shared" si="18"/>
        <v xml:space="preserve">    "",  # </v>
      </c>
    </row>
    <row r="205" spans="2:11">
      <c r="B205" s="31"/>
      <c r="C205" s="28"/>
      <c r="D205" s="28"/>
      <c r="E205" s="24" t="str">
        <f t="shared" si="15"/>
        <v/>
      </c>
      <c r="F205" s="13" t="str">
        <f t="shared" si="16"/>
        <v/>
      </c>
      <c r="G205" s="13" t="str">
        <f t="shared" si="17"/>
        <v/>
      </c>
      <c r="H205" s="10" t="s">
        <v>136</v>
      </c>
      <c r="I205" s="12" t="str">
        <f t="shared" si="19"/>
        <v/>
      </c>
      <c r="J205" s="9" t="s">
        <v>137</v>
      </c>
      <c r="K205" s="10" t="str">
        <f t="shared" si="18"/>
        <v xml:space="preserve">    "",  # </v>
      </c>
    </row>
    <row r="206" spans="2:11">
      <c r="B206" s="31" t="s">
        <v>95</v>
      </c>
      <c r="C206" s="28"/>
      <c r="D206" s="28"/>
      <c r="E206" s="24" t="str">
        <f t="shared" si="15"/>
        <v/>
      </c>
      <c r="F206" s="13" t="str">
        <f t="shared" si="16"/>
        <v/>
      </c>
      <c r="G206" s="13" t="str">
        <f t="shared" si="17"/>
        <v/>
      </c>
      <c r="H206" s="10" t="s">
        <v>136</v>
      </c>
      <c r="I206" s="12" t="str">
        <f t="shared" si="19"/>
        <v/>
      </c>
      <c r="J206" s="9" t="s">
        <v>137</v>
      </c>
      <c r="K206" s="10" t="str">
        <f t="shared" si="18"/>
        <v xml:space="preserve">    "",  # </v>
      </c>
    </row>
    <row r="207" spans="2:11">
      <c r="B207" s="31"/>
      <c r="C207" s="28"/>
      <c r="D207" s="28"/>
      <c r="E207" s="24" t="str">
        <f t="shared" si="15"/>
        <v/>
      </c>
      <c r="F207" s="13" t="str">
        <f t="shared" si="16"/>
        <v/>
      </c>
      <c r="G207" s="13" t="str">
        <f t="shared" si="17"/>
        <v/>
      </c>
      <c r="H207" s="10" t="s">
        <v>136</v>
      </c>
      <c r="I207" s="12" t="str">
        <f t="shared" si="19"/>
        <v/>
      </c>
      <c r="J207" s="9" t="s">
        <v>137</v>
      </c>
      <c r="K207" s="10" t="str">
        <f t="shared" si="18"/>
        <v xml:space="preserve">    "",  # </v>
      </c>
    </row>
    <row r="208" spans="2:11">
      <c r="B208" s="31" t="s">
        <v>95</v>
      </c>
      <c r="C208" s="28"/>
      <c r="D208" s="28"/>
      <c r="E208" s="24" t="str">
        <f t="shared" si="15"/>
        <v/>
      </c>
      <c r="F208" s="13" t="str">
        <f t="shared" si="16"/>
        <v/>
      </c>
      <c r="G208" s="13" t="str">
        <f t="shared" si="17"/>
        <v/>
      </c>
      <c r="H208" s="10" t="s">
        <v>136</v>
      </c>
      <c r="I208" s="12" t="str">
        <f t="shared" si="19"/>
        <v/>
      </c>
      <c r="J208" s="9" t="s">
        <v>137</v>
      </c>
      <c r="K208" s="10" t="str">
        <f t="shared" si="18"/>
        <v xml:space="preserve">    "",  # </v>
      </c>
    </row>
    <row r="209" spans="2:11">
      <c r="B209" s="31"/>
      <c r="C209" s="28"/>
      <c r="D209" s="28"/>
      <c r="E209" s="24" t="str">
        <f t="shared" si="15"/>
        <v/>
      </c>
      <c r="F209" s="13" t="str">
        <f t="shared" si="16"/>
        <v/>
      </c>
      <c r="G209" s="13" t="str">
        <f t="shared" si="17"/>
        <v/>
      </c>
      <c r="H209" s="10" t="s">
        <v>136</v>
      </c>
      <c r="I209" s="12" t="str">
        <f t="shared" si="19"/>
        <v/>
      </c>
      <c r="J209" s="9" t="s">
        <v>137</v>
      </c>
      <c r="K209" s="10" t="str">
        <f t="shared" si="18"/>
        <v xml:space="preserve">    "",  # </v>
      </c>
    </row>
    <row r="210" spans="2:11">
      <c r="B210" s="31" t="s">
        <v>95</v>
      </c>
      <c r="C210" s="28"/>
      <c r="D210" s="28"/>
      <c r="E210" s="24" t="str">
        <f t="shared" si="15"/>
        <v/>
      </c>
      <c r="F210" s="13" t="str">
        <f t="shared" si="16"/>
        <v/>
      </c>
      <c r="G210" s="13" t="str">
        <f t="shared" si="17"/>
        <v/>
      </c>
      <c r="H210" s="10" t="s">
        <v>136</v>
      </c>
      <c r="I210" s="12" t="str">
        <f t="shared" si="19"/>
        <v/>
      </c>
      <c r="J210" s="9" t="s">
        <v>137</v>
      </c>
      <c r="K210" s="10" t="str">
        <f t="shared" si="18"/>
        <v xml:space="preserve">    "",  # </v>
      </c>
    </row>
    <row r="211" spans="2:11">
      <c r="B211" s="31"/>
      <c r="C211" s="28"/>
      <c r="D211" s="28"/>
      <c r="E211" s="24" t="str">
        <f t="shared" si="15"/>
        <v/>
      </c>
      <c r="F211" s="13" t="str">
        <f t="shared" si="16"/>
        <v/>
      </c>
      <c r="G211" s="13" t="str">
        <f t="shared" si="17"/>
        <v/>
      </c>
      <c r="H211" s="10" t="s">
        <v>136</v>
      </c>
      <c r="I211" s="12" t="str">
        <f t="shared" si="19"/>
        <v/>
      </c>
      <c r="J211" s="9" t="s">
        <v>137</v>
      </c>
      <c r="K211" s="10" t="str">
        <f t="shared" si="18"/>
        <v xml:space="preserve">    "",  # </v>
      </c>
    </row>
    <row r="212" spans="2:11">
      <c r="B212" s="31" t="s">
        <v>95</v>
      </c>
      <c r="C212" s="28"/>
      <c r="D212" s="28"/>
      <c r="E212" s="24" t="str">
        <f t="shared" si="15"/>
        <v/>
      </c>
      <c r="F212" s="13" t="str">
        <f t="shared" si="16"/>
        <v/>
      </c>
      <c r="G212" s="13" t="str">
        <f t="shared" si="17"/>
        <v/>
      </c>
      <c r="H212" s="10" t="s">
        <v>136</v>
      </c>
      <c r="I212" s="12" t="str">
        <f t="shared" si="19"/>
        <v/>
      </c>
      <c r="J212" s="9" t="s">
        <v>137</v>
      </c>
      <c r="K212" s="10" t="str">
        <f t="shared" si="18"/>
        <v xml:space="preserve">    "",  # </v>
      </c>
    </row>
    <row r="213" spans="2:11">
      <c r="B213" s="31"/>
      <c r="C213" s="28"/>
      <c r="D213" s="28"/>
      <c r="E213" s="24" t="str">
        <f t="shared" si="15"/>
        <v/>
      </c>
      <c r="F213" s="13" t="str">
        <f t="shared" si="16"/>
        <v/>
      </c>
      <c r="G213" s="13" t="str">
        <f t="shared" si="17"/>
        <v/>
      </c>
      <c r="H213" s="10" t="s">
        <v>136</v>
      </c>
      <c r="I213" s="12" t="str">
        <f t="shared" si="19"/>
        <v/>
      </c>
      <c r="J213" s="9" t="s">
        <v>137</v>
      </c>
      <c r="K213" s="10" t="str">
        <f t="shared" si="18"/>
        <v xml:space="preserve">    "",  # </v>
      </c>
    </row>
    <row r="214" spans="2:11">
      <c r="B214" s="31" t="s">
        <v>95</v>
      </c>
      <c r="C214" s="28"/>
      <c r="D214" s="28"/>
      <c r="E214" s="24" t="str">
        <f t="shared" si="15"/>
        <v/>
      </c>
      <c r="F214" s="13" t="str">
        <f t="shared" si="16"/>
        <v/>
      </c>
      <c r="G214" s="13" t="str">
        <f t="shared" si="17"/>
        <v/>
      </c>
      <c r="H214" s="10" t="s">
        <v>136</v>
      </c>
      <c r="I214" s="12" t="str">
        <f t="shared" si="19"/>
        <v/>
      </c>
      <c r="J214" s="9" t="s">
        <v>137</v>
      </c>
      <c r="K214" s="10" t="str">
        <f t="shared" si="18"/>
        <v xml:space="preserve">    "",  # </v>
      </c>
    </row>
    <row r="215" spans="2:11">
      <c r="B215" s="31"/>
      <c r="C215" s="28"/>
      <c r="D215" s="28"/>
      <c r="E215" s="24" t="str">
        <f t="shared" si="15"/>
        <v/>
      </c>
      <c r="F215" s="13" t="str">
        <f t="shared" si="16"/>
        <v/>
      </c>
      <c r="G215" s="13" t="str">
        <f t="shared" si="17"/>
        <v/>
      </c>
      <c r="H215" s="10" t="s">
        <v>136</v>
      </c>
      <c r="I215" s="12" t="str">
        <f t="shared" si="19"/>
        <v/>
      </c>
      <c r="J215" s="9" t="s">
        <v>137</v>
      </c>
      <c r="K215" s="10" t="str">
        <f t="shared" si="18"/>
        <v xml:space="preserve">    "",  # </v>
      </c>
    </row>
    <row r="216" spans="2:11">
      <c r="B216" s="31" t="s">
        <v>95</v>
      </c>
      <c r="C216" s="28"/>
      <c r="D216" s="28"/>
      <c r="E216" s="24" t="str">
        <f t="shared" si="15"/>
        <v/>
      </c>
      <c r="F216" s="13" t="str">
        <f t="shared" si="16"/>
        <v/>
      </c>
      <c r="G216" s="13" t="str">
        <f t="shared" si="17"/>
        <v/>
      </c>
      <c r="H216" s="10" t="s">
        <v>136</v>
      </c>
      <c r="I216" s="12" t="str">
        <f t="shared" si="19"/>
        <v/>
      </c>
      <c r="J216" s="9" t="s">
        <v>137</v>
      </c>
      <c r="K216" s="10" t="str">
        <f t="shared" si="18"/>
        <v xml:space="preserve">    "",  # </v>
      </c>
    </row>
    <row r="217" spans="2:11">
      <c r="B217" s="31"/>
      <c r="C217" s="28"/>
      <c r="D217" s="28"/>
      <c r="E217" s="24" t="str">
        <f t="shared" si="15"/>
        <v/>
      </c>
      <c r="F217" s="13" t="str">
        <f t="shared" si="16"/>
        <v/>
      </c>
      <c r="G217" s="13" t="str">
        <f t="shared" si="17"/>
        <v/>
      </c>
      <c r="H217" s="10" t="s">
        <v>136</v>
      </c>
      <c r="I217" s="12" t="str">
        <f t="shared" si="19"/>
        <v/>
      </c>
      <c r="J217" s="9" t="s">
        <v>137</v>
      </c>
      <c r="K217" s="10" t="str">
        <f t="shared" si="18"/>
        <v xml:space="preserve">    "",  # </v>
      </c>
    </row>
    <row r="218" spans="2:11">
      <c r="B218" s="31" t="s">
        <v>95</v>
      </c>
      <c r="C218" s="28"/>
      <c r="D218" s="28"/>
      <c r="E218" s="24" t="str">
        <f t="shared" si="15"/>
        <v/>
      </c>
      <c r="F218" s="13" t="str">
        <f t="shared" si="16"/>
        <v/>
      </c>
      <c r="G218" s="13" t="str">
        <f t="shared" si="17"/>
        <v/>
      </c>
      <c r="H218" s="10" t="s">
        <v>136</v>
      </c>
      <c r="I218" s="12" t="str">
        <f t="shared" si="19"/>
        <v/>
      </c>
      <c r="J218" s="9" t="s">
        <v>137</v>
      </c>
      <c r="K218" s="10" t="str">
        <f t="shared" si="18"/>
        <v xml:space="preserve">    "",  # </v>
      </c>
    </row>
    <row r="219" spans="2:11">
      <c r="B219" s="31"/>
      <c r="C219" s="28"/>
      <c r="D219" s="28"/>
      <c r="E219" s="24" t="str">
        <f t="shared" si="15"/>
        <v/>
      </c>
      <c r="F219" s="13" t="str">
        <f t="shared" si="16"/>
        <v/>
      </c>
      <c r="G219" s="13" t="str">
        <f t="shared" si="17"/>
        <v/>
      </c>
      <c r="H219" s="10" t="s">
        <v>136</v>
      </c>
      <c r="I219" s="12" t="str">
        <f t="shared" si="19"/>
        <v/>
      </c>
      <c r="J219" s="9" t="s">
        <v>137</v>
      </c>
      <c r="K219" s="10" t="str">
        <f t="shared" si="18"/>
        <v xml:space="preserve">    "",  # </v>
      </c>
    </row>
    <row r="220" spans="2:11">
      <c r="B220" s="31" t="s">
        <v>95</v>
      </c>
      <c r="C220" s="28"/>
      <c r="D220" s="28"/>
      <c r="E220" s="24" t="str">
        <f t="shared" si="15"/>
        <v/>
      </c>
      <c r="F220" s="13" t="str">
        <f t="shared" si="16"/>
        <v/>
      </c>
      <c r="G220" s="13" t="str">
        <f t="shared" si="17"/>
        <v/>
      </c>
      <c r="H220" s="10" t="s">
        <v>136</v>
      </c>
      <c r="I220" s="12" t="str">
        <f t="shared" si="19"/>
        <v/>
      </c>
      <c r="J220" s="9" t="s">
        <v>137</v>
      </c>
      <c r="K220" s="10" t="str">
        <f t="shared" si="18"/>
        <v xml:space="preserve">    "",  # </v>
      </c>
    </row>
    <row r="221" spans="2:11">
      <c r="B221" s="31"/>
      <c r="C221" s="28"/>
      <c r="D221" s="28"/>
      <c r="E221" s="24" t="str">
        <f t="shared" si="15"/>
        <v/>
      </c>
      <c r="F221" s="13" t="str">
        <f t="shared" si="16"/>
        <v/>
      </c>
      <c r="G221" s="13" t="str">
        <f t="shared" si="17"/>
        <v/>
      </c>
      <c r="H221" s="10" t="s">
        <v>136</v>
      </c>
      <c r="I221" s="12" t="str">
        <f t="shared" si="19"/>
        <v/>
      </c>
      <c r="J221" s="9" t="s">
        <v>137</v>
      </c>
      <c r="K221" s="10" t="str">
        <f t="shared" si="18"/>
        <v xml:space="preserve">    "",  # </v>
      </c>
    </row>
    <row r="222" spans="2:11">
      <c r="B222" s="31" t="s">
        <v>95</v>
      </c>
      <c r="C222" s="28"/>
      <c r="D222" s="28"/>
      <c r="E222" s="24" t="str">
        <f t="shared" si="15"/>
        <v/>
      </c>
      <c r="F222" s="13" t="str">
        <f t="shared" si="16"/>
        <v/>
      </c>
      <c r="G222" s="13" t="str">
        <f t="shared" si="17"/>
        <v/>
      </c>
      <c r="H222" s="10" t="s">
        <v>136</v>
      </c>
      <c r="I222" s="12" t="str">
        <f t="shared" si="19"/>
        <v/>
      </c>
      <c r="J222" s="9" t="s">
        <v>137</v>
      </c>
      <c r="K222" s="10" t="str">
        <f t="shared" si="18"/>
        <v xml:space="preserve">    "",  # </v>
      </c>
    </row>
    <row r="223" spans="2:11">
      <c r="B223" s="31"/>
      <c r="C223" s="28"/>
      <c r="D223" s="28"/>
      <c r="E223" s="24" t="str">
        <f t="shared" si="15"/>
        <v/>
      </c>
      <c r="F223" s="13" t="str">
        <f t="shared" si="16"/>
        <v/>
      </c>
      <c r="G223" s="13" t="str">
        <f t="shared" si="17"/>
        <v/>
      </c>
      <c r="H223" s="10" t="s">
        <v>136</v>
      </c>
      <c r="I223" s="12" t="str">
        <f t="shared" si="19"/>
        <v/>
      </c>
      <c r="J223" s="9" t="s">
        <v>137</v>
      </c>
      <c r="K223" s="10" t="str">
        <f t="shared" si="18"/>
        <v xml:space="preserve">    "",  # </v>
      </c>
    </row>
    <row r="224" spans="2:11">
      <c r="B224" s="31" t="s">
        <v>95</v>
      </c>
      <c r="C224" s="28"/>
      <c r="D224" s="28"/>
      <c r="E224" s="24" t="str">
        <f t="shared" si="15"/>
        <v/>
      </c>
      <c r="F224" s="13" t="str">
        <f t="shared" si="16"/>
        <v/>
      </c>
      <c r="G224" s="13" t="str">
        <f t="shared" si="17"/>
        <v/>
      </c>
      <c r="H224" s="10" t="s">
        <v>136</v>
      </c>
      <c r="I224" s="12" t="str">
        <f t="shared" si="19"/>
        <v/>
      </c>
      <c r="J224" s="9" t="s">
        <v>137</v>
      </c>
      <c r="K224" s="10" t="str">
        <f t="shared" si="18"/>
        <v xml:space="preserve">    "",  # </v>
      </c>
    </row>
    <row r="225" spans="2:11">
      <c r="B225" s="31"/>
      <c r="C225" s="28"/>
      <c r="D225" s="28"/>
      <c r="E225" s="24" t="str">
        <f t="shared" si="15"/>
        <v/>
      </c>
      <c r="F225" s="13" t="str">
        <f t="shared" si="16"/>
        <v/>
      </c>
      <c r="G225" s="13" t="str">
        <f t="shared" si="17"/>
        <v/>
      </c>
      <c r="H225" s="10" t="s">
        <v>136</v>
      </c>
      <c r="I225" s="12" t="str">
        <f t="shared" si="19"/>
        <v/>
      </c>
      <c r="J225" s="9" t="s">
        <v>137</v>
      </c>
      <c r="K225" s="10" t="str">
        <f t="shared" si="18"/>
        <v xml:space="preserve">    "",  # </v>
      </c>
    </row>
    <row r="226" spans="2:11">
      <c r="B226" s="31" t="s">
        <v>95</v>
      </c>
      <c r="C226" s="28"/>
      <c r="D226" s="28"/>
      <c r="E226" s="24" t="str">
        <f t="shared" ref="E226:E289" si="20">IF(B226="",IF(G226="","",_xlfn.UNICHAR(G226)),B226)</f>
        <v/>
      </c>
      <c r="F226" s="13" t="str">
        <f t="shared" ref="F226:F289" si="21">IF(B226="",IF(D226="",IF(C226="","",C226),DEC2HEX(D226)),DEC2HEX(_xlfn.UNICODE(B226)))</f>
        <v/>
      </c>
      <c r="G226" s="13" t="str">
        <f t="shared" ref="G226:G289" si="22">IF(D226="",IF(C226="",IF(B226="","",_xlfn.UNICODE(B226)),HEX2DEC(C226)),D226)</f>
        <v/>
      </c>
      <c r="H226" s="10" t="s">
        <v>136</v>
      </c>
      <c r="I226" s="12" t="str">
        <f t="shared" si="19"/>
        <v/>
      </c>
      <c r="J226" s="9" t="s">
        <v>137</v>
      </c>
      <c r="K226" s="10" t="str">
        <f t="shared" ref="K226:K289" si="23">ASC(_xlfn.CONCAT(H226:J226,"  # ",E226))</f>
        <v xml:space="preserve">    "",  # </v>
      </c>
    </row>
    <row r="227" spans="2:11">
      <c r="B227" s="31"/>
      <c r="C227" s="28"/>
      <c r="D227" s="28"/>
      <c r="E227" s="24" t="str">
        <f t="shared" si="20"/>
        <v/>
      </c>
      <c r="F227" s="13" t="str">
        <f t="shared" si="21"/>
        <v/>
      </c>
      <c r="G227" s="13" t="str">
        <f t="shared" si="22"/>
        <v/>
      </c>
      <c r="H227" s="10" t="s">
        <v>136</v>
      </c>
      <c r="I227" s="12" t="str">
        <f t="shared" si="19"/>
        <v/>
      </c>
      <c r="J227" s="9" t="s">
        <v>137</v>
      </c>
      <c r="K227" s="10" t="str">
        <f t="shared" si="23"/>
        <v xml:space="preserve">    "",  # </v>
      </c>
    </row>
    <row r="228" spans="2:11">
      <c r="B228" s="31" t="s">
        <v>95</v>
      </c>
      <c r="C228" s="28"/>
      <c r="D228" s="28"/>
      <c r="E228" s="24" t="str">
        <f t="shared" si="20"/>
        <v/>
      </c>
      <c r="F228" s="13" t="str">
        <f t="shared" si="21"/>
        <v/>
      </c>
      <c r="G228" s="13" t="str">
        <f t="shared" si="22"/>
        <v/>
      </c>
      <c r="H228" s="10" t="s">
        <v>136</v>
      </c>
      <c r="I228" s="12" t="str">
        <f t="shared" si="19"/>
        <v/>
      </c>
      <c r="J228" s="9" t="s">
        <v>137</v>
      </c>
      <c r="K228" s="10" t="str">
        <f t="shared" si="23"/>
        <v xml:space="preserve">    "",  # </v>
      </c>
    </row>
    <row r="229" spans="2:11">
      <c r="B229" s="31"/>
      <c r="C229" s="28"/>
      <c r="D229" s="28"/>
      <c r="E229" s="24" t="str">
        <f t="shared" si="20"/>
        <v/>
      </c>
      <c r="F229" s="13" t="str">
        <f t="shared" si="21"/>
        <v/>
      </c>
      <c r="G229" s="13" t="str">
        <f t="shared" si="22"/>
        <v/>
      </c>
      <c r="H229" s="10" t="s">
        <v>136</v>
      </c>
      <c r="I229" s="12" t="str">
        <f t="shared" si="19"/>
        <v/>
      </c>
      <c r="J229" s="9" t="s">
        <v>137</v>
      </c>
      <c r="K229" s="10" t="str">
        <f t="shared" si="23"/>
        <v xml:space="preserve">    "",  # </v>
      </c>
    </row>
    <row r="230" spans="2:11">
      <c r="B230" s="31" t="s">
        <v>95</v>
      </c>
      <c r="C230" s="28"/>
      <c r="D230" s="28"/>
      <c r="E230" s="24" t="str">
        <f t="shared" si="20"/>
        <v/>
      </c>
      <c r="F230" s="13" t="str">
        <f t="shared" si="21"/>
        <v/>
      </c>
      <c r="G230" s="13" t="str">
        <f t="shared" si="22"/>
        <v/>
      </c>
      <c r="H230" s="10" t="s">
        <v>136</v>
      </c>
      <c r="I230" s="12" t="str">
        <f t="shared" si="19"/>
        <v/>
      </c>
      <c r="J230" s="9" t="s">
        <v>137</v>
      </c>
      <c r="K230" s="10" t="str">
        <f t="shared" si="23"/>
        <v xml:space="preserve">    "",  # </v>
      </c>
    </row>
    <row r="231" spans="2:11">
      <c r="B231" s="31"/>
      <c r="C231" s="28"/>
      <c r="D231" s="28"/>
      <c r="E231" s="24" t="str">
        <f t="shared" si="20"/>
        <v/>
      </c>
      <c r="F231" s="13" t="str">
        <f t="shared" si="21"/>
        <v/>
      </c>
      <c r="G231" s="13" t="str">
        <f t="shared" si="22"/>
        <v/>
      </c>
      <c r="H231" s="10" t="s">
        <v>136</v>
      </c>
      <c r="I231" s="12" t="str">
        <f t="shared" si="19"/>
        <v/>
      </c>
      <c r="J231" s="9" t="s">
        <v>137</v>
      </c>
      <c r="K231" s="10" t="str">
        <f t="shared" si="23"/>
        <v xml:space="preserve">    "",  # </v>
      </c>
    </row>
    <row r="232" spans="2:11">
      <c r="B232" s="31" t="s">
        <v>95</v>
      </c>
      <c r="C232" s="28"/>
      <c r="D232" s="28"/>
      <c r="E232" s="24" t="str">
        <f t="shared" si="20"/>
        <v/>
      </c>
      <c r="F232" s="13" t="str">
        <f t="shared" si="21"/>
        <v/>
      </c>
      <c r="G232" s="13" t="str">
        <f t="shared" si="22"/>
        <v/>
      </c>
      <c r="H232" s="10" t="s">
        <v>136</v>
      </c>
      <c r="I232" s="12" t="str">
        <f t="shared" si="19"/>
        <v/>
      </c>
      <c r="J232" s="9" t="s">
        <v>137</v>
      </c>
      <c r="K232" s="10" t="str">
        <f t="shared" si="23"/>
        <v xml:space="preserve">    "",  # </v>
      </c>
    </row>
    <row r="233" spans="2:11">
      <c r="B233" s="31"/>
      <c r="C233" s="28"/>
      <c r="D233" s="28"/>
      <c r="E233" s="24" t="str">
        <f t="shared" si="20"/>
        <v/>
      </c>
      <c r="F233" s="13" t="str">
        <f t="shared" si="21"/>
        <v/>
      </c>
      <c r="G233" s="13" t="str">
        <f t="shared" si="22"/>
        <v/>
      </c>
      <c r="H233" s="10" t="s">
        <v>136</v>
      </c>
      <c r="I233" s="12" t="str">
        <f t="shared" si="19"/>
        <v/>
      </c>
      <c r="J233" s="9" t="s">
        <v>137</v>
      </c>
      <c r="K233" s="10" t="str">
        <f t="shared" si="23"/>
        <v xml:space="preserve">    "",  # </v>
      </c>
    </row>
    <row r="234" spans="2:11">
      <c r="B234" s="31" t="s">
        <v>95</v>
      </c>
      <c r="C234" s="28"/>
      <c r="D234" s="28"/>
      <c r="E234" s="24" t="str">
        <f t="shared" si="20"/>
        <v/>
      </c>
      <c r="F234" s="13" t="str">
        <f t="shared" si="21"/>
        <v/>
      </c>
      <c r="G234" s="13" t="str">
        <f t="shared" si="22"/>
        <v/>
      </c>
      <c r="H234" s="10" t="s">
        <v>136</v>
      </c>
      <c r="I234" s="12" t="str">
        <f t="shared" si="19"/>
        <v/>
      </c>
      <c r="J234" s="9" t="s">
        <v>137</v>
      </c>
      <c r="K234" s="10" t="str">
        <f t="shared" si="23"/>
        <v xml:space="preserve">    "",  # </v>
      </c>
    </row>
    <row r="235" spans="2:11">
      <c r="B235" s="31"/>
      <c r="C235" s="28"/>
      <c r="D235" s="28"/>
      <c r="E235" s="24" t="str">
        <f t="shared" si="20"/>
        <v/>
      </c>
      <c r="F235" s="13" t="str">
        <f t="shared" si="21"/>
        <v/>
      </c>
      <c r="G235" s="13" t="str">
        <f t="shared" si="22"/>
        <v/>
      </c>
      <c r="H235" s="10" t="s">
        <v>136</v>
      </c>
      <c r="I235" s="12" t="str">
        <f t="shared" si="19"/>
        <v/>
      </c>
      <c r="J235" s="9" t="s">
        <v>137</v>
      </c>
      <c r="K235" s="10" t="str">
        <f t="shared" si="23"/>
        <v xml:space="preserve">    "",  # </v>
      </c>
    </row>
    <row r="236" spans="2:11">
      <c r="B236" s="31" t="s">
        <v>95</v>
      </c>
      <c r="C236" s="28"/>
      <c r="D236" s="28"/>
      <c r="E236" s="24" t="str">
        <f t="shared" si="20"/>
        <v/>
      </c>
      <c r="F236" s="13" t="str">
        <f t="shared" si="21"/>
        <v/>
      </c>
      <c r="G236" s="13" t="str">
        <f t="shared" si="22"/>
        <v/>
      </c>
      <c r="H236" s="10" t="s">
        <v>136</v>
      </c>
      <c r="I236" s="12" t="str">
        <f t="shared" si="19"/>
        <v/>
      </c>
      <c r="J236" s="9" t="s">
        <v>137</v>
      </c>
      <c r="K236" s="10" t="str">
        <f t="shared" si="23"/>
        <v xml:space="preserve">    "",  # </v>
      </c>
    </row>
    <row r="237" spans="2:11">
      <c r="B237" s="31"/>
      <c r="C237" s="28"/>
      <c r="D237" s="28"/>
      <c r="E237" s="24" t="str">
        <f t="shared" si="20"/>
        <v/>
      </c>
      <c r="F237" s="13" t="str">
        <f t="shared" si="21"/>
        <v/>
      </c>
      <c r="G237" s="13" t="str">
        <f t="shared" si="22"/>
        <v/>
      </c>
      <c r="H237" s="10" t="s">
        <v>136</v>
      </c>
      <c r="I237" s="12" t="str">
        <f t="shared" si="19"/>
        <v/>
      </c>
      <c r="J237" s="9" t="s">
        <v>137</v>
      </c>
      <c r="K237" s="10" t="str">
        <f t="shared" si="23"/>
        <v xml:space="preserve">    "",  # </v>
      </c>
    </row>
    <row r="238" spans="2:11">
      <c r="B238" s="31" t="s">
        <v>95</v>
      </c>
      <c r="C238" s="28"/>
      <c r="D238" s="28"/>
      <c r="E238" s="24" t="str">
        <f t="shared" si="20"/>
        <v/>
      </c>
      <c r="F238" s="13" t="str">
        <f t="shared" si="21"/>
        <v/>
      </c>
      <c r="G238" s="13" t="str">
        <f t="shared" si="22"/>
        <v/>
      </c>
      <c r="H238" s="10" t="s">
        <v>136</v>
      </c>
      <c r="I238" s="12" t="str">
        <f t="shared" si="19"/>
        <v/>
      </c>
      <c r="J238" s="9" t="s">
        <v>137</v>
      </c>
      <c r="K238" s="10" t="str">
        <f t="shared" si="23"/>
        <v xml:space="preserve">    "",  # </v>
      </c>
    </row>
    <row r="239" spans="2:11">
      <c r="B239" s="31"/>
      <c r="C239" s="28"/>
      <c r="D239" s="28"/>
      <c r="E239" s="24" t="str">
        <f t="shared" si="20"/>
        <v/>
      </c>
      <c r="F239" s="13" t="str">
        <f t="shared" si="21"/>
        <v/>
      </c>
      <c r="G239" s="13" t="str">
        <f t="shared" si="22"/>
        <v/>
      </c>
      <c r="H239" s="10" t="s">
        <v>136</v>
      </c>
      <c r="I239" s="12" t="str">
        <f t="shared" si="19"/>
        <v/>
      </c>
      <c r="J239" s="9" t="s">
        <v>137</v>
      </c>
      <c r="K239" s="10" t="str">
        <f t="shared" si="23"/>
        <v xml:space="preserve">    "",  # </v>
      </c>
    </row>
    <row r="240" spans="2:11">
      <c r="B240" s="31" t="s">
        <v>95</v>
      </c>
      <c r="C240" s="28"/>
      <c r="D240" s="28"/>
      <c r="E240" s="24" t="str">
        <f t="shared" si="20"/>
        <v/>
      </c>
      <c r="F240" s="13" t="str">
        <f t="shared" si="21"/>
        <v/>
      </c>
      <c r="G240" s="13" t="str">
        <f t="shared" si="22"/>
        <v/>
      </c>
      <c r="H240" s="10" t="s">
        <v>136</v>
      </c>
      <c r="I240" s="12" t="str">
        <f t="shared" si="19"/>
        <v/>
      </c>
      <c r="J240" s="9" t="s">
        <v>137</v>
      </c>
      <c r="K240" s="10" t="str">
        <f t="shared" si="23"/>
        <v xml:space="preserve">    "",  # </v>
      </c>
    </row>
    <row r="241" spans="2:11">
      <c r="B241" s="31"/>
      <c r="C241" s="28"/>
      <c r="D241" s="28"/>
      <c r="E241" s="24" t="str">
        <f t="shared" si="20"/>
        <v/>
      </c>
      <c r="F241" s="13" t="str">
        <f t="shared" si="21"/>
        <v/>
      </c>
      <c r="G241" s="13" t="str">
        <f t="shared" si="22"/>
        <v/>
      </c>
      <c r="H241" s="10" t="s">
        <v>136</v>
      </c>
      <c r="I241" s="12" t="str">
        <f t="shared" si="19"/>
        <v/>
      </c>
      <c r="J241" s="9" t="s">
        <v>137</v>
      </c>
      <c r="K241" s="10" t="str">
        <f t="shared" si="23"/>
        <v xml:space="preserve">    "",  # </v>
      </c>
    </row>
    <row r="242" spans="2:11">
      <c r="B242" s="31" t="s">
        <v>95</v>
      </c>
      <c r="C242" s="28"/>
      <c r="D242" s="28"/>
      <c r="E242" s="24" t="str">
        <f t="shared" si="20"/>
        <v/>
      </c>
      <c r="F242" s="13" t="str">
        <f t="shared" si="21"/>
        <v/>
      </c>
      <c r="G242" s="13" t="str">
        <f t="shared" si="22"/>
        <v/>
      </c>
      <c r="H242" s="10" t="s">
        <v>136</v>
      </c>
      <c r="I242" s="12" t="str">
        <f t="shared" si="19"/>
        <v/>
      </c>
      <c r="J242" s="9" t="s">
        <v>137</v>
      </c>
      <c r="K242" s="10" t="str">
        <f t="shared" si="23"/>
        <v xml:space="preserve">    "",  # </v>
      </c>
    </row>
    <row r="243" spans="2:11">
      <c r="B243" s="31"/>
      <c r="C243" s="28"/>
      <c r="D243" s="28"/>
      <c r="E243" s="24" t="str">
        <f t="shared" si="20"/>
        <v/>
      </c>
      <c r="F243" s="13" t="str">
        <f t="shared" si="21"/>
        <v/>
      </c>
      <c r="G243" s="13" t="str">
        <f t="shared" si="22"/>
        <v/>
      </c>
      <c r="H243" s="10" t="s">
        <v>136</v>
      </c>
      <c r="I243" s="12" t="str">
        <f t="shared" si="19"/>
        <v/>
      </c>
      <c r="J243" s="9" t="s">
        <v>137</v>
      </c>
      <c r="K243" s="10" t="str">
        <f t="shared" si="23"/>
        <v xml:space="preserve">    "",  # </v>
      </c>
    </row>
    <row r="244" spans="2:11">
      <c r="B244" s="31" t="s">
        <v>95</v>
      </c>
      <c r="C244" s="28"/>
      <c r="D244" s="28"/>
      <c r="E244" s="24" t="str">
        <f t="shared" si="20"/>
        <v/>
      </c>
      <c r="F244" s="13" t="str">
        <f t="shared" si="21"/>
        <v/>
      </c>
      <c r="G244" s="13" t="str">
        <f t="shared" si="22"/>
        <v/>
      </c>
      <c r="H244" s="10" t="s">
        <v>136</v>
      </c>
      <c r="I244" s="12" t="str">
        <f t="shared" si="19"/>
        <v/>
      </c>
      <c r="J244" s="9" t="s">
        <v>137</v>
      </c>
      <c r="K244" s="10" t="str">
        <f t="shared" si="23"/>
        <v xml:space="preserve">    "",  # </v>
      </c>
    </row>
    <row r="245" spans="2:11">
      <c r="B245" s="31"/>
      <c r="C245" s="28"/>
      <c r="D245" s="28"/>
      <c r="E245" s="24" t="str">
        <f t="shared" si="20"/>
        <v/>
      </c>
      <c r="F245" s="13" t="str">
        <f t="shared" si="21"/>
        <v/>
      </c>
      <c r="G245" s="13" t="str">
        <f t="shared" si="22"/>
        <v/>
      </c>
      <c r="H245" s="10" t="s">
        <v>136</v>
      </c>
      <c r="I245" s="12" t="str">
        <f t="shared" si="19"/>
        <v/>
      </c>
      <c r="J245" s="9" t="s">
        <v>137</v>
      </c>
      <c r="K245" s="10" t="str">
        <f t="shared" si="23"/>
        <v xml:space="preserve">    "",  # </v>
      </c>
    </row>
    <row r="246" spans="2:11">
      <c r="B246" s="31" t="s">
        <v>95</v>
      </c>
      <c r="C246" s="28"/>
      <c r="D246" s="28"/>
      <c r="E246" s="24" t="str">
        <f t="shared" si="20"/>
        <v/>
      </c>
      <c r="F246" s="13" t="str">
        <f t="shared" si="21"/>
        <v/>
      </c>
      <c r="G246" s="13" t="str">
        <f t="shared" si="22"/>
        <v/>
      </c>
      <c r="H246" s="10" t="s">
        <v>136</v>
      </c>
      <c r="I246" s="12" t="str">
        <f t="shared" si="19"/>
        <v/>
      </c>
      <c r="J246" s="9" t="s">
        <v>137</v>
      </c>
      <c r="K246" s="10" t="str">
        <f t="shared" si="23"/>
        <v xml:space="preserve">    "",  # </v>
      </c>
    </row>
    <row r="247" spans="2:11">
      <c r="B247" s="31"/>
      <c r="C247" s="28"/>
      <c r="D247" s="28"/>
      <c r="E247" s="24" t="str">
        <f t="shared" si="20"/>
        <v/>
      </c>
      <c r="F247" s="13" t="str">
        <f t="shared" si="21"/>
        <v/>
      </c>
      <c r="G247" s="13" t="str">
        <f t="shared" si="22"/>
        <v/>
      </c>
      <c r="H247" s="10" t="s">
        <v>136</v>
      </c>
      <c r="I247" s="12" t="str">
        <f t="shared" si="19"/>
        <v/>
      </c>
      <c r="J247" s="9" t="s">
        <v>137</v>
      </c>
      <c r="K247" s="10" t="str">
        <f t="shared" si="23"/>
        <v xml:space="preserve">    "",  # </v>
      </c>
    </row>
    <row r="248" spans="2:11">
      <c r="B248" s="31" t="s">
        <v>95</v>
      </c>
      <c r="C248" s="28"/>
      <c r="D248" s="28"/>
      <c r="E248" s="24" t="str">
        <f t="shared" si="20"/>
        <v/>
      </c>
      <c r="F248" s="13" t="str">
        <f t="shared" si="21"/>
        <v/>
      </c>
      <c r="G248" s="13" t="str">
        <f t="shared" si="22"/>
        <v/>
      </c>
      <c r="H248" s="10" t="s">
        <v>136</v>
      </c>
      <c r="I248" s="12" t="str">
        <f t="shared" si="19"/>
        <v/>
      </c>
      <c r="J248" s="9" t="s">
        <v>137</v>
      </c>
      <c r="K248" s="10" t="str">
        <f t="shared" si="23"/>
        <v xml:space="preserve">    "",  # </v>
      </c>
    </row>
    <row r="249" spans="2:11">
      <c r="B249" s="31"/>
      <c r="C249" s="28"/>
      <c r="D249" s="28"/>
      <c r="E249" s="24" t="str">
        <f t="shared" si="20"/>
        <v/>
      </c>
      <c r="F249" s="13" t="str">
        <f t="shared" si="21"/>
        <v/>
      </c>
      <c r="G249" s="13" t="str">
        <f t="shared" si="22"/>
        <v/>
      </c>
      <c r="H249" s="10" t="s">
        <v>136</v>
      </c>
      <c r="I249" s="12" t="str">
        <f t="shared" si="19"/>
        <v/>
      </c>
      <c r="J249" s="9" t="s">
        <v>137</v>
      </c>
      <c r="K249" s="10" t="str">
        <f t="shared" si="23"/>
        <v xml:space="preserve">    "",  # </v>
      </c>
    </row>
    <row r="250" spans="2:11">
      <c r="B250" s="31" t="s">
        <v>95</v>
      </c>
      <c r="C250" s="28"/>
      <c r="D250" s="28"/>
      <c r="E250" s="24" t="str">
        <f t="shared" si="20"/>
        <v/>
      </c>
      <c r="F250" s="13" t="str">
        <f t="shared" si="21"/>
        <v/>
      </c>
      <c r="G250" s="13" t="str">
        <f t="shared" si="22"/>
        <v/>
      </c>
      <c r="H250" s="10" t="s">
        <v>136</v>
      </c>
      <c r="I250" s="12" t="str">
        <f t="shared" si="19"/>
        <v/>
      </c>
      <c r="J250" s="9" t="s">
        <v>137</v>
      </c>
      <c r="K250" s="10" t="str">
        <f t="shared" si="23"/>
        <v xml:space="preserve">    "",  # </v>
      </c>
    </row>
    <row r="251" spans="2:11">
      <c r="B251" s="31"/>
      <c r="C251" s="28"/>
      <c r="D251" s="28"/>
      <c r="E251" s="24" t="str">
        <f t="shared" si="20"/>
        <v/>
      </c>
      <c r="F251" s="13" t="str">
        <f t="shared" si="21"/>
        <v/>
      </c>
      <c r="G251" s="13" t="str">
        <f t="shared" si="22"/>
        <v/>
      </c>
      <c r="H251" s="10" t="s">
        <v>136</v>
      </c>
      <c r="I251" s="12" t="str">
        <f t="shared" si="19"/>
        <v/>
      </c>
      <c r="J251" s="9" t="s">
        <v>137</v>
      </c>
      <c r="K251" s="10" t="str">
        <f t="shared" si="23"/>
        <v xml:space="preserve">    "",  # </v>
      </c>
    </row>
    <row r="252" spans="2:11">
      <c r="B252" s="31" t="s">
        <v>95</v>
      </c>
      <c r="C252" s="28"/>
      <c r="D252" s="28"/>
      <c r="E252" s="24" t="str">
        <f t="shared" si="20"/>
        <v/>
      </c>
      <c r="F252" s="13" t="str">
        <f t="shared" si="21"/>
        <v/>
      </c>
      <c r="G252" s="13" t="str">
        <f t="shared" si="22"/>
        <v/>
      </c>
      <c r="H252" s="10" t="s">
        <v>136</v>
      </c>
      <c r="I252" s="12" t="str">
        <f t="shared" si="19"/>
        <v/>
      </c>
      <c r="J252" s="9" t="s">
        <v>137</v>
      </c>
      <c r="K252" s="10" t="str">
        <f t="shared" si="23"/>
        <v xml:space="preserve">    "",  # </v>
      </c>
    </row>
    <row r="253" spans="2:11">
      <c r="B253" s="31"/>
      <c r="C253" s="28"/>
      <c r="D253" s="28"/>
      <c r="E253" s="24" t="str">
        <f t="shared" si="20"/>
        <v/>
      </c>
      <c r="F253" s="13" t="str">
        <f t="shared" si="21"/>
        <v/>
      </c>
      <c r="G253" s="13" t="str">
        <f t="shared" si="22"/>
        <v/>
      </c>
      <c r="H253" s="10" t="s">
        <v>136</v>
      </c>
      <c r="I253" s="12" t="str">
        <f t="shared" si="19"/>
        <v/>
      </c>
      <c r="J253" s="9" t="s">
        <v>137</v>
      </c>
      <c r="K253" s="10" t="str">
        <f t="shared" si="23"/>
        <v xml:space="preserve">    "",  # </v>
      </c>
    </row>
    <row r="254" spans="2:11">
      <c r="B254" s="31" t="s">
        <v>95</v>
      </c>
      <c r="C254" s="28"/>
      <c r="D254" s="28"/>
      <c r="E254" s="24" t="str">
        <f t="shared" si="20"/>
        <v/>
      </c>
      <c r="F254" s="13" t="str">
        <f t="shared" si="21"/>
        <v/>
      </c>
      <c r="G254" s="13" t="str">
        <f t="shared" si="22"/>
        <v/>
      </c>
      <c r="H254" s="10" t="s">
        <v>136</v>
      </c>
      <c r="I254" s="12" t="str">
        <f t="shared" si="19"/>
        <v/>
      </c>
      <c r="J254" s="9" t="s">
        <v>137</v>
      </c>
      <c r="K254" s="10" t="str">
        <f t="shared" si="23"/>
        <v xml:space="preserve">    "",  # </v>
      </c>
    </row>
    <row r="255" spans="2:11">
      <c r="B255" s="31"/>
      <c r="C255" s="28"/>
      <c r="D255" s="28"/>
      <c r="E255" s="24" t="str">
        <f t="shared" si="20"/>
        <v/>
      </c>
      <c r="F255" s="13" t="str">
        <f t="shared" si="21"/>
        <v/>
      </c>
      <c r="G255" s="13" t="str">
        <f t="shared" si="22"/>
        <v/>
      </c>
      <c r="H255" s="10" t="s">
        <v>136</v>
      </c>
      <c r="I255" s="12" t="str">
        <f t="shared" si="19"/>
        <v/>
      </c>
      <c r="J255" s="9" t="s">
        <v>137</v>
      </c>
      <c r="K255" s="10" t="str">
        <f t="shared" si="23"/>
        <v xml:space="preserve">    "",  # </v>
      </c>
    </row>
    <row r="256" spans="2:11">
      <c r="B256" s="31" t="s">
        <v>95</v>
      </c>
      <c r="C256" s="28"/>
      <c r="D256" s="28"/>
      <c r="E256" s="24" t="str">
        <f t="shared" si="20"/>
        <v/>
      </c>
      <c r="F256" s="13" t="str">
        <f t="shared" si="21"/>
        <v/>
      </c>
      <c r="G256" s="13" t="str">
        <f t="shared" si="22"/>
        <v/>
      </c>
      <c r="H256" s="10" t="s">
        <v>136</v>
      </c>
      <c r="I256" s="12" t="str">
        <f t="shared" si="19"/>
        <v/>
      </c>
      <c r="J256" s="9" t="s">
        <v>137</v>
      </c>
      <c r="K256" s="10" t="str">
        <f t="shared" si="23"/>
        <v xml:space="preserve">    "",  # </v>
      </c>
    </row>
    <row r="257" spans="2:11">
      <c r="B257" s="31"/>
      <c r="C257" s="28"/>
      <c r="D257" s="28"/>
      <c r="E257" s="24" t="str">
        <f t="shared" si="20"/>
        <v/>
      </c>
      <c r="F257" s="13" t="str">
        <f t="shared" si="21"/>
        <v/>
      </c>
      <c r="G257" s="13" t="str">
        <f t="shared" si="22"/>
        <v/>
      </c>
      <c r="H257" s="10" t="s">
        <v>136</v>
      </c>
      <c r="I257" s="12" t="str">
        <f t="shared" si="19"/>
        <v/>
      </c>
      <c r="J257" s="9" t="s">
        <v>137</v>
      </c>
      <c r="K257" s="10" t="str">
        <f t="shared" si="23"/>
        <v xml:space="preserve">    "",  # </v>
      </c>
    </row>
    <row r="258" spans="2:11">
      <c r="B258" s="31" t="s">
        <v>95</v>
      </c>
      <c r="C258" s="28"/>
      <c r="D258" s="28"/>
      <c r="E258" s="24" t="str">
        <f t="shared" si="20"/>
        <v/>
      </c>
      <c r="F258" s="13" t="str">
        <f t="shared" si="21"/>
        <v/>
      </c>
      <c r="G258" s="13" t="str">
        <f t="shared" si="22"/>
        <v/>
      </c>
      <c r="H258" s="10" t="s">
        <v>136</v>
      </c>
      <c r="I258" s="12" t="str">
        <f t="shared" si="19"/>
        <v/>
      </c>
      <c r="J258" s="9" t="s">
        <v>137</v>
      </c>
      <c r="K258" s="10" t="str">
        <f t="shared" si="23"/>
        <v xml:space="preserve">    "",  # </v>
      </c>
    </row>
    <row r="259" spans="2:11">
      <c r="B259" s="31"/>
      <c r="C259" s="28"/>
      <c r="D259" s="28"/>
      <c r="E259" s="24" t="str">
        <f t="shared" si="20"/>
        <v/>
      </c>
      <c r="F259" s="13" t="str">
        <f t="shared" si="21"/>
        <v/>
      </c>
      <c r="G259" s="13" t="str">
        <f t="shared" si="22"/>
        <v/>
      </c>
      <c r="H259" s="10" t="s">
        <v>136</v>
      </c>
      <c r="I259" s="12" t="str">
        <f t="shared" ref="I259:I322" si="24">IF(F259="","","uni"&amp;UPPER(REPT("0",4-LEN(F259))&amp;F259))</f>
        <v/>
      </c>
      <c r="J259" s="9" t="s">
        <v>137</v>
      </c>
      <c r="K259" s="10" t="str">
        <f t="shared" si="23"/>
        <v xml:space="preserve">    "",  # </v>
      </c>
    </row>
    <row r="260" spans="2:11">
      <c r="B260" s="31" t="s">
        <v>95</v>
      </c>
      <c r="C260" s="28"/>
      <c r="D260" s="28"/>
      <c r="E260" s="24" t="str">
        <f t="shared" si="20"/>
        <v/>
      </c>
      <c r="F260" s="13" t="str">
        <f t="shared" si="21"/>
        <v/>
      </c>
      <c r="G260" s="13" t="str">
        <f t="shared" si="22"/>
        <v/>
      </c>
      <c r="H260" s="10" t="s">
        <v>136</v>
      </c>
      <c r="I260" s="12" t="str">
        <f t="shared" si="24"/>
        <v/>
      </c>
      <c r="J260" s="9" t="s">
        <v>137</v>
      </c>
      <c r="K260" s="10" t="str">
        <f t="shared" si="23"/>
        <v xml:space="preserve">    "",  # </v>
      </c>
    </row>
    <row r="261" spans="2:11">
      <c r="B261" s="31"/>
      <c r="C261" s="28"/>
      <c r="D261" s="28"/>
      <c r="E261" s="24" t="str">
        <f t="shared" si="20"/>
        <v/>
      </c>
      <c r="F261" s="13" t="str">
        <f t="shared" si="21"/>
        <v/>
      </c>
      <c r="G261" s="13" t="str">
        <f t="shared" si="22"/>
        <v/>
      </c>
      <c r="H261" s="10" t="s">
        <v>136</v>
      </c>
      <c r="I261" s="12" t="str">
        <f t="shared" si="24"/>
        <v/>
      </c>
      <c r="J261" s="9" t="s">
        <v>137</v>
      </c>
      <c r="K261" s="10" t="str">
        <f t="shared" si="23"/>
        <v xml:space="preserve">    "",  # </v>
      </c>
    </row>
    <row r="262" spans="2:11">
      <c r="B262" s="31" t="s">
        <v>95</v>
      </c>
      <c r="C262" s="28"/>
      <c r="D262" s="28"/>
      <c r="E262" s="24" t="str">
        <f t="shared" si="20"/>
        <v/>
      </c>
      <c r="F262" s="13" t="str">
        <f t="shared" si="21"/>
        <v/>
      </c>
      <c r="G262" s="13" t="str">
        <f t="shared" si="22"/>
        <v/>
      </c>
      <c r="H262" s="10" t="s">
        <v>136</v>
      </c>
      <c r="I262" s="12" t="str">
        <f t="shared" si="24"/>
        <v/>
      </c>
      <c r="J262" s="9" t="s">
        <v>137</v>
      </c>
      <c r="K262" s="10" t="str">
        <f t="shared" si="23"/>
        <v xml:space="preserve">    "",  # </v>
      </c>
    </row>
    <row r="263" spans="2:11">
      <c r="B263" s="31"/>
      <c r="C263" s="28"/>
      <c r="D263" s="28"/>
      <c r="E263" s="24" t="str">
        <f t="shared" si="20"/>
        <v/>
      </c>
      <c r="F263" s="13" t="str">
        <f t="shared" si="21"/>
        <v/>
      </c>
      <c r="G263" s="13" t="str">
        <f t="shared" si="22"/>
        <v/>
      </c>
      <c r="H263" s="10" t="s">
        <v>136</v>
      </c>
      <c r="I263" s="12" t="str">
        <f t="shared" si="24"/>
        <v/>
      </c>
      <c r="J263" s="9" t="s">
        <v>137</v>
      </c>
      <c r="K263" s="10" t="str">
        <f t="shared" si="23"/>
        <v xml:space="preserve">    "",  # </v>
      </c>
    </row>
    <row r="264" spans="2:11">
      <c r="B264" s="31" t="s">
        <v>95</v>
      </c>
      <c r="C264" s="28"/>
      <c r="D264" s="28"/>
      <c r="E264" s="24" t="str">
        <f t="shared" si="20"/>
        <v/>
      </c>
      <c r="F264" s="13" t="str">
        <f t="shared" si="21"/>
        <v/>
      </c>
      <c r="G264" s="13" t="str">
        <f t="shared" si="22"/>
        <v/>
      </c>
      <c r="H264" s="10" t="s">
        <v>136</v>
      </c>
      <c r="I264" s="12" t="str">
        <f t="shared" si="24"/>
        <v/>
      </c>
      <c r="J264" s="9" t="s">
        <v>137</v>
      </c>
      <c r="K264" s="10" t="str">
        <f t="shared" si="23"/>
        <v xml:space="preserve">    "",  # </v>
      </c>
    </row>
    <row r="265" spans="2:11">
      <c r="B265" s="31"/>
      <c r="C265" s="28"/>
      <c r="D265" s="28"/>
      <c r="E265" s="24" t="str">
        <f t="shared" si="20"/>
        <v/>
      </c>
      <c r="F265" s="13" t="str">
        <f t="shared" si="21"/>
        <v/>
      </c>
      <c r="G265" s="13" t="str">
        <f t="shared" si="22"/>
        <v/>
      </c>
      <c r="H265" s="10" t="s">
        <v>136</v>
      </c>
      <c r="I265" s="12" t="str">
        <f t="shared" si="24"/>
        <v/>
      </c>
      <c r="J265" s="9" t="s">
        <v>137</v>
      </c>
      <c r="K265" s="10" t="str">
        <f t="shared" si="23"/>
        <v xml:space="preserve">    "",  # </v>
      </c>
    </row>
    <row r="266" spans="2:11">
      <c r="B266" s="31" t="s">
        <v>95</v>
      </c>
      <c r="C266" s="28"/>
      <c r="D266" s="28"/>
      <c r="E266" s="24" t="str">
        <f t="shared" si="20"/>
        <v/>
      </c>
      <c r="F266" s="13" t="str">
        <f t="shared" si="21"/>
        <v/>
      </c>
      <c r="G266" s="13" t="str">
        <f t="shared" si="22"/>
        <v/>
      </c>
      <c r="H266" s="10" t="s">
        <v>136</v>
      </c>
      <c r="I266" s="12" t="str">
        <f t="shared" si="24"/>
        <v/>
      </c>
      <c r="J266" s="9" t="s">
        <v>137</v>
      </c>
      <c r="K266" s="10" t="str">
        <f t="shared" si="23"/>
        <v xml:space="preserve">    "",  # </v>
      </c>
    </row>
    <row r="267" spans="2:11">
      <c r="B267" s="31"/>
      <c r="C267" s="28"/>
      <c r="D267" s="28"/>
      <c r="E267" s="24" t="str">
        <f t="shared" si="20"/>
        <v/>
      </c>
      <c r="F267" s="13" t="str">
        <f t="shared" si="21"/>
        <v/>
      </c>
      <c r="G267" s="13" t="str">
        <f t="shared" si="22"/>
        <v/>
      </c>
      <c r="H267" s="10" t="s">
        <v>136</v>
      </c>
      <c r="I267" s="12" t="str">
        <f t="shared" si="24"/>
        <v/>
      </c>
      <c r="J267" s="9" t="s">
        <v>137</v>
      </c>
      <c r="K267" s="10" t="str">
        <f t="shared" si="23"/>
        <v xml:space="preserve">    "",  # </v>
      </c>
    </row>
    <row r="268" spans="2:11">
      <c r="B268" s="31" t="s">
        <v>95</v>
      </c>
      <c r="C268" s="28"/>
      <c r="D268" s="28"/>
      <c r="E268" s="24" t="str">
        <f t="shared" si="20"/>
        <v/>
      </c>
      <c r="F268" s="13" t="str">
        <f t="shared" si="21"/>
        <v/>
      </c>
      <c r="G268" s="13" t="str">
        <f t="shared" si="22"/>
        <v/>
      </c>
      <c r="H268" s="10" t="s">
        <v>136</v>
      </c>
      <c r="I268" s="12" t="str">
        <f t="shared" si="24"/>
        <v/>
      </c>
      <c r="J268" s="9" t="s">
        <v>137</v>
      </c>
      <c r="K268" s="10" t="str">
        <f t="shared" si="23"/>
        <v xml:space="preserve">    "",  # </v>
      </c>
    </row>
    <row r="269" spans="2:11">
      <c r="B269" s="31"/>
      <c r="C269" s="28"/>
      <c r="D269" s="28"/>
      <c r="E269" s="24" t="str">
        <f t="shared" si="20"/>
        <v/>
      </c>
      <c r="F269" s="13" t="str">
        <f t="shared" si="21"/>
        <v/>
      </c>
      <c r="G269" s="13" t="str">
        <f t="shared" si="22"/>
        <v/>
      </c>
      <c r="H269" s="10" t="s">
        <v>136</v>
      </c>
      <c r="I269" s="12" t="str">
        <f t="shared" si="24"/>
        <v/>
      </c>
      <c r="J269" s="9" t="s">
        <v>137</v>
      </c>
      <c r="K269" s="10" t="str">
        <f t="shared" si="23"/>
        <v xml:space="preserve">    "",  # </v>
      </c>
    </row>
    <row r="270" spans="2:11">
      <c r="B270" s="31" t="s">
        <v>95</v>
      </c>
      <c r="C270" s="28"/>
      <c r="D270" s="28"/>
      <c r="E270" s="24" t="str">
        <f t="shared" si="20"/>
        <v/>
      </c>
      <c r="F270" s="13" t="str">
        <f t="shared" si="21"/>
        <v/>
      </c>
      <c r="G270" s="13" t="str">
        <f t="shared" si="22"/>
        <v/>
      </c>
      <c r="H270" s="10" t="s">
        <v>136</v>
      </c>
      <c r="I270" s="12" t="str">
        <f t="shared" si="24"/>
        <v/>
      </c>
      <c r="J270" s="9" t="s">
        <v>137</v>
      </c>
      <c r="K270" s="10" t="str">
        <f t="shared" si="23"/>
        <v xml:space="preserve">    "",  # </v>
      </c>
    </row>
    <row r="271" spans="2:11">
      <c r="B271" s="31"/>
      <c r="C271" s="28"/>
      <c r="D271" s="28"/>
      <c r="E271" s="24" t="str">
        <f t="shared" si="20"/>
        <v/>
      </c>
      <c r="F271" s="13" t="str">
        <f t="shared" si="21"/>
        <v/>
      </c>
      <c r="G271" s="13" t="str">
        <f t="shared" si="22"/>
        <v/>
      </c>
      <c r="H271" s="10" t="s">
        <v>136</v>
      </c>
      <c r="I271" s="12" t="str">
        <f t="shared" si="24"/>
        <v/>
      </c>
      <c r="J271" s="9" t="s">
        <v>137</v>
      </c>
      <c r="K271" s="10" t="str">
        <f t="shared" si="23"/>
        <v xml:space="preserve">    "",  # </v>
      </c>
    </row>
    <row r="272" spans="2:11">
      <c r="B272" s="31" t="s">
        <v>95</v>
      </c>
      <c r="C272" s="28"/>
      <c r="D272" s="28"/>
      <c r="E272" s="24" t="str">
        <f t="shared" si="20"/>
        <v/>
      </c>
      <c r="F272" s="13" t="str">
        <f t="shared" si="21"/>
        <v/>
      </c>
      <c r="G272" s="13" t="str">
        <f t="shared" si="22"/>
        <v/>
      </c>
      <c r="H272" s="10" t="s">
        <v>136</v>
      </c>
      <c r="I272" s="12" t="str">
        <f t="shared" si="24"/>
        <v/>
      </c>
      <c r="J272" s="9" t="s">
        <v>137</v>
      </c>
      <c r="K272" s="10" t="str">
        <f t="shared" si="23"/>
        <v xml:space="preserve">    "",  # </v>
      </c>
    </row>
    <row r="273" spans="2:11">
      <c r="B273" s="31"/>
      <c r="C273" s="28"/>
      <c r="D273" s="28"/>
      <c r="E273" s="24" t="str">
        <f t="shared" si="20"/>
        <v/>
      </c>
      <c r="F273" s="13" t="str">
        <f t="shared" si="21"/>
        <v/>
      </c>
      <c r="G273" s="13" t="str">
        <f t="shared" si="22"/>
        <v/>
      </c>
      <c r="H273" s="10" t="s">
        <v>136</v>
      </c>
      <c r="I273" s="12" t="str">
        <f t="shared" si="24"/>
        <v/>
      </c>
      <c r="J273" s="9" t="s">
        <v>137</v>
      </c>
      <c r="K273" s="10" t="str">
        <f t="shared" si="23"/>
        <v xml:space="preserve">    "",  # </v>
      </c>
    </row>
    <row r="274" spans="2:11">
      <c r="B274" s="31" t="s">
        <v>95</v>
      </c>
      <c r="C274" s="28"/>
      <c r="D274" s="28"/>
      <c r="E274" s="24" t="str">
        <f t="shared" si="20"/>
        <v/>
      </c>
      <c r="F274" s="13" t="str">
        <f t="shared" si="21"/>
        <v/>
      </c>
      <c r="G274" s="13" t="str">
        <f t="shared" si="22"/>
        <v/>
      </c>
      <c r="H274" s="10" t="s">
        <v>136</v>
      </c>
      <c r="I274" s="12" t="str">
        <f t="shared" si="24"/>
        <v/>
      </c>
      <c r="J274" s="9" t="s">
        <v>137</v>
      </c>
      <c r="K274" s="10" t="str">
        <f t="shared" si="23"/>
        <v xml:space="preserve">    "",  # </v>
      </c>
    </row>
    <row r="275" spans="2:11">
      <c r="B275" s="31"/>
      <c r="C275" s="28"/>
      <c r="D275" s="28"/>
      <c r="E275" s="24" t="str">
        <f t="shared" si="20"/>
        <v/>
      </c>
      <c r="F275" s="13" t="str">
        <f t="shared" si="21"/>
        <v/>
      </c>
      <c r="G275" s="13" t="str">
        <f t="shared" si="22"/>
        <v/>
      </c>
      <c r="H275" s="10" t="s">
        <v>136</v>
      </c>
      <c r="I275" s="12" t="str">
        <f t="shared" si="24"/>
        <v/>
      </c>
      <c r="J275" s="9" t="s">
        <v>137</v>
      </c>
      <c r="K275" s="10" t="str">
        <f t="shared" si="23"/>
        <v xml:space="preserve">    "",  # </v>
      </c>
    </row>
    <row r="276" spans="2:11">
      <c r="B276" s="31" t="s">
        <v>95</v>
      </c>
      <c r="C276" s="28"/>
      <c r="D276" s="28"/>
      <c r="E276" s="24" t="str">
        <f t="shared" si="20"/>
        <v/>
      </c>
      <c r="F276" s="13" t="str">
        <f t="shared" si="21"/>
        <v/>
      </c>
      <c r="G276" s="13" t="str">
        <f t="shared" si="22"/>
        <v/>
      </c>
      <c r="H276" s="10" t="s">
        <v>136</v>
      </c>
      <c r="I276" s="12" t="str">
        <f t="shared" si="24"/>
        <v/>
      </c>
      <c r="J276" s="9" t="s">
        <v>137</v>
      </c>
      <c r="K276" s="10" t="str">
        <f t="shared" si="23"/>
        <v xml:space="preserve">    "",  # </v>
      </c>
    </row>
    <row r="277" spans="2:11">
      <c r="B277" s="31"/>
      <c r="C277" s="28"/>
      <c r="D277" s="28"/>
      <c r="E277" s="24" t="str">
        <f t="shared" si="20"/>
        <v/>
      </c>
      <c r="F277" s="13" t="str">
        <f t="shared" si="21"/>
        <v/>
      </c>
      <c r="G277" s="13" t="str">
        <f t="shared" si="22"/>
        <v/>
      </c>
      <c r="H277" s="10" t="s">
        <v>136</v>
      </c>
      <c r="I277" s="12" t="str">
        <f t="shared" si="24"/>
        <v/>
      </c>
      <c r="J277" s="9" t="s">
        <v>137</v>
      </c>
      <c r="K277" s="10" t="str">
        <f t="shared" si="23"/>
        <v xml:space="preserve">    "",  # </v>
      </c>
    </row>
    <row r="278" spans="2:11">
      <c r="B278" s="31" t="s">
        <v>95</v>
      </c>
      <c r="C278" s="28"/>
      <c r="D278" s="28"/>
      <c r="E278" s="24" t="str">
        <f t="shared" si="20"/>
        <v/>
      </c>
      <c r="F278" s="13" t="str">
        <f t="shared" si="21"/>
        <v/>
      </c>
      <c r="G278" s="13" t="str">
        <f t="shared" si="22"/>
        <v/>
      </c>
      <c r="H278" s="10" t="s">
        <v>136</v>
      </c>
      <c r="I278" s="12" t="str">
        <f t="shared" si="24"/>
        <v/>
      </c>
      <c r="J278" s="9" t="s">
        <v>137</v>
      </c>
      <c r="K278" s="10" t="str">
        <f t="shared" si="23"/>
        <v xml:space="preserve">    "",  # </v>
      </c>
    </row>
    <row r="279" spans="2:11">
      <c r="B279" s="31"/>
      <c r="C279" s="28"/>
      <c r="D279" s="28"/>
      <c r="E279" s="24" t="str">
        <f t="shared" si="20"/>
        <v/>
      </c>
      <c r="F279" s="13" t="str">
        <f t="shared" si="21"/>
        <v/>
      </c>
      <c r="G279" s="13" t="str">
        <f t="shared" si="22"/>
        <v/>
      </c>
      <c r="H279" s="10" t="s">
        <v>136</v>
      </c>
      <c r="I279" s="12" t="str">
        <f t="shared" si="24"/>
        <v/>
      </c>
      <c r="J279" s="9" t="s">
        <v>137</v>
      </c>
      <c r="K279" s="10" t="str">
        <f t="shared" si="23"/>
        <v xml:space="preserve">    "",  # </v>
      </c>
    </row>
    <row r="280" spans="2:11">
      <c r="B280" s="31" t="s">
        <v>95</v>
      </c>
      <c r="C280" s="28"/>
      <c r="D280" s="28"/>
      <c r="E280" s="24" t="str">
        <f t="shared" si="20"/>
        <v/>
      </c>
      <c r="F280" s="13" t="str">
        <f t="shared" si="21"/>
        <v/>
      </c>
      <c r="G280" s="13" t="str">
        <f t="shared" si="22"/>
        <v/>
      </c>
      <c r="H280" s="10" t="s">
        <v>136</v>
      </c>
      <c r="I280" s="12" t="str">
        <f t="shared" si="24"/>
        <v/>
      </c>
      <c r="J280" s="9" t="s">
        <v>137</v>
      </c>
      <c r="K280" s="10" t="str">
        <f t="shared" si="23"/>
        <v xml:space="preserve">    "",  # </v>
      </c>
    </row>
    <row r="281" spans="2:11">
      <c r="B281" s="31"/>
      <c r="C281" s="28"/>
      <c r="D281" s="28"/>
      <c r="E281" s="24" t="str">
        <f t="shared" si="20"/>
        <v/>
      </c>
      <c r="F281" s="13" t="str">
        <f t="shared" si="21"/>
        <v/>
      </c>
      <c r="G281" s="13" t="str">
        <f t="shared" si="22"/>
        <v/>
      </c>
      <c r="H281" s="10" t="s">
        <v>136</v>
      </c>
      <c r="I281" s="12" t="str">
        <f t="shared" si="24"/>
        <v/>
      </c>
      <c r="J281" s="9" t="s">
        <v>137</v>
      </c>
      <c r="K281" s="10" t="str">
        <f t="shared" si="23"/>
        <v xml:space="preserve">    "",  # </v>
      </c>
    </row>
    <row r="282" spans="2:11">
      <c r="B282" s="31" t="s">
        <v>95</v>
      </c>
      <c r="C282" s="28"/>
      <c r="D282" s="28"/>
      <c r="E282" s="24" t="str">
        <f t="shared" si="20"/>
        <v/>
      </c>
      <c r="F282" s="13" t="str">
        <f t="shared" si="21"/>
        <v/>
      </c>
      <c r="G282" s="13" t="str">
        <f t="shared" si="22"/>
        <v/>
      </c>
      <c r="H282" s="10" t="s">
        <v>136</v>
      </c>
      <c r="I282" s="12" t="str">
        <f t="shared" si="24"/>
        <v/>
      </c>
      <c r="J282" s="9" t="s">
        <v>137</v>
      </c>
      <c r="K282" s="10" t="str">
        <f t="shared" si="23"/>
        <v xml:space="preserve">    "",  # </v>
      </c>
    </row>
    <row r="283" spans="2:11">
      <c r="B283" s="31"/>
      <c r="C283" s="28"/>
      <c r="D283" s="28"/>
      <c r="E283" s="24" t="str">
        <f t="shared" si="20"/>
        <v/>
      </c>
      <c r="F283" s="13" t="str">
        <f t="shared" si="21"/>
        <v/>
      </c>
      <c r="G283" s="13" t="str">
        <f t="shared" si="22"/>
        <v/>
      </c>
      <c r="H283" s="10" t="s">
        <v>136</v>
      </c>
      <c r="I283" s="12" t="str">
        <f t="shared" si="24"/>
        <v/>
      </c>
      <c r="J283" s="9" t="s">
        <v>137</v>
      </c>
      <c r="K283" s="10" t="str">
        <f t="shared" si="23"/>
        <v xml:space="preserve">    "",  # </v>
      </c>
    </row>
    <row r="284" spans="2:11">
      <c r="B284" s="31" t="s">
        <v>95</v>
      </c>
      <c r="C284" s="28"/>
      <c r="D284" s="28"/>
      <c r="E284" s="24" t="str">
        <f t="shared" si="20"/>
        <v/>
      </c>
      <c r="F284" s="13" t="str">
        <f t="shared" si="21"/>
        <v/>
      </c>
      <c r="G284" s="13" t="str">
        <f t="shared" si="22"/>
        <v/>
      </c>
      <c r="H284" s="10" t="s">
        <v>136</v>
      </c>
      <c r="I284" s="12" t="str">
        <f t="shared" si="24"/>
        <v/>
      </c>
      <c r="J284" s="9" t="s">
        <v>137</v>
      </c>
      <c r="K284" s="10" t="str">
        <f t="shared" si="23"/>
        <v xml:space="preserve">    "",  # </v>
      </c>
    </row>
    <row r="285" spans="2:11">
      <c r="B285" s="31"/>
      <c r="C285" s="28"/>
      <c r="D285" s="28"/>
      <c r="E285" s="24" t="str">
        <f t="shared" si="20"/>
        <v/>
      </c>
      <c r="F285" s="13" t="str">
        <f t="shared" si="21"/>
        <v/>
      </c>
      <c r="G285" s="13" t="str">
        <f t="shared" si="22"/>
        <v/>
      </c>
      <c r="H285" s="10" t="s">
        <v>136</v>
      </c>
      <c r="I285" s="12" t="str">
        <f t="shared" si="24"/>
        <v/>
      </c>
      <c r="J285" s="9" t="s">
        <v>137</v>
      </c>
      <c r="K285" s="10" t="str">
        <f t="shared" si="23"/>
        <v xml:space="preserve">    "",  # </v>
      </c>
    </row>
    <row r="286" spans="2:11">
      <c r="B286" s="31" t="s">
        <v>95</v>
      </c>
      <c r="C286" s="28"/>
      <c r="D286" s="28"/>
      <c r="E286" s="24" t="str">
        <f t="shared" si="20"/>
        <v/>
      </c>
      <c r="F286" s="13" t="str">
        <f t="shared" si="21"/>
        <v/>
      </c>
      <c r="G286" s="13" t="str">
        <f t="shared" si="22"/>
        <v/>
      </c>
      <c r="H286" s="10" t="s">
        <v>136</v>
      </c>
      <c r="I286" s="12" t="str">
        <f t="shared" si="24"/>
        <v/>
      </c>
      <c r="J286" s="9" t="s">
        <v>137</v>
      </c>
      <c r="K286" s="10" t="str">
        <f t="shared" si="23"/>
        <v xml:space="preserve">    "",  # </v>
      </c>
    </row>
    <row r="287" spans="2:11">
      <c r="B287" s="31"/>
      <c r="C287" s="28"/>
      <c r="D287" s="28"/>
      <c r="E287" s="24" t="str">
        <f t="shared" si="20"/>
        <v/>
      </c>
      <c r="F287" s="13" t="str">
        <f t="shared" si="21"/>
        <v/>
      </c>
      <c r="G287" s="13" t="str">
        <f t="shared" si="22"/>
        <v/>
      </c>
      <c r="H287" s="10" t="s">
        <v>136</v>
      </c>
      <c r="I287" s="12" t="str">
        <f t="shared" si="24"/>
        <v/>
      </c>
      <c r="J287" s="9" t="s">
        <v>137</v>
      </c>
      <c r="K287" s="10" t="str">
        <f t="shared" si="23"/>
        <v xml:space="preserve">    "",  # </v>
      </c>
    </row>
    <row r="288" spans="2:11">
      <c r="B288" s="31" t="s">
        <v>95</v>
      </c>
      <c r="C288" s="28"/>
      <c r="D288" s="28"/>
      <c r="E288" s="24" t="str">
        <f t="shared" si="20"/>
        <v/>
      </c>
      <c r="F288" s="13" t="str">
        <f t="shared" si="21"/>
        <v/>
      </c>
      <c r="G288" s="13" t="str">
        <f t="shared" si="22"/>
        <v/>
      </c>
      <c r="H288" s="10" t="s">
        <v>136</v>
      </c>
      <c r="I288" s="12" t="str">
        <f t="shared" si="24"/>
        <v/>
      </c>
      <c r="J288" s="9" t="s">
        <v>137</v>
      </c>
      <c r="K288" s="10" t="str">
        <f t="shared" si="23"/>
        <v xml:space="preserve">    "",  # </v>
      </c>
    </row>
    <row r="289" spans="2:11">
      <c r="B289" s="31"/>
      <c r="C289" s="28"/>
      <c r="D289" s="28"/>
      <c r="E289" s="24" t="str">
        <f t="shared" si="20"/>
        <v/>
      </c>
      <c r="F289" s="13" t="str">
        <f t="shared" si="21"/>
        <v/>
      </c>
      <c r="G289" s="13" t="str">
        <f t="shared" si="22"/>
        <v/>
      </c>
      <c r="H289" s="10" t="s">
        <v>136</v>
      </c>
      <c r="I289" s="12" t="str">
        <f t="shared" si="24"/>
        <v/>
      </c>
      <c r="J289" s="9" t="s">
        <v>137</v>
      </c>
      <c r="K289" s="10" t="str">
        <f t="shared" si="23"/>
        <v xml:space="preserve">    "",  # </v>
      </c>
    </row>
    <row r="290" spans="2:11">
      <c r="B290" s="31" t="s">
        <v>95</v>
      </c>
      <c r="C290" s="28"/>
      <c r="D290" s="28"/>
      <c r="E290" s="24" t="str">
        <f t="shared" ref="E290:E353" si="25">IF(B290="",IF(G290="","",_xlfn.UNICHAR(G290)),B290)</f>
        <v/>
      </c>
      <c r="F290" s="13" t="str">
        <f t="shared" ref="F290:F353" si="26">IF(B290="",IF(D290="",IF(C290="","",C290),DEC2HEX(D290)),DEC2HEX(_xlfn.UNICODE(B290)))</f>
        <v/>
      </c>
      <c r="G290" s="13" t="str">
        <f t="shared" ref="G290:G353" si="27">IF(D290="",IF(C290="",IF(B290="","",_xlfn.UNICODE(B290)),HEX2DEC(C290)),D290)</f>
        <v/>
      </c>
      <c r="H290" s="10" t="s">
        <v>136</v>
      </c>
      <c r="I290" s="12" t="str">
        <f t="shared" si="24"/>
        <v/>
      </c>
      <c r="J290" s="9" t="s">
        <v>137</v>
      </c>
      <c r="K290" s="10" t="str">
        <f t="shared" ref="K290:K353" si="28">ASC(_xlfn.CONCAT(H290:J290,"  # ",E290))</f>
        <v xml:space="preserve">    "",  # </v>
      </c>
    </row>
    <row r="291" spans="2:11">
      <c r="B291" s="31"/>
      <c r="C291" s="28"/>
      <c r="D291" s="28"/>
      <c r="E291" s="24" t="str">
        <f t="shared" si="25"/>
        <v/>
      </c>
      <c r="F291" s="13" t="str">
        <f t="shared" si="26"/>
        <v/>
      </c>
      <c r="G291" s="13" t="str">
        <f t="shared" si="27"/>
        <v/>
      </c>
      <c r="H291" s="10" t="s">
        <v>136</v>
      </c>
      <c r="I291" s="12" t="str">
        <f t="shared" si="24"/>
        <v/>
      </c>
      <c r="J291" s="9" t="s">
        <v>137</v>
      </c>
      <c r="K291" s="10" t="str">
        <f t="shared" si="28"/>
        <v xml:space="preserve">    "",  # </v>
      </c>
    </row>
    <row r="292" spans="2:11">
      <c r="B292" s="31" t="s">
        <v>95</v>
      </c>
      <c r="C292" s="28"/>
      <c r="D292" s="28"/>
      <c r="E292" s="24" t="str">
        <f t="shared" si="25"/>
        <v/>
      </c>
      <c r="F292" s="13" t="str">
        <f t="shared" si="26"/>
        <v/>
      </c>
      <c r="G292" s="13" t="str">
        <f t="shared" si="27"/>
        <v/>
      </c>
      <c r="H292" s="10" t="s">
        <v>136</v>
      </c>
      <c r="I292" s="12" t="str">
        <f t="shared" si="24"/>
        <v/>
      </c>
      <c r="J292" s="9" t="s">
        <v>137</v>
      </c>
      <c r="K292" s="10" t="str">
        <f t="shared" si="28"/>
        <v xml:space="preserve">    "",  # </v>
      </c>
    </row>
    <row r="293" spans="2:11">
      <c r="B293" s="31"/>
      <c r="C293" s="28"/>
      <c r="D293" s="28"/>
      <c r="E293" s="24" t="str">
        <f t="shared" si="25"/>
        <v/>
      </c>
      <c r="F293" s="13" t="str">
        <f t="shared" si="26"/>
        <v/>
      </c>
      <c r="G293" s="13" t="str">
        <f t="shared" si="27"/>
        <v/>
      </c>
      <c r="H293" s="10" t="s">
        <v>136</v>
      </c>
      <c r="I293" s="12" t="str">
        <f t="shared" si="24"/>
        <v/>
      </c>
      <c r="J293" s="9" t="s">
        <v>137</v>
      </c>
      <c r="K293" s="10" t="str">
        <f t="shared" si="28"/>
        <v xml:space="preserve">    "",  # </v>
      </c>
    </row>
    <row r="294" spans="2:11">
      <c r="B294" s="31" t="s">
        <v>95</v>
      </c>
      <c r="C294" s="28"/>
      <c r="D294" s="28"/>
      <c r="E294" s="24" t="str">
        <f t="shared" si="25"/>
        <v/>
      </c>
      <c r="F294" s="13" t="str">
        <f t="shared" si="26"/>
        <v/>
      </c>
      <c r="G294" s="13" t="str">
        <f t="shared" si="27"/>
        <v/>
      </c>
      <c r="H294" s="10" t="s">
        <v>136</v>
      </c>
      <c r="I294" s="12" t="str">
        <f t="shared" si="24"/>
        <v/>
      </c>
      <c r="J294" s="9" t="s">
        <v>137</v>
      </c>
      <c r="K294" s="10" t="str">
        <f t="shared" si="28"/>
        <v xml:space="preserve">    "",  # </v>
      </c>
    </row>
    <row r="295" spans="2:11">
      <c r="B295" s="31"/>
      <c r="C295" s="28"/>
      <c r="D295" s="28"/>
      <c r="E295" s="24" t="str">
        <f t="shared" si="25"/>
        <v/>
      </c>
      <c r="F295" s="13" t="str">
        <f t="shared" si="26"/>
        <v/>
      </c>
      <c r="G295" s="13" t="str">
        <f t="shared" si="27"/>
        <v/>
      </c>
      <c r="H295" s="10" t="s">
        <v>136</v>
      </c>
      <c r="I295" s="12" t="str">
        <f t="shared" si="24"/>
        <v/>
      </c>
      <c r="J295" s="9" t="s">
        <v>137</v>
      </c>
      <c r="K295" s="10" t="str">
        <f t="shared" si="28"/>
        <v xml:space="preserve">    "",  # </v>
      </c>
    </row>
    <row r="296" spans="2:11">
      <c r="B296" s="31" t="s">
        <v>95</v>
      </c>
      <c r="C296" s="28"/>
      <c r="D296" s="28"/>
      <c r="E296" s="24" t="str">
        <f t="shared" si="25"/>
        <v/>
      </c>
      <c r="F296" s="13" t="str">
        <f t="shared" si="26"/>
        <v/>
      </c>
      <c r="G296" s="13" t="str">
        <f t="shared" si="27"/>
        <v/>
      </c>
      <c r="H296" s="10" t="s">
        <v>136</v>
      </c>
      <c r="I296" s="12" t="str">
        <f t="shared" si="24"/>
        <v/>
      </c>
      <c r="J296" s="9" t="s">
        <v>137</v>
      </c>
      <c r="K296" s="10" t="str">
        <f t="shared" si="28"/>
        <v xml:space="preserve">    "",  # </v>
      </c>
    </row>
    <row r="297" spans="2:11">
      <c r="B297" s="31"/>
      <c r="C297" s="28"/>
      <c r="D297" s="28"/>
      <c r="E297" s="24" t="str">
        <f t="shared" si="25"/>
        <v/>
      </c>
      <c r="F297" s="13" t="str">
        <f t="shared" si="26"/>
        <v/>
      </c>
      <c r="G297" s="13" t="str">
        <f t="shared" si="27"/>
        <v/>
      </c>
      <c r="H297" s="10" t="s">
        <v>136</v>
      </c>
      <c r="I297" s="12" t="str">
        <f t="shared" si="24"/>
        <v/>
      </c>
      <c r="J297" s="9" t="s">
        <v>137</v>
      </c>
      <c r="K297" s="10" t="str">
        <f t="shared" si="28"/>
        <v xml:space="preserve">    "",  # </v>
      </c>
    </row>
    <row r="298" spans="2:11">
      <c r="B298" s="31" t="s">
        <v>95</v>
      </c>
      <c r="C298" s="28"/>
      <c r="D298" s="28"/>
      <c r="E298" s="24" t="str">
        <f t="shared" si="25"/>
        <v/>
      </c>
      <c r="F298" s="13" t="str">
        <f t="shared" si="26"/>
        <v/>
      </c>
      <c r="G298" s="13" t="str">
        <f t="shared" si="27"/>
        <v/>
      </c>
      <c r="H298" s="10" t="s">
        <v>136</v>
      </c>
      <c r="I298" s="12" t="str">
        <f t="shared" si="24"/>
        <v/>
      </c>
      <c r="J298" s="9" t="s">
        <v>137</v>
      </c>
      <c r="K298" s="10" t="str">
        <f t="shared" si="28"/>
        <v xml:space="preserve">    "",  # </v>
      </c>
    </row>
    <row r="299" spans="2:11">
      <c r="B299" s="31"/>
      <c r="C299" s="28"/>
      <c r="D299" s="28"/>
      <c r="E299" s="24" t="str">
        <f t="shared" si="25"/>
        <v/>
      </c>
      <c r="F299" s="13" t="str">
        <f t="shared" si="26"/>
        <v/>
      </c>
      <c r="G299" s="13" t="str">
        <f t="shared" si="27"/>
        <v/>
      </c>
      <c r="H299" s="10" t="s">
        <v>136</v>
      </c>
      <c r="I299" s="12" t="str">
        <f t="shared" si="24"/>
        <v/>
      </c>
      <c r="J299" s="9" t="s">
        <v>137</v>
      </c>
      <c r="K299" s="10" t="str">
        <f t="shared" si="28"/>
        <v xml:space="preserve">    "",  # </v>
      </c>
    </row>
    <row r="300" spans="2:11">
      <c r="B300" s="31" t="s">
        <v>95</v>
      </c>
      <c r="C300" s="28"/>
      <c r="D300" s="28"/>
      <c r="E300" s="24" t="str">
        <f t="shared" si="25"/>
        <v/>
      </c>
      <c r="F300" s="13" t="str">
        <f t="shared" si="26"/>
        <v/>
      </c>
      <c r="G300" s="13" t="str">
        <f t="shared" si="27"/>
        <v/>
      </c>
      <c r="H300" s="10" t="s">
        <v>136</v>
      </c>
      <c r="I300" s="12" t="str">
        <f t="shared" si="24"/>
        <v/>
      </c>
      <c r="J300" s="9" t="s">
        <v>137</v>
      </c>
      <c r="K300" s="10" t="str">
        <f t="shared" si="28"/>
        <v xml:space="preserve">    "",  # </v>
      </c>
    </row>
    <row r="301" spans="2:11">
      <c r="B301" s="31"/>
      <c r="C301" s="28"/>
      <c r="D301" s="28"/>
      <c r="E301" s="24" t="str">
        <f t="shared" si="25"/>
        <v/>
      </c>
      <c r="F301" s="13" t="str">
        <f t="shared" si="26"/>
        <v/>
      </c>
      <c r="G301" s="13" t="str">
        <f t="shared" si="27"/>
        <v/>
      </c>
      <c r="H301" s="10" t="s">
        <v>136</v>
      </c>
      <c r="I301" s="12" t="str">
        <f t="shared" si="24"/>
        <v/>
      </c>
      <c r="J301" s="9" t="s">
        <v>137</v>
      </c>
      <c r="K301" s="10" t="str">
        <f t="shared" si="28"/>
        <v xml:space="preserve">    "",  # </v>
      </c>
    </row>
    <row r="302" spans="2:11">
      <c r="B302" s="31" t="s">
        <v>95</v>
      </c>
      <c r="C302" s="28"/>
      <c r="D302" s="28"/>
      <c r="E302" s="24" t="str">
        <f t="shared" si="25"/>
        <v/>
      </c>
      <c r="F302" s="13" t="str">
        <f t="shared" si="26"/>
        <v/>
      </c>
      <c r="G302" s="13" t="str">
        <f t="shared" si="27"/>
        <v/>
      </c>
      <c r="H302" s="10" t="s">
        <v>136</v>
      </c>
      <c r="I302" s="12" t="str">
        <f t="shared" si="24"/>
        <v/>
      </c>
      <c r="J302" s="9" t="s">
        <v>137</v>
      </c>
      <c r="K302" s="10" t="str">
        <f t="shared" si="28"/>
        <v xml:space="preserve">    "",  # </v>
      </c>
    </row>
    <row r="303" spans="2:11">
      <c r="B303" s="31"/>
      <c r="C303" s="28"/>
      <c r="D303" s="28"/>
      <c r="E303" s="24" t="str">
        <f t="shared" si="25"/>
        <v/>
      </c>
      <c r="F303" s="13" t="str">
        <f t="shared" si="26"/>
        <v/>
      </c>
      <c r="G303" s="13" t="str">
        <f t="shared" si="27"/>
        <v/>
      </c>
      <c r="H303" s="10" t="s">
        <v>136</v>
      </c>
      <c r="I303" s="12" t="str">
        <f t="shared" si="24"/>
        <v/>
      </c>
      <c r="J303" s="9" t="s">
        <v>137</v>
      </c>
      <c r="K303" s="10" t="str">
        <f t="shared" si="28"/>
        <v xml:space="preserve">    "",  # </v>
      </c>
    </row>
    <row r="304" spans="2:11">
      <c r="B304" s="31" t="s">
        <v>95</v>
      </c>
      <c r="C304" s="28"/>
      <c r="D304" s="28"/>
      <c r="E304" s="24" t="str">
        <f t="shared" si="25"/>
        <v/>
      </c>
      <c r="F304" s="13" t="str">
        <f t="shared" si="26"/>
        <v/>
      </c>
      <c r="G304" s="13" t="str">
        <f t="shared" si="27"/>
        <v/>
      </c>
      <c r="H304" s="10" t="s">
        <v>136</v>
      </c>
      <c r="I304" s="12" t="str">
        <f t="shared" si="24"/>
        <v/>
      </c>
      <c r="J304" s="9" t="s">
        <v>137</v>
      </c>
      <c r="K304" s="10" t="str">
        <f t="shared" si="28"/>
        <v xml:space="preserve">    "",  # </v>
      </c>
    </row>
    <row r="305" spans="2:11">
      <c r="B305" s="31"/>
      <c r="C305" s="28"/>
      <c r="D305" s="28"/>
      <c r="E305" s="24" t="str">
        <f t="shared" si="25"/>
        <v/>
      </c>
      <c r="F305" s="13" t="str">
        <f t="shared" si="26"/>
        <v/>
      </c>
      <c r="G305" s="13" t="str">
        <f t="shared" si="27"/>
        <v/>
      </c>
      <c r="H305" s="10" t="s">
        <v>136</v>
      </c>
      <c r="I305" s="12" t="str">
        <f t="shared" si="24"/>
        <v/>
      </c>
      <c r="J305" s="9" t="s">
        <v>137</v>
      </c>
      <c r="K305" s="10" t="str">
        <f t="shared" si="28"/>
        <v xml:space="preserve">    "",  # </v>
      </c>
    </row>
    <row r="306" spans="2:11">
      <c r="B306" s="31" t="s">
        <v>95</v>
      </c>
      <c r="C306" s="28"/>
      <c r="D306" s="28"/>
      <c r="E306" s="24" t="str">
        <f t="shared" si="25"/>
        <v/>
      </c>
      <c r="F306" s="13" t="str">
        <f t="shared" si="26"/>
        <v/>
      </c>
      <c r="G306" s="13" t="str">
        <f t="shared" si="27"/>
        <v/>
      </c>
      <c r="H306" s="10" t="s">
        <v>136</v>
      </c>
      <c r="I306" s="12" t="str">
        <f t="shared" si="24"/>
        <v/>
      </c>
      <c r="J306" s="9" t="s">
        <v>137</v>
      </c>
      <c r="K306" s="10" t="str">
        <f t="shared" si="28"/>
        <v xml:space="preserve">    "",  # </v>
      </c>
    </row>
    <row r="307" spans="2:11">
      <c r="B307" s="31"/>
      <c r="C307" s="28"/>
      <c r="D307" s="28"/>
      <c r="E307" s="24" t="str">
        <f t="shared" si="25"/>
        <v/>
      </c>
      <c r="F307" s="13" t="str">
        <f t="shared" si="26"/>
        <v/>
      </c>
      <c r="G307" s="13" t="str">
        <f t="shared" si="27"/>
        <v/>
      </c>
      <c r="H307" s="10" t="s">
        <v>136</v>
      </c>
      <c r="I307" s="12" t="str">
        <f t="shared" si="24"/>
        <v/>
      </c>
      <c r="J307" s="9" t="s">
        <v>137</v>
      </c>
      <c r="K307" s="10" t="str">
        <f t="shared" si="28"/>
        <v xml:space="preserve">    "",  # </v>
      </c>
    </row>
    <row r="308" spans="2:11">
      <c r="B308" s="31" t="s">
        <v>95</v>
      </c>
      <c r="C308" s="28"/>
      <c r="D308" s="28"/>
      <c r="E308" s="24" t="str">
        <f t="shared" si="25"/>
        <v/>
      </c>
      <c r="F308" s="13" t="str">
        <f t="shared" si="26"/>
        <v/>
      </c>
      <c r="G308" s="13" t="str">
        <f t="shared" si="27"/>
        <v/>
      </c>
      <c r="H308" s="10" t="s">
        <v>136</v>
      </c>
      <c r="I308" s="12" t="str">
        <f t="shared" si="24"/>
        <v/>
      </c>
      <c r="J308" s="9" t="s">
        <v>137</v>
      </c>
      <c r="K308" s="10" t="str">
        <f t="shared" si="28"/>
        <v xml:space="preserve">    "",  # </v>
      </c>
    </row>
    <row r="309" spans="2:11">
      <c r="B309" s="31"/>
      <c r="C309" s="28"/>
      <c r="D309" s="28"/>
      <c r="E309" s="24" t="str">
        <f t="shared" si="25"/>
        <v/>
      </c>
      <c r="F309" s="13" t="str">
        <f t="shared" si="26"/>
        <v/>
      </c>
      <c r="G309" s="13" t="str">
        <f t="shared" si="27"/>
        <v/>
      </c>
      <c r="H309" s="10" t="s">
        <v>136</v>
      </c>
      <c r="I309" s="12" t="str">
        <f t="shared" si="24"/>
        <v/>
      </c>
      <c r="J309" s="9" t="s">
        <v>137</v>
      </c>
      <c r="K309" s="10" t="str">
        <f t="shared" si="28"/>
        <v xml:space="preserve">    "",  # </v>
      </c>
    </row>
    <row r="310" spans="2:11">
      <c r="B310" s="31" t="s">
        <v>95</v>
      </c>
      <c r="C310" s="28"/>
      <c r="D310" s="28"/>
      <c r="E310" s="24" t="str">
        <f t="shared" si="25"/>
        <v/>
      </c>
      <c r="F310" s="13" t="str">
        <f t="shared" si="26"/>
        <v/>
      </c>
      <c r="G310" s="13" t="str">
        <f t="shared" si="27"/>
        <v/>
      </c>
      <c r="H310" s="10" t="s">
        <v>136</v>
      </c>
      <c r="I310" s="12" t="str">
        <f t="shared" si="24"/>
        <v/>
      </c>
      <c r="J310" s="9" t="s">
        <v>137</v>
      </c>
      <c r="K310" s="10" t="str">
        <f t="shared" si="28"/>
        <v xml:space="preserve">    "",  # </v>
      </c>
    </row>
    <row r="311" spans="2:11">
      <c r="B311" s="31"/>
      <c r="C311" s="28"/>
      <c r="D311" s="28"/>
      <c r="E311" s="24" t="str">
        <f t="shared" si="25"/>
        <v/>
      </c>
      <c r="F311" s="13" t="str">
        <f t="shared" si="26"/>
        <v/>
      </c>
      <c r="G311" s="13" t="str">
        <f t="shared" si="27"/>
        <v/>
      </c>
      <c r="H311" s="10" t="s">
        <v>136</v>
      </c>
      <c r="I311" s="12" t="str">
        <f t="shared" si="24"/>
        <v/>
      </c>
      <c r="J311" s="9" t="s">
        <v>137</v>
      </c>
      <c r="K311" s="10" t="str">
        <f t="shared" si="28"/>
        <v xml:space="preserve">    "",  # </v>
      </c>
    </row>
    <row r="312" spans="2:11">
      <c r="B312" s="31" t="s">
        <v>95</v>
      </c>
      <c r="C312" s="28"/>
      <c r="D312" s="28"/>
      <c r="E312" s="24" t="str">
        <f t="shared" si="25"/>
        <v/>
      </c>
      <c r="F312" s="13" t="str">
        <f t="shared" si="26"/>
        <v/>
      </c>
      <c r="G312" s="13" t="str">
        <f t="shared" si="27"/>
        <v/>
      </c>
      <c r="H312" s="10" t="s">
        <v>136</v>
      </c>
      <c r="I312" s="12" t="str">
        <f t="shared" si="24"/>
        <v/>
      </c>
      <c r="J312" s="9" t="s">
        <v>137</v>
      </c>
      <c r="K312" s="10" t="str">
        <f t="shared" si="28"/>
        <v xml:space="preserve">    "",  # </v>
      </c>
    </row>
    <row r="313" spans="2:11">
      <c r="B313" s="31"/>
      <c r="C313" s="28"/>
      <c r="D313" s="28"/>
      <c r="E313" s="24" t="str">
        <f t="shared" si="25"/>
        <v/>
      </c>
      <c r="F313" s="13" t="str">
        <f t="shared" si="26"/>
        <v/>
      </c>
      <c r="G313" s="13" t="str">
        <f t="shared" si="27"/>
        <v/>
      </c>
      <c r="H313" s="10" t="s">
        <v>136</v>
      </c>
      <c r="I313" s="12" t="str">
        <f t="shared" si="24"/>
        <v/>
      </c>
      <c r="J313" s="9" t="s">
        <v>137</v>
      </c>
      <c r="K313" s="10" t="str">
        <f t="shared" si="28"/>
        <v xml:space="preserve">    "",  # </v>
      </c>
    </row>
    <row r="314" spans="2:11">
      <c r="B314" s="31" t="s">
        <v>95</v>
      </c>
      <c r="C314" s="28"/>
      <c r="D314" s="28"/>
      <c r="E314" s="24" t="str">
        <f t="shared" si="25"/>
        <v/>
      </c>
      <c r="F314" s="13" t="str">
        <f t="shared" si="26"/>
        <v/>
      </c>
      <c r="G314" s="13" t="str">
        <f t="shared" si="27"/>
        <v/>
      </c>
      <c r="H314" s="10" t="s">
        <v>136</v>
      </c>
      <c r="I314" s="12" t="str">
        <f t="shared" si="24"/>
        <v/>
      </c>
      <c r="J314" s="9" t="s">
        <v>137</v>
      </c>
      <c r="K314" s="10" t="str">
        <f t="shared" si="28"/>
        <v xml:space="preserve">    "",  # </v>
      </c>
    </row>
    <row r="315" spans="2:11">
      <c r="B315" s="31"/>
      <c r="C315" s="28"/>
      <c r="D315" s="28"/>
      <c r="E315" s="24" t="str">
        <f t="shared" si="25"/>
        <v/>
      </c>
      <c r="F315" s="13" t="str">
        <f t="shared" si="26"/>
        <v/>
      </c>
      <c r="G315" s="13" t="str">
        <f t="shared" si="27"/>
        <v/>
      </c>
      <c r="H315" s="10" t="s">
        <v>136</v>
      </c>
      <c r="I315" s="12" t="str">
        <f t="shared" si="24"/>
        <v/>
      </c>
      <c r="J315" s="9" t="s">
        <v>137</v>
      </c>
      <c r="K315" s="10" t="str">
        <f t="shared" si="28"/>
        <v xml:space="preserve">    "",  # </v>
      </c>
    </row>
    <row r="316" spans="2:11">
      <c r="B316" s="31" t="s">
        <v>95</v>
      </c>
      <c r="C316" s="28"/>
      <c r="D316" s="28"/>
      <c r="E316" s="24" t="str">
        <f t="shared" si="25"/>
        <v/>
      </c>
      <c r="F316" s="13" t="str">
        <f t="shared" si="26"/>
        <v/>
      </c>
      <c r="G316" s="13" t="str">
        <f t="shared" si="27"/>
        <v/>
      </c>
      <c r="H316" s="10" t="s">
        <v>136</v>
      </c>
      <c r="I316" s="12" t="str">
        <f t="shared" si="24"/>
        <v/>
      </c>
      <c r="J316" s="9" t="s">
        <v>137</v>
      </c>
      <c r="K316" s="10" t="str">
        <f t="shared" si="28"/>
        <v xml:space="preserve">    "",  # </v>
      </c>
    </row>
    <row r="317" spans="2:11">
      <c r="B317" s="31"/>
      <c r="C317" s="28"/>
      <c r="D317" s="28"/>
      <c r="E317" s="24" t="str">
        <f t="shared" si="25"/>
        <v/>
      </c>
      <c r="F317" s="13" t="str">
        <f t="shared" si="26"/>
        <v/>
      </c>
      <c r="G317" s="13" t="str">
        <f t="shared" si="27"/>
        <v/>
      </c>
      <c r="H317" s="10" t="s">
        <v>136</v>
      </c>
      <c r="I317" s="12" t="str">
        <f t="shared" si="24"/>
        <v/>
      </c>
      <c r="J317" s="9" t="s">
        <v>137</v>
      </c>
      <c r="K317" s="10" t="str">
        <f t="shared" si="28"/>
        <v xml:space="preserve">    "",  # </v>
      </c>
    </row>
    <row r="318" spans="2:11">
      <c r="B318" s="31" t="s">
        <v>95</v>
      </c>
      <c r="C318" s="28"/>
      <c r="D318" s="28"/>
      <c r="E318" s="24" t="str">
        <f t="shared" si="25"/>
        <v/>
      </c>
      <c r="F318" s="13" t="str">
        <f t="shared" si="26"/>
        <v/>
      </c>
      <c r="G318" s="13" t="str">
        <f t="shared" si="27"/>
        <v/>
      </c>
      <c r="H318" s="10" t="s">
        <v>136</v>
      </c>
      <c r="I318" s="12" t="str">
        <f t="shared" si="24"/>
        <v/>
      </c>
      <c r="J318" s="9" t="s">
        <v>137</v>
      </c>
      <c r="K318" s="10" t="str">
        <f t="shared" si="28"/>
        <v xml:space="preserve">    "",  # </v>
      </c>
    </row>
    <row r="319" spans="2:11">
      <c r="B319" s="31"/>
      <c r="C319" s="28"/>
      <c r="D319" s="28"/>
      <c r="E319" s="24" t="str">
        <f t="shared" si="25"/>
        <v/>
      </c>
      <c r="F319" s="13" t="str">
        <f t="shared" si="26"/>
        <v/>
      </c>
      <c r="G319" s="13" t="str">
        <f t="shared" si="27"/>
        <v/>
      </c>
      <c r="H319" s="10" t="s">
        <v>136</v>
      </c>
      <c r="I319" s="12" t="str">
        <f t="shared" si="24"/>
        <v/>
      </c>
      <c r="J319" s="9" t="s">
        <v>137</v>
      </c>
      <c r="K319" s="10" t="str">
        <f t="shared" si="28"/>
        <v xml:space="preserve">    "",  # </v>
      </c>
    </row>
    <row r="320" spans="2:11">
      <c r="B320" s="31" t="s">
        <v>95</v>
      </c>
      <c r="C320" s="28"/>
      <c r="D320" s="28"/>
      <c r="E320" s="24" t="str">
        <f t="shared" si="25"/>
        <v/>
      </c>
      <c r="F320" s="13" t="str">
        <f t="shared" si="26"/>
        <v/>
      </c>
      <c r="G320" s="13" t="str">
        <f t="shared" si="27"/>
        <v/>
      </c>
      <c r="H320" s="10" t="s">
        <v>136</v>
      </c>
      <c r="I320" s="12" t="str">
        <f t="shared" si="24"/>
        <v/>
      </c>
      <c r="J320" s="9" t="s">
        <v>137</v>
      </c>
      <c r="K320" s="10" t="str">
        <f t="shared" si="28"/>
        <v xml:space="preserve">    "",  # </v>
      </c>
    </row>
    <row r="321" spans="2:11">
      <c r="B321" s="31"/>
      <c r="C321" s="28"/>
      <c r="D321" s="28"/>
      <c r="E321" s="24" t="str">
        <f t="shared" si="25"/>
        <v/>
      </c>
      <c r="F321" s="13" t="str">
        <f t="shared" si="26"/>
        <v/>
      </c>
      <c r="G321" s="13" t="str">
        <f t="shared" si="27"/>
        <v/>
      </c>
      <c r="H321" s="10" t="s">
        <v>136</v>
      </c>
      <c r="I321" s="12" t="str">
        <f t="shared" si="24"/>
        <v/>
      </c>
      <c r="J321" s="9" t="s">
        <v>137</v>
      </c>
      <c r="K321" s="10" t="str">
        <f t="shared" si="28"/>
        <v xml:space="preserve">    "",  # </v>
      </c>
    </row>
    <row r="322" spans="2:11">
      <c r="B322" s="31" t="s">
        <v>95</v>
      </c>
      <c r="C322" s="28"/>
      <c r="D322" s="28"/>
      <c r="E322" s="24" t="str">
        <f t="shared" si="25"/>
        <v/>
      </c>
      <c r="F322" s="13" t="str">
        <f t="shared" si="26"/>
        <v/>
      </c>
      <c r="G322" s="13" t="str">
        <f t="shared" si="27"/>
        <v/>
      </c>
      <c r="H322" s="10" t="s">
        <v>136</v>
      </c>
      <c r="I322" s="12" t="str">
        <f t="shared" si="24"/>
        <v/>
      </c>
      <c r="J322" s="9" t="s">
        <v>137</v>
      </c>
      <c r="K322" s="10" t="str">
        <f t="shared" si="28"/>
        <v xml:space="preserve">    "",  # </v>
      </c>
    </row>
    <row r="323" spans="2:11">
      <c r="B323" s="31"/>
      <c r="C323" s="28"/>
      <c r="D323" s="28"/>
      <c r="E323" s="24" t="str">
        <f t="shared" si="25"/>
        <v/>
      </c>
      <c r="F323" s="13" t="str">
        <f t="shared" si="26"/>
        <v/>
      </c>
      <c r="G323" s="13" t="str">
        <f t="shared" si="27"/>
        <v/>
      </c>
      <c r="H323" s="10" t="s">
        <v>136</v>
      </c>
      <c r="I323" s="12" t="str">
        <f t="shared" ref="I323:I386" si="29">IF(F323="","","uni"&amp;UPPER(REPT("0",4-LEN(F323))&amp;F323))</f>
        <v/>
      </c>
      <c r="J323" s="9" t="s">
        <v>137</v>
      </c>
      <c r="K323" s="10" t="str">
        <f t="shared" si="28"/>
        <v xml:space="preserve">    "",  # </v>
      </c>
    </row>
    <row r="324" spans="2:11">
      <c r="B324" s="31" t="s">
        <v>95</v>
      </c>
      <c r="C324" s="28"/>
      <c r="D324" s="28"/>
      <c r="E324" s="24" t="str">
        <f t="shared" si="25"/>
        <v/>
      </c>
      <c r="F324" s="13" t="str">
        <f t="shared" si="26"/>
        <v/>
      </c>
      <c r="G324" s="13" t="str">
        <f t="shared" si="27"/>
        <v/>
      </c>
      <c r="H324" s="10" t="s">
        <v>136</v>
      </c>
      <c r="I324" s="12" t="str">
        <f t="shared" si="29"/>
        <v/>
      </c>
      <c r="J324" s="9" t="s">
        <v>137</v>
      </c>
      <c r="K324" s="10" t="str">
        <f t="shared" si="28"/>
        <v xml:space="preserve">    "",  # </v>
      </c>
    </row>
    <row r="325" spans="2:11">
      <c r="B325" s="31"/>
      <c r="C325" s="28"/>
      <c r="D325" s="28"/>
      <c r="E325" s="24" t="str">
        <f t="shared" si="25"/>
        <v/>
      </c>
      <c r="F325" s="13" t="str">
        <f t="shared" si="26"/>
        <v/>
      </c>
      <c r="G325" s="13" t="str">
        <f t="shared" si="27"/>
        <v/>
      </c>
      <c r="H325" s="10" t="s">
        <v>136</v>
      </c>
      <c r="I325" s="12" t="str">
        <f t="shared" si="29"/>
        <v/>
      </c>
      <c r="J325" s="9" t="s">
        <v>137</v>
      </c>
      <c r="K325" s="10" t="str">
        <f t="shared" si="28"/>
        <v xml:space="preserve">    "",  # </v>
      </c>
    </row>
    <row r="326" spans="2:11">
      <c r="B326" s="31" t="s">
        <v>95</v>
      </c>
      <c r="C326" s="28"/>
      <c r="D326" s="28"/>
      <c r="E326" s="24" t="str">
        <f t="shared" si="25"/>
        <v/>
      </c>
      <c r="F326" s="13" t="str">
        <f t="shared" si="26"/>
        <v/>
      </c>
      <c r="G326" s="13" t="str">
        <f t="shared" si="27"/>
        <v/>
      </c>
      <c r="H326" s="10" t="s">
        <v>136</v>
      </c>
      <c r="I326" s="12" t="str">
        <f t="shared" si="29"/>
        <v/>
      </c>
      <c r="J326" s="9" t="s">
        <v>137</v>
      </c>
      <c r="K326" s="10" t="str">
        <f t="shared" si="28"/>
        <v xml:space="preserve">    "",  # </v>
      </c>
    </row>
    <row r="327" spans="2:11">
      <c r="B327" s="31"/>
      <c r="C327" s="28"/>
      <c r="D327" s="28"/>
      <c r="E327" s="24" t="str">
        <f t="shared" si="25"/>
        <v/>
      </c>
      <c r="F327" s="13" t="str">
        <f t="shared" si="26"/>
        <v/>
      </c>
      <c r="G327" s="13" t="str">
        <f t="shared" si="27"/>
        <v/>
      </c>
      <c r="H327" s="10" t="s">
        <v>136</v>
      </c>
      <c r="I327" s="12" t="str">
        <f t="shared" si="29"/>
        <v/>
      </c>
      <c r="J327" s="9" t="s">
        <v>137</v>
      </c>
      <c r="K327" s="10" t="str">
        <f t="shared" si="28"/>
        <v xml:space="preserve">    "",  # </v>
      </c>
    </row>
    <row r="328" spans="2:11">
      <c r="B328" s="31" t="s">
        <v>95</v>
      </c>
      <c r="C328" s="28"/>
      <c r="D328" s="28"/>
      <c r="E328" s="24" t="str">
        <f t="shared" si="25"/>
        <v/>
      </c>
      <c r="F328" s="13" t="str">
        <f t="shared" si="26"/>
        <v/>
      </c>
      <c r="G328" s="13" t="str">
        <f t="shared" si="27"/>
        <v/>
      </c>
      <c r="H328" s="10" t="s">
        <v>136</v>
      </c>
      <c r="I328" s="12" t="str">
        <f t="shared" si="29"/>
        <v/>
      </c>
      <c r="J328" s="9" t="s">
        <v>137</v>
      </c>
      <c r="K328" s="10" t="str">
        <f t="shared" si="28"/>
        <v xml:space="preserve">    "",  # </v>
      </c>
    </row>
    <row r="329" spans="2:11">
      <c r="B329" s="31"/>
      <c r="C329" s="28"/>
      <c r="D329" s="28"/>
      <c r="E329" s="24" t="str">
        <f t="shared" si="25"/>
        <v/>
      </c>
      <c r="F329" s="13" t="str">
        <f t="shared" si="26"/>
        <v/>
      </c>
      <c r="G329" s="13" t="str">
        <f t="shared" si="27"/>
        <v/>
      </c>
      <c r="H329" s="10" t="s">
        <v>136</v>
      </c>
      <c r="I329" s="12" t="str">
        <f t="shared" si="29"/>
        <v/>
      </c>
      <c r="J329" s="9" t="s">
        <v>137</v>
      </c>
      <c r="K329" s="10" t="str">
        <f t="shared" si="28"/>
        <v xml:space="preserve">    "",  # </v>
      </c>
    </row>
    <row r="330" spans="2:11">
      <c r="B330" s="31" t="s">
        <v>95</v>
      </c>
      <c r="C330" s="28"/>
      <c r="D330" s="28"/>
      <c r="E330" s="24" t="str">
        <f t="shared" si="25"/>
        <v/>
      </c>
      <c r="F330" s="13" t="str">
        <f t="shared" si="26"/>
        <v/>
      </c>
      <c r="G330" s="13" t="str">
        <f t="shared" si="27"/>
        <v/>
      </c>
      <c r="H330" s="10" t="s">
        <v>136</v>
      </c>
      <c r="I330" s="12" t="str">
        <f t="shared" si="29"/>
        <v/>
      </c>
      <c r="J330" s="9" t="s">
        <v>137</v>
      </c>
      <c r="K330" s="10" t="str">
        <f t="shared" si="28"/>
        <v xml:space="preserve">    "",  # </v>
      </c>
    </row>
    <row r="331" spans="2:11">
      <c r="B331" s="31"/>
      <c r="C331" s="28"/>
      <c r="D331" s="28"/>
      <c r="E331" s="24" t="str">
        <f t="shared" si="25"/>
        <v/>
      </c>
      <c r="F331" s="13" t="str">
        <f t="shared" si="26"/>
        <v/>
      </c>
      <c r="G331" s="13" t="str">
        <f t="shared" si="27"/>
        <v/>
      </c>
      <c r="H331" s="10" t="s">
        <v>136</v>
      </c>
      <c r="I331" s="12" t="str">
        <f t="shared" si="29"/>
        <v/>
      </c>
      <c r="J331" s="9" t="s">
        <v>137</v>
      </c>
      <c r="K331" s="10" t="str">
        <f t="shared" si="28"/>
        <v xml:space="preserve">    "",  # </v>
      </c>
    </row>
    <row r="332" spans="2:11">
      <c r="B332" s="31" t="s">
        <v>95</v>
      </c>
      <c r="C332" s="28"/>
      <c r="D332" s="28"/>
      <c r="E332" s="24" t="str">
        <f t="shared" si="25"/>
        <v/>
      </c>
      <c r="F332" s="13" t="str">
        <f t="shared" si="26"/>
        <v/>
      </c>
      <c r="G332" s="13" t="str">
        <f t="shared" si="27"/>
        <v/>
      </c>
      <c r="H332" s="10" t="s">
        <v>136</v>
      </c>
      <c r="I332" s="12" t="str">
        <f t="shared" si="29"/>
        <v/>
      </c>
      <c r="J332" s="9" t="s">
        <v>137</v>
      </c>
      <c r="K332" s="10" t="str">
        <f t="shared" si="28"/>
        <v xml:space="preserve">    "",  # </v>
      </c>
    </row>
    <row r="333" spans="2:11">
      <c r="B333" s="31"/>
      <c r="C333" s="28"/>
      <c r="D333" s="28"/>
      <c r="E333" s="24" t="str">
        <f t="shared" si="25"/>
        <v/>
      </c>
      <c r="F333" s="13" t="str">
        <f t="shared" si="26"/>
        <v/>
      </c>
      <c r="G333" s="13" t="str">
        <f t="shared" si="27"/>
        <v/>
      </c>
      <c r="H333" s="10" t="s">
        <v>136</v>
      </c>
      <c r="I333" s="12" t="str">
        <f t="shared" si="29"/>
        <v/>
      </c>
      <c r="J333" s="9" t="s">
        <v>137</v>
      </c>
      <c r="K333" s="10" t="str">
        <f t="shared" si="28"/>
        <v xml:space="preserve">    "",  # </v>
      </c>
    </row>
    <row r="334" spans="2:11">
      <c r="B334" s="31" t="s">
        <v>95</v>
      </c>
      <c r="C334" s="28"/>
      <c r="D334" s="28"/>
      <c r="E334" s="24" t="str">
        <f t="shared" si="25"/>
        <v/>
      </c>
      <c r="F334" s="13" t="str">
        <f t="shared" si="26"/>
        <v/>
      </c>
      <c r="G334" s="13" t="str">
        <f t="shared" si="27"/>
        <v/>
      </c>
      <c r="H334" s="10" t="s">
        <v>136</v>
      </c>
      <c r="I334" s="12" t="str">
        <f t="shared" si="29"/>
        <v/>
      </c>
      <c r="J334" s="9" t="s">
        <v>137</v>
      </c>
      <c r="K334" s="10" t="str">
        <f t="shared" si="28"/>
        <v xml:space="preserve">    "",  # </v>
      </c>
    </row>
    <row r="335" spans="2:11">
      <c r="B335" s="31"/>
      <c r="C335" s="28"/>
      <c r="D335" s="28"/>
      <c r="E335" s="24" t="str">
        <f t="shared" si="25"/>
        <v/>
      </c>
      <c r="F335" s="13" t="str">
        <f t="shared" si="26"/>
        <v/>
      </c>
      <c r="G335" s="13" t="str">
        <f t="shared" si="27"/>
        <v/>
      </c>
      <c r="H335" s="10" t="s">
        <v>136</v>
      </c>
      <c r="I335" s="12" t="str">
        <f t="shared" si="29"/>
        <v/>
      </c>
      <c r="J335" s="9" t="s">
        <v>137</v>
      </c>
      <c r="K335" s="10" t="str">
        <f t="shared" si="28"/>
        <v xml:space="preserve">    "",  # </v>
      </c>
    </row>
    <row r="336" spans="2:11">
      <c r="B336" s="31" t="s">
        <v>95</v>
      </c>
      <c r="C336" s="28"/>
      <c r="D336" s="28"/>
      <c r="E336" s="24" t="str">
        <f t="shared" si="25"/>
        <v/>
      </c>
      <c r="F336" s="13" t="str">
        <f t="shared" si="26"/>
        <v/>
      </c>
      <c r="G336" s="13" t="str">
        <f t="shared" si="27"/>
        <v/>
      </c>
      <c r="H336" s="10" t="s">
        <v>136</v>
      </c>
      <c r="I336" s="12" t="str">
        <f t="shared" si="29"/>
        <v/>
      </c>
      <c r="J336" s="9" t="s">
        <v>137</v>
      </c>
      <c r="K336" s="10" t="str">
        <f t="shared" si="28"/>
        <v xml:space="preserve">    "",  # </v>
      </c>
    </row>
    <row r="337" spans="2:11">
      <c r="B337" s="31"/>
      <c r="C337" s="28"/>
      <c r="D337" s="28"/>
      <c r="E337" s="24" t="str">
        <f t="shared" si="25"/>
        <v/>
      </c>
      <c r="F337" s="13" t="str">
        <f t="shared" si="26"/>
        <v/>
      </c>
      <c r="G337" s="13" t="str">
        <f t="shared" si="27"/>
        <v/>
      </c>
      <c r="H337" s="10" t="s">
        <v>136</v>
      </c>
      <c r="I337" s="12" t="str">
        <f t="shared" si="29"/>
        <v/>
      </c>
      <c r="J337" s="9" t="s">
        <v>137</v>
      </c>
      <c r="K337" s="10" t="str">
        <f t="shared" si="28"/>
        <v xml:space="preserve">    "",  # </v>
      </c>
    </row>
    <row r="338" spans="2:11">
      <c r="B338" s="31" t="s">
        <v>95</v>
      </c>
      <c r="C338" s="28"/>
      <c r="D338" s="28"/>
      <c r="E338" s="24" t="str">
        <f t="shared" si="25"/>
        <v/>
      </c>
      <c r="F338" s="13" t="str">
        <f t="shared" si="26"/>
        <v/>
      </c>
      <c r="G338" s="13" t="str">
        <f t="shared" si="27"/>
        <v/>
      </c>
      <c r="H338" s="10" t="s">
        <v>136</v>
      </c>
      <c r="I338" s="12" t="str">
        <f t="shared" si="29"/>
        <v/>
      </c>
      <c r="J338" s="9" t="s">
        <v>137</v>
      </c>
      <c r="K338" s="10" t="str">
        <f t="shared" si="28"/>
        <v xml:space="preserve">    "",  # </v>
      </c>
    </row>
    <row r="339" spans="2:11">
      <c r="B339" s="31"/>
      <c r="C339" s="28"/>
      <c r="D339" s="28"/>
      <c r="E339" s="24" t="str">
        <f t="shared" si="25"/>
        <v/>
      </c>
      <c r="F339" s="13" t="str">
        <f t="shared" si="26"/>
        <v/>
      </c>
      <c r="G339" s="13" t="str">
        <f t="shared" si="27"/>
        <v/>
      </c>
      <c r="H339" s="10" t="s">
        <v>136</v>
      </c>
      <c r="I339" s="12" t="str">
        <f t="shared" si="29"/>
        <v/>
      </c>
      <c r="J339" s="9" t="s">
        <v>137</v>
      </c>
      <c r="K339" s="10" t="str">
        <f t="shared" si="28"/>
        <v xml:space="preserve">    "",  # </v>
      </c>
    </row>
    <row r="340" spans="2:11">
      <c r="B340" s="31" t="s">
        <v>95</v>
      </c>
      <c r="C340" s="28"/>
      <c r="D340" s="28"/>
      <c r="E340" s="24" t="str">
        <f t="shared" si="25"/>
        <v/>
      </c>
      <c r="F340" s="13" t="str">
        <f t="shared" si="26"/>
        <v/>
      </c>
      <c r="G340" s="13" t="str">
        <f t="shared" si="27"/>
        <v/>
      </c>
      <c r="H340" s="10" t="s">
        <v>136</v>
      </c>
      <c r="I340" s="12" t="str">
        <f t="shared" si="29"/>
        <v/>
      </c>
      <c r="J340" s="9" t="s">
        <v>137</v>
      </c>
      <c r="K340" s="10" t="str">
        <f t="shared" si="28"/>
        <v xml:space="preserve">    "",  # </v>
      </c>
    </row>
    <row r="341" spans="2:11">
      <c r="B341" s="31"/>
      <c r="C341" s="28"/>
      <c r="D341" s="28"/>
      <c r="E341" s="24" t="str">
        <f t="shared" si="25"/>
        <v/>
      </c>
      <c r="F341" s="13" t="str">
        <f t="shared" si="26"/>
        <v/>
      </c>
      <c r="G341" s="13" t="str">
        <f t="shared" si="27"/>
        <v/>
      </c>
      <c r="H341" s="10" t="s">
        <v>136</v>
      </c>
      <c r="I341" s="12" t="str">
        <f t="shared" si="29"/>
        <v/>
      </c>
      <c r="J341" s="9" t="s">
        <v>137</v>
      </c>
      <c r="K341" s="10" t="str">
        <f t="shared" si="28"/>
        <v xml:space="preserve">    "",  # </v>
      </c>
    </row>
    <row r="342" spans="2:11">
      <c r="B342" s="31" t="s">
        <v>95</v>
      </c>
      <c r="C342" s="28"/>
      <c r="D342" s="28"/>
      <c r="E342" s="24" t="str">
        <f t="shared" si="25"/>
        <v/>
      </c>
      <c r="F342" s="13" t="str">
        <f t="shared" si="26"/>
        <v/>
      </c>
      <c r="G342" s="13" t="str">
        <f t="shared" si="27"/>
        <v/>
      </c>
      <c r="H342" s="10" t="s">
        <v>136</v>
      </c>
      <c r="I342" s="12" t="str">
        <f t="shared" si="29"/>
        <v/>
      </c>
      <c r="J342" s="9" t="s">
        <v>137</v>
      </c>
      <c r="K342" s="10" t="str">
        <f t="shared" si="28"/>
        <v xml:space="preserve">    "",  # </v>
      </c>
    </row>
    <row r="343" spans="2:11">
      <c r="B343" s="31"/>
      <c r="C343" s="28"/>
      <c r="D343" s="28"/>
      <c r="E343" s="24" t="str">
        <f t="shared" si="25"/>
        <v/>
      </c>
      <c r="F343" s="13" t="str">
        <f t="shared" si="26"/>
        <v/>
      </c>
      <c r="G343" s="13" t="str">
        <f t="shared" si="27"/>
        <v/>
      </c>
      <c r="H343" s="10" t="s">
        <v>136</v>
      </c>
      <c r="I343" s="12" t="str">
        <f t="shared" si="29"/>
        <v/>
      </c>
      <c r="J343" s="9" t="s">
        <v>137</v>
      </c>
      <c r="K343" s="10" t="str">
        <f t="shared" si="28"/>
        <v xml:space="preserve">    "",  # </v>
      </c>
    </row>
    <row r="344" spans="2:11">
      <c r="B344" s="31" t="s">
        <v>95</v>
      </c>
      <c r="C344" s="28"/>
      <c r="D344" s="28"/>
      <c r="E344" s="24" t="str">
        <f t="shared" si="25"/>
        <v/>
      </c>
      <c r="F344" s="13" t="str">
        <f t="shared" si="26"/>
        <v/>
      </c>
      <c r="G344" s="13" t="str">
        <f t="shared" si="27"/>
        <v/>
      </c>
      <c r="H344" s="10" t="s">
        <v>136</v>
      </c>
      <c r="I344" s="12" t="str">
        <f t="shared" si="29"/>
        <v/>
      </c>
      <c r="J344" s="9" t="s">
        <v>137</v>
      </c>
      <c r="K344" s="10" t="str">
        <f t="shared" si="28"/>
        <v xml:space="preserve">    "",  # </v>
      </c>
    </row>
    <row r="345" spans="2:11">
      <c r="B345" s="31"/>
      <c r="C345" s="28"/>
      <c r="D345" s="28"/>
      <c r="E345" s="24" t="str">
        <f t="shared" si="25"/>
        <v/>
      </c>
      <c r="F345" s="13" t="str">
        <f t="shared" si="26"/>
        <v/>
      </c>
      <c r="G345" s="13" t="str">
        <f t="shared" si="27"/>
        <v/>
      </c>
      <c r="H345" s="10" t="s">
        <v>136</v>
      </c>
      <c r="I345" s="12" t="str">
        <f t="shared" si="29"/>
        <v/>
      </c>
      <c r="J345" s="9" t="s">
        <v>137</v>
      </c>
      <c r="K345" s="10" t="str">
        <f t="shared" si="28"/>
        <v xml:space="preserve">    "",  # </v>
      </c>
    </row>
    <row r="346" spans="2:11">
      <c r="B346" s="31" t="s">
        <v>95</v>
      </c>
      <c r="C346" s="28"/>
      <c r="D346" s="28"/>
      <c r="E346" s="24" t="str">
        <f t="shared" si="25"/>
        <v/>
      </c>
      <c r="F346" s="13" t="str">
        <f t="shared" si="26"/>
        <v/>
      </c>
      <c r="G346" s="13" t="str">
        <f t="shared" si="27"/>
        <v/>
      </c>
      <c r="H346" s="10" t="s">
        <v>136</v>
      </c>
      <c r="I346" s="12" t="str">
        <f t="shared" si="29"/>
        <v/>
      </c>
      <c r="J346" s="9" t="s">
        <v>137</v>
      </c>
      <c r="K346" s="10" t="str">
        <f t="shared" si="28"/>
        <v xml:space="preserve">    "",  # </v>
      </c>
    </row>
    <row r="347" spans="2:11">
      <c r="B347" s="31"/>
      <c r="C347" s="28"/>
      <c r="D347" s="28"/>
      <c r="E347" s="24" t="str">
        <f t="shared" si="25"/>
        <v/>
      </c>
      <c r="F347" s="13" t="str">
        <f t="shared" si="26"/>
        <v/>
      </c>
      <c r="G347" s="13" t="str">
        <f t="shared" si="27"/>
        <v/>
      </c>
      <c r="H347" s="10" t="s">
        <v>136</v>
      </c>
      <c r="I347" s="12" t="str">
        <f t="shared" si="29"/>
        <v/>
      </c>
      <c r="J347" s="9" t="s">
        <v>137</v>
      </c>
      <c r="K347" s="10" t="str">
        <f t="shared" si="28"/>
        <v xml:space="preserve">    "",  # </v>
      </c>
    </row>
    <row r="348" spans="2:11">
      <c r="B348" s="31" t="s">
        <v>95</v>
      </c>
      <c r="C348" s="28"/>
      <c r="D348" s="28"/>
      <c r="E348" s="24" t="str">
        <f t="shared" si="25"/>
        <v/>
      </c>
      <c r="F348" s="13" t="str">
        <f t="shared" si="26"/>
        <v/>
      </c>
      <c r="G348" s="13" t="str">
        <f t="shared" si="27"/>
        <v/>
      </c>
      <c r="H348" s="10" t="s">
        <v>136</v>
      </c>
      <c r="I348" s="12" t="str">
        <f t="shared" si="29"/>
        <v/>
      </c>
      <c r="J348" s="9" t="s">
        <v>137</v>
      </c>
      <c r="K348" s="10" t="str">
        <f t="shared" si="28"/>
        <v xml:space="preserve">    "",  # </v>
      </c>
    </row>
    <row r="349" spans="2:11">
      <c r="B349" s="31"/>
      <c r="C349" s="28"/>
      <c r="D349" s="28"/>
      <c r="E349" s="24" t="str">
        <f t="shared" si="25"/>
        <v/>
      </c>
      <c r="F349" s="13" t="str">
        <f t="shared" si="26"/>
        <v/>
      </c>
      <c r="G349" s="13" t="str">
        <f t="shared" si="27"/>
        <v/>
      </c>
      <c r="H349" s="10" t="s">
        <v>136</v>
      </c>
      <c r="I349" s="12" t="str">
        <f t="shared" si="29"/>
        <v/>
      </c>
      <c r="J349" s="9" t="s">
        <v>137</v>
      </c>
      <c r="K349" s="10" t="str">
        <f t="shared" si="28"/>
        <v xml:space="preserve">    "",  # </v>
      </c>
    </row>
    <row r="350" spans="2:11">
      <c r="B350" s="31" t="s">
        <v>95</v>
      </c>
      <c r="C350" s="28"/>
      <c r="D350" s="28"/>
      <c r="E350" s="24" t="str">
        <f t="shared" si="25"/>
        <v/>
      </c>
      <c r="F350" s="13" t="str">
        <f t="shared" si="26"/>
        <v/>
      </c>
      <c r="G350" s="13" t="str">
        <f t="shared" si="27"/>
        <v/>
      </c>
      <c r="H350" s="10" t="s">
        <v>136</v>
      </c>
      <c r="I350" s="12" t="str">
        <f t="shared" si="29"/>
        <v/>
      </c>
      <c r="J350" s="9" t="s">
        <v>137</v>
      </c>
      <c r="K350" s="10" t="str">
        <f t="shared" si="28"/>
        <v xml:space="preserve">    "",  # </v>
      </c>
    </row>
    <row r="351" spans="2:11">
      <c r="B351" s="31"/>
      <c r="C351" s="28"/>
      <c r="D351" s="28"/>
      <c r="E351" s="24" t="str">
        <f t="shared" si="25"/>
        <v/>
      </c>
      <c r="F351" s="13" t="str">
        <f t="shared" si="26"/>
        <v/>
      </c>
      <c r="G351" s="13" t="str">
        <f t="shared" si="27"/>
        <v/>
      </c>
      <c r="H351" s="10" t="s">
        <v>136</v>
      </c>
      <c r="I351" s="12" t="str">
        <f t="shared" si="29"/>
        <v/>
      </c>
      <c r="J351" s="9" t="s">
        <v>137</v>
      </c>
      <c r="K351" s="10" t="str">
        <f t="shared" si="28"/>
        <v xml:space="preserve">    "",  # </v>
      </c>
    </row>
    <row r="352" spans="2:11">
      <c r="B352" s="31" t="s">
        <v>95</v>
      </c>
      <c r="C352" s="28"/>
      <c r="D352" s="28"/>
      <c r="E352" s="24" t="str">
        <f t="shared" si="25"/>
        <v/>
      </c>
      <c r="F352" s="13" t="str">
        <f t="shared" si="26"/>
        <v/>
      </c>
      <c r="G352" s="13" t="str">
        <f t="shared" si="27"/>
        <v/>
      </c>
      <c r="H352" s="10" t="s">
        <v>136</v>
      </c>
      <c r="I352" s="12" t="str">
        <f t="shared" si="29"/>
        <v/>
      </c>
      <c r="J352" s="9" t="s">
        <v>137</v>
      </c>
      <c r="K352" s="10" t="str">
        <f t="shared" si="28"/>
        <v xml:space="preserve">    "",  # </v>
      </c>
    </row>
    <row r="353" spans="2:11">
      <c r="B353" s="31"/>
      <c r="C353" s="28"/>
      <c r="D353" s="28"/>
      <c r="E353" s="24" t="str">
        <f t="shared" si="25"/>
        <v/>
      </c>
      <c r="F353" s="13" t="str">
        <f t="shared" si="26"/>
        <v/>
      </c>
      <c r="G353" s="13" t="str">
        <f t="shared" si="27"/>
        <v/>
      </c>
      <c r="H353" s="10" t="s">
        <v>136</v>
      </c>
      <c r="I353" s="12" t="str">
        <f t="shared" si="29"/>
        <v/>
      </c>
      <c r="J353" s="9" t="s">
        <v>137</v>
      </c>
      <c r="K353" s="10" t="str">
        <f t="shared" si="28"/>
        <v xml:space="preserve">    "",  # </v>
      </c>
    </row>
    <row r="354" spans="2:11">
      <c r="B354" s="31" t="s">
        <v>95</v>
      </c>
      <c r="C354" s="28"/>
      <c r="D354" s="28"/>
      <c r="E354" s="24" t="str">
        <f t="shared" ref="E354:E417" si="30">IF(B354="",IF(G354="","",_xlfn.UNICHAR(G354)),B354)</f>
        <v/>
      </c>
      <c r="F354" s="13" t="str">
        <f t="shared" ref="F354:F417" si="31">IF(B354="",IF(D354="",IF(C354="","",C354),DEC2HEX(D354)),DEC2HEX(_xlfn.UNICODE(B354)))</f>
        <v/>
      </c>
      <c r="G354" s="13" t="str">
        <f t="shared" ref="G354:G417" si="32">IF(D354="",IF(C354="",IF(B354="","",_xlfn.UNICODE(B354)),HEX2DEC(C354)),D354)</f>
        <v/>
      </c>
      <c r="H354" s="10" t="s">
        <v>136</v>
      </c>
      <c r="I354" s="12" t="str">
        <f t="shared" si="29"/>
        <v/>
      </c>
      <c r="J354" s="9" t="s">
        <v>137</v>
      </c>
      <c r="K354" s="10" t="str">
        <f t="shared" ref="K354:K417" si="33">ASC(_xlfn.CONCAT(H354:J354,"  # ",E354))</f>
        <v xml:space="preserve">    "",  # </v>
      </c>
    </row>
    <row r="355" spans="2:11">
      <c r="B355" s="31"/>
      <c r="C355" s="28"/>
      <c r="D355" s="28"/>
      <c r="E355" s="24" t="str">
        <f t="shared" si="30"/>
        <v/>
      </c>
      <c r="F355" s="13" t="str">
        <f t="shared" si="31"/>
        <v/>
      </c>
      <c r="G355" s="13" t="str">
        <f t="shared" si="32"/>
        <v/>
      </c>
      <c r="H355" s="10" t="s">
        <v>136</v>
      </c>
      <c r="I355" s="12" t="str">
        <f t="shared" si="29"/>
        <v/>
      </c>
      <c r="J355" s="9" t="s">
        <v>137</v>
      </c>
      <c r="K355" s="10" t="str">
        <f t="shared" si="33"/>
        <v xml:space="preserve">    "",  # </v>
      </c>
    </row>
    <row r="356" spans="2:11">
      <c r="B356" s="31" t="s">
        <v>95</v>
      </c>
      <c r="C356" s="28"/>
      <c r="D356" s="28"/>
      <c r="E356" s="24" t="str">
        <f t="shared" si="30"/>
        <v/>
      </c>
      <c r="F356" s="13" t="str">
        <f t="shared" si="31"/>
        <v/>
      </c>
      <c r="G356" s="13" t="str">
        <f t="shared" si="32"/>
        <v/>
      </c>
      <c r="H356" s="10" t="s">
        <v>136</v>
      </c>
      <c r="I356" s="12" t="str">
        <f t="shared" si="29"/>
        <v/>
      </c>
      <c r="J356" s="9" t="s">
        <v>137</v>
      </c>
      <c r="K356" s="10" t="str">
        <f t="shared" si="33"/>
        <v xml:space="preserve">    "",  # </v>
      </c>
    </row>
    <row r="357" spans="2:11">
      <c r="B357" s="31"/>
      <c r="C357" s="28"/>
      <c r="D357" s="28"/>
      <c r="E357" s="24" t="str">
        <f t="shared" si="30"/>
        <v/>
      </c>
      <c r="F357" s="13" t="str">
        <f t="shared" si="31"/>
        <v/>
      </c>
      <c r="G357" s="13" t="str">
        <f t="shared" si="32"/>
        <v/>
      </c>
      <c r="H357" s="10" t="s">
        <v>136</v>
      </c>
      <c r="I357" s="12" t="str">
        <f t="shared" si="29"/>
        <v/>
      </c>
      <c r="J357" s="9" t="s">
        <v>137</v>
      </c>
      <c r="K357" s="10" t="str">
        <f t="shared" si="33"/>
        <v xml:space="preserve">    "",  # </v>
      </c>
    </row>
    <row r="358" spans="2:11">
      <c r="B358" s="31" t="s">
        <v>95</v>
      </c>
      <c r="C358" s="28"/>
      <c r="D358" s="28"/>
      <c r="E358" s="24" t="str">
        <f t="shared" si="30"/>
        <v/>
      </c>
      <c r="F358" s="13" t="str">
        <f t="shared" si="31"/>
        <v/>
      </c>
      <c r="G358" s="13" t="str">
        <f t="shared" si="32"/>
        <v/>
      </c>
      <c r="H358" s="10" t="s">
        <v>136</v>
      </c>
      <c r="I358" s="12" t="str">
        <f t="shared" si="29"/>
        <v/>
      </c>
      <c r="J358" s="9" t="s">
        <v>137</v>
      </c>
      <c r="K358" s="10" t="str">
        <f t="shared" si="33"/>
        <v xml:space="preserve">    "",  # </v>
      </c>
    </row>
    <row r="359" spans="2:11">
      <c r="B359" s="31"/>
      <c r="C359" s="28"/>
      <c r="D359" s="28"/>
      <c r="E359" s="24" t="str">
        <f t="shared" si="30"/>
        <v/>
      </c>
      <c r="F359" s="13" t="str">
        <f t="shared" si="31"/>
        <v/>
      </c>
      <c r="G359" s="13" t="str">
        <f t="shared" si="32"/>
        <v/>
      </c>
      <c r="H359" s="10" t="s">
        <v>136</v>
      </c>
      <c r="I359" s="12" t="str">
        <f t="shared" si="29"/>
        <v/>
      </c>
      <c r="J359" s="9" t="s">
        <v>137</v>
      </c>
      <c r="K359" s="10" t="str">
        <f t="shared" si="33"/>
        <v xml:space="preserve">    "",  # </v>
      </c>
    </row>
    <row r="360" spans="2:11">
      <c r="B360" s="31" t="s">
        <v>95</v>
      </c>
      <c r="C360" s="28"/>
      <c r="D360" s="28"/>
      <c r="E360" s="24" t="str">
        <f t="shared" si="30"/>
        <v/>
      </c>
      <c r="F360" s="13" t="str">
        <f t="shared" si="31"/>
        <v/>
      </c>
      <c r="G360" s="13" t="str">
        <f t="shared" si="32"/>
        <v/>
      </c>
      <c r="H360" s="10" t="s">
        <v>136</v>
      </c>
      <c r="I360" s="12" t="str">
        <f t="shared" si="29"/>
        <v/>
      </c>
      <c r="J360" s="9" t="s">
        <v>137</v>
      </c>
      <c r="K360" s="10" t="str">
        <f t="shared" si="33"/>
        <v xml:space="preserve">    "",  # </v>
      </c>
    </row>
    <row r="361" spans="2:11">
      <c r="B361" s="31"/>
      <c r="C361" s="28"/>
      <c r="D361" s="28"/>
      <c r="E361" s="24" t="str">
        <f t="shared" si="30"/>
        <v/>
      </c>
      <c r="F361" s="13" t="str">
        <f t="shared" si="31"/>
        <v/>
      </c>
      <c r="G361" s="13" t="str">
        <f t="shared" si="32"/>
        <v/>
      </c>
      <c r="H361" s="10" t="s">
        <v>136</v>
      </c>
      <c r="I361" s="12" t="str">
        <f t="shared" si="29"/>
        <v/>
      </c>
      <c r="J361" s="9" t="s">
        <v>137</v>
      </c>
      <c r="K361" s="10" t="str">
        <f t="shared" si="33"/>
        <v xml:space="preserve">    "",  # </v>
      </c>
    </row>
    <row r="362" spans="2:11">
      <c r="B362" s="31" t="s">
        <v>95</v>
      </c>
      <c r="C362" s="28"/>
      <c r="D362" s="28"/>
      <c r="E362" s="24" t="str">
        <f t="shared" si="30"/>
        <v/>
      </c>
      <c r="F362" s="13" t="str">
        <f t="shared" si="31"/>
        <v/>
      </c>
      <c r="G362" s="13" t="str">
        <f t="shared" si="32"/>
        <v/>
      </c>
      <c r="H362" s="10" t="s">
        <v>136</v>
      </c>
      <c r="I362" s="12" t="str">
        <f t="shared" si="29"/>
        <v/>
      </c>
      <c r="J362" s="9" t="s">
        <v>137</v>
      </c>
      <c r="K362" s="10" t="str">
        <f t="shared" si="33"/>
        <v xml:space="preserve">    "",  # </v>
      </c>
    </row>
    <row r="363" spans="2:11">
      <c r="B363" s="31"/>
      <c r="C363" s="28"/>
      <c r="D363" s="28"/>
      <c r="E363" s="24" t="str">
        <f t="shared" si="30"/>
        <v/>
      </c>
      <c r="F363" s="13" t="str">
        <f t="shared" si="31"/>
        <v/>
      </c>
      <c r="G363" s="13" t="str">
        <f t="shared" si="32"/>
        <v/>
      </c>
      <c r="H363" s="10" t="s">
        <v>136</v>
      </c>
      <c r="I363" s="12" t="str">
        <f t="shared" si="29"/>
        <v/>
      </c>
      <c r="J363" s="9" t="s">
        <v>137</v>
      </c>
      <c r="K363" s="10" t="str">
        <f t="shared" si="33"/>
        <v xml:space="preserve">    "",  # </v>
      </c>
    </row>
    <row r="364" spans="2:11">
      <c r="B364" s="31" t="s">
        <v>95</v>
      </c>
      <c r="C364" s="28"/>
      <c r="D364" s="28"/>
      <c r="E364" s="24" t="str">
        <f t="shared" si="30"/>
        <v/>
      </c>
      <c r="F364" s="13" t="str">
        <f t="shared" si="31"/>
        <v/>
      </c>
      <c r="G364" s="13" t="str">
        <f t="shared" si="32"/>
        <v/>
      </c>
      <c r="H364" s="10" t="s">
        <v>136</v>
      </c>
      <c r="I364" s="12" t="str">
        <f t="shared" si="29"/>
        <v/>
      </c>
      <c r="J364" s="9" t="s">
        <v>137</v>
      </c>
      <c r="K364" s="10" t="str">
        <f t="shared" si="33"/>
        <v xml:space="preserve">    "",  # </v>
      </c>
    </row>
    <row r="365" spans="2:11">
      <c r="B365" s="31"/>
      <c r="C365" s="28"/>
      <c r="D365" s="28"/>
      <c r="E365" s="24" t="str">
        <f t="shared" si="30"/>
        <v/>
      </c>
      <c r="F365" s="13" t="str">
        <f t="shared" si="31"/>
        <v/>
      </c>
      <c r="G365" s="13" t="str">
        <f t="shared" si="32"/>
        <v/>
      </c>
      <c r="H365" s="10" t="s">
        <v>136</v>
      </c>
      <c r="I365" s="12" t="str">
        <f t="shared" si="29"/>
        <v/>
      </c>
      <c r="J365" s="9" t="s">
        <v>137</v>
      </c>
      <c r="K365" s="10" t="str">
        <f t="shared" si="33"/>
        <v xml:space="preserve">    "",  # </v>
      </c>
    </row>
    <row r="366" spans="2:11">
      <c r="B366" s="31" t="s">
        <v>95</v>
      </c>
      <c r="C366" s="28"/>
      <c r="D366" s="28"/>
      <c r="E366" s="24" t="str">
        <f t="shared" si="30"/>
        <v/>
      </c>
      <c r="F366" s="13" t="str">
        <f t="shared" si="31"/>
        <v/>
      </c>
      <c r="G366" s="13" t="str">
        <f t="shared" si="32"/>
        <v/>
      </c>
      <c r="H366" s="10" t="s">
        <v>136</v>
      </c>
      <c r="I366" s="12" t="str">
        <f t="shared" si="29"/>
        <v/>
      </c>
      <c r="J366" s="9" t="s">
        <v>137</v>
      </c>
      <c r="K366" s="10" t="str">
        <f t="shared" si="33"/>
        <v xml:space="preserve">    "",  # </v>
      </c>
    </row>
    <row r="367" spans="2:11">
      <c r="B367" s="31"/>
      <c r="C367" s="28"/>
      <c r="D367" s="28"/>
      <c r="E367" s="24" t="str">
        <f t="shared" si="30"/>
        <v/>
      </c>
      <c r="F367" s="13" t="str">
        <f t="shared" si="31"/>
        <v/>
      </c>
      <c r="G367" s="13" t="str">
        <f t="shared" si="32"/>
        <v/>
      </c>
      <c r="H367" s="10" t="s">
        <v>136</v>
      </c>
      <c r="I367" s="12" t="str">
        <f t="shared" si="29"/>
        <v/>
      </c>
      <c r="J367" s="9" t="s">
        <v>137</v>
      </c>
      <c r="K367" s="10" t="str">
        <f t="shared" si="33"/>
        <v xml:space="preserve">    "",  # </v>
      </c>
    </row>
    <row r="368" spans="2:11">
      <c r="B368" s="31" t="s">
        <v>95</v>
      </c>
      <c r="C368" s="28"/>
      <c r="D368" s="28"/>
      <c r="E368" s="24" t="str">
        <f t="shared" si="30"/>
        <v/>
      </c>
      <c r="F368" s="13" t="str">
        <f t="shared" si="31"/>
        <v/>
      </c>
      <c r="G368" s="13" t="str">
        <f t="shared" si="32"/>
        <v/>
      </c>
      <c r="H368" s="10" t="s">
        <v>136</v>
      </c>
      <c r="I368" s="12" t="str">
        <f t="shared" si="29"/>
        <v/>
      </c>
      <c r="J368" s="9" t="s">
        <v>137</v>
      </c>
      <c r="K368" s="10" t="str">
        <f t="shared" si="33"/>
        <v xml:space="preserve">    "",  # </v>
      </c>
    </row>
    <row r="369" spans="2:11">
      <c r="B369" s="31"/>
      <c r="C369" s="28"/>
      <c r="D369" s="28"/>
      <c r="E369" s="24" t="str">
        <f t="shared" si="30"/>
        <v/>
      </c>
      <c r="F369" s="13" t="str">
        <f t="shared" si="31"/>
        <v/>
      </c>
      <c r="G369" s="13" t="str">
        <f t="shared" si="32"/>
        <v/>
      </c>
      <c r="H369" s="10" t="s">
        <v>136</v>
      </c>
      <c r="I369" s="12" t="str">
        <f t="shared" si="29"/>
        <v/>
      </c>
      <c r="J369" s="9" t="s">
        <v>137</v>
      </c>
      <c r="K369" s="10" t="str">
        <f t="shared" si="33"/>
        <v xml:space="preserve">    "",  # </v>
      </c>
    </row>
    <row r="370" spans="2:11">
      <c r="B370" s="31" t="s">
        <v>95</v>
      </c>
      <c r="C370" s="28"/>
      <c r="D370" s="28"/>
      <c r="E370" s="24" t="str">
        <f t="shared" si="30"/>
        <v/>
      </c>
      <c r="F370" s="13" t="str">
        <f t="shared" si="31"/>
        <v/>
      </c>
      <c r="G370" s="13" t="str">
        <f t="shared" si="32"/>
        <v/>
      </c>
      <c r="H370" s="10" t="s">
        <v>136</v>
      </c>
      <c r="I370" s="12" t="str">
        <f t="shared" si="29"/>
        <v/>
      </c>
      <c r="J370" s="9" t="s">
        <v>137</v>
      </c>
      <c r="K370" s="10" t="str">
        <f t="shared" si="33"/>
        <v xml:space="preserve">    "",  # </v>
      </c>
    </row>
    <row r="371" spans="2:11">
      <c r="B371" s="31"/>
      <c r="C371" s="28"/>
      <c r="D371" s="28"/>
      <c r="E371" s="24" t="str">
        <f t="shared" si="30"/>
        <v/>
      </c>
      <c r="F371" s="13" t="str">
        <f t="shared" si="31"/>
        <v/>
      </c>
      <c r="G371" s="13" t="str">
        <f t="shared" si="32"/>
        <v/>
      </c>
      <c r="H371" s="10" t="s">
        <v>136</v>
      </c>
      <c r="I371" s="12" t="str">
        <f t="shared" si="29"/>
        <v/>
      </c>
      <c r="J371" s="9" t="s">
        <v>137</v>
      </c>
      <c r="K371" s="10" t="str">
        <f t="shared" si="33"/>
        <v xml:space="preserve">    "",  # </v>
      </c>
    </row>
    <row r="372" spans="2:11">
      <c r="B372" s="31" t="s">
        <v>95</v>
      </c>
      <c r="C372" s="28"/>
      <c r="D372" s="28"/>
      <c r="E372" s="24" t="str">
        <f t="shared" si="30"/>
        <v/>
      </c>
      <c r="F372" s="13" t="str">
        <f t="shared" si="31"/>
        <v/>
      </c>
      <c r="G372" s="13" t="str">
        <f t="shared" si="32"/>
        <v/>
      </c>
      <c r="H372" s="10" t="s">
        <v>136</v>
      </c>
      <c r="I372" s="12" t="str">
        <f t="shared" si="29"/>
        <v/>
      </c>
      <c r="J372" s="9" t="s">
        <v>137</v>
      </c>
      <c r="K372" s="10" t="str">
        <f t="shared" si="33"/>
        <v xml:space="preserve">    "",  # </v>
      </c>
    </row>
    <row r="373" spans="2:11">
      <c r="B373" s="31"/>
      <c r="C373" s="28"/>
      <c r="D373" s="28"/>
      <c r="E373" s="24" t="str">
        <f t="shared" si="30"/>
        <v/>
      </c>
      <c r="F373" s="13" t="str">
        <f t="shared" si="31"/>
        <v/>
      </c>
      <c r="G373" s="13" t="str">
        <f t="shared" si="32"/>
        <v/>
      </c>
      <c r="H373" s="10" t="s">
        <v>136</v>
      </c>
      <c r="I373" s="12" t="str">
        <f t="shared" si="29"/>
        <v/>
      </c>
      <c r="J373" s="9" t="s">
        <v>137</v>
      </c>
      <c r="K373" s="10" t="str">
        <f t="shared" si="33"/>
        <v xml:space="preserve">    "",  # </v>
      </c>
    </row>
    <row r="374" spans="2:11">
      <c r="B374" s="31" t="s">
        <v>95</v>
      </c>
      <c r="C374" s="28"/>
      <c r="D374" s="28"/>
      <c r="E374" s="24" t="str">
        <f t="shared" si="30"/>
        <v/>
      </c>
      <c r="F374" s="13" t="str">
        <f t="shared" si="31"/>
        <v/>
      </c>
      <c r="G374" s="13" t="str">
        <f t="shared" si="32"/>
        <v/>
      </c>
      <c r="H374" s="10" t="s">
        <v>136</v>
      </c>
      <c r="I374" s="12" t="str">
        <f t="shared" si="29"/>
        <v/>
      </c>
      <c r="J374" s="9" t="s">
        <v>137</v>
      </c>
      <c r="K374" s="10" t="str">
        <f t="shared" si="33"/>
        <v xml:space="preserve">    "",  # </v>
      </c>
    </row>
    <row r="375" spans="2:11">
      <c r="B375" s="31"/>
      <c r="C375" s="28"/>
      <c r="D375" s="28"/>
      <c r="E375" s="24" t="str">
        <f t="shared" si="30"/>
        <v/>
      </c>
      <c r="F375" s="13" t="str">
        <f t="shared" si="31"/>
        <v/>
      </c>
      <c r="G375" s="13" t="str">
        <f t="shared" si="32"/>
        <v/>
      </c>
      <c r="H375" s="10" t="s">
        <v>136</v>
      </c>
      <c r="I375" s="12" t="str">
        <f t="shared" si="29"/>
        <v/>
      </c>
      <c r="J375" s="9" t="s">
        <v>137</v>
      </c>
      <c r="K375" s="10" t="str">
        <f t="shared" si="33"/>
        <v xml:space="preserve">    "",  # </v>
      </c>
    </row>
    <row r="376" spans="2:11">
      <c r="B376" s="31" t="s">
        <v>95</v>
      </c>
      <c r="C376" s="28"/>
      <c r="D376" s="28"/>
      <c r="E376" s="24" t="str">
        <f t="shared" si="30"/>
        <v/>
      </c>
      <c r="F376" s="13" t="str">
        <f t="shared" si="31"/>
        <v/>
      </c>
      <c r="G376" s="13" t="str">
        <f t="shared" si="32"/>
        <v/>
      </c>
      <c r="H376" s="10" t="s">
        <v>136</v>
      </c>
      <c r="I376" s="12" t="str">
        <f t="shared" si="29"/>
        <v/>
      </c>
      <c r="J376" s="9" t="s">
        <v>137</v>
      </c>
      <c r="K376" s="10" t="str">
        <f t="shared" si="33"/>
        <v xml:space="preserve">    "",  # </v>
      </c>
    </row>
    <row r="377" spans="2:11">
      <c r="B377" s="31"/>
      <c r="C377" s="28"/>
      <c r="D377" s="28"/>
      <c r="E377" s="24" t="str">
        <f t="shared" si="30"/>
        <v/>
      </c>
      <c r="F377" s="13" t="str">
        <f t="shared" si="31"/>
        <v/>
      </c>
      <c r="G377" s="13" t="str">
        <f t="shared" si="32"/>
        <v/>
      </c>
      <c r="H377" s="10" t="s">
        <v>136</v>
      </c>
      <c r="I377" s="12" t="str">
        <f t="shared" si="29"/>
        <v/>
      </c>
      <c r="J377" s="9" t="s">
        <v>137</v>
      </c>
      <c r="K377" s="10" t="str">
        <f t="shared" si="33"/>
        <v xml:space="preserve">    "",  # </v>
      </c>
    </row>
    <row r="378" spans="2:11">
      <c r="B378" s="31" t="s">
        <v>95</v>
      </c>
      <c r="C378" s="28"/>
      <c r="D378" s="28"/>
      <c r="E378" s="24" t="str">
        <f t="shared" si="30"/>
        <v/>
      </c>
      <c r="F378" s="13" t="str">
        <f t="shared" si="31"/>
        <v/>
      </c>
      <c r="G378" s="13" t="str">
        <f t="shared" si="32"/>
        <v/>
      </c>
      <c r="H378" s="10" t="s">
        <v>136</v>
      </c>
      <c r="I378" s="12" t="str">
        <f t="shared" si="29"/>
        <v/>
      </c>
      <c r="J378" s="9" t="s">
        <v>137</v>
      </c>
      <c r="K378" s="10" t="str">
        <f t="shared" si="33"/>
        <v xml:space="preserve">    "",  # </v>
      </c>
    </row>
    <row r="379" spans="2:11">
      <c r="B379" s="31"/>
      <c r="C379" s="28"/>
      <c r="D379" s="28"/>
      <c r="E379" s="24" t="str">
        <f t="shared" si="30"/>
        <v/>
      </c>
      <c r="F379" s="13" t="str">
        <f t="shared" si="31"/>
        <v/>
      </c>
      <c r="G379" s="13" t="str">
        <f t="shared" si="32"/>
        <v/>
      </c>
      <c r="H379" s="10" t="s">
        <v>136</v>
      </c>
      <c r="I379" s="12" t="str">
        <f t="shared" si="29"/>
        <v/>
      </c>
      <c r="J379" s="9" t="s">
        <v>137</v>
      </c>
      <c r="K379" s="10" t="str">
        <f t="shared" si="33"/>
        <v xml:space="preserve">    "",  # </v>
      </c>
    </row>
    <row r="380" spans="2:11">
      <c r="B380" s="31" t="s">
        <v>95</v>
      </c>
      <c r="C380" s="28"/>
      <c r="D380" s="28"/>
      <c r="E380" s="24" t="str">
        <f t="shared" si="30"/>
        <v/>
      </c>
      <c r="F380" s="13" t="str">
        <f t="shared" si="31"/>
        <v/>
      </c>
      <c r="G380" s="13" t="str">
        <f t="shared" si="32"/>
        <v/>
      </c>
      <c r="H380" s="10" t="s">
        <v>136</v>
      </c>
      <c r="I380" s="12" t="str">
        <f t="shared" si="29"/>
        <v/>
      </c>
      <c r="J380" s="9" t="s">
        <v>137</v>
      </c>
      <c r="K380" s="10" t="str">
        <f t="shared" si="33"/>
        <v xml:space="preserve">    "",  # </v>
      </c>
    </row>
    <row r="381" spans="2:11">
      <c r="B381" s="31"/>
      <c r="C381" s="28"/>
      <c r="D381" s="28"/>
      <c r="E381" s="24" t="str">
        <f t="shared" si="30"/>
        <v/>
      </c>
      <c r="F381" s="13" t="str">
        <f t="shared" si="31"/>
        <v/>
      </c>
      <c r="G381" s="13" t="str">
        <f t="shared" si="32"/>
        <v/>
      </c>
      <c r="H381" s="10" t="s">
        <v>136</v>
      </c>
      <c r="I381" s="12" t="str">
        <f t="shared" si="29"/>
        <v/>
      </c>
      <c r="J381" s="9" t="s">
        <v>137</v>
      </c>
      <c r="K381" s="10" t="str">
        <f t="shared" si="33"/>
        <v xml:space="preserve">    "",  # </v>
      </c>
    </row>
    <row r="382" spans="2:11">
      <c r="B382" s="31" t="s">
        <v>95</v>
      </c>
      <c r="C382" s="28"/>
      <c r="D382" s="28"/>
      <c r="E382" s="24" t="str">
        <f t="shared" si="30"/>
        <v/>
      </c>
      <c r="F382" s="13" t="str">
        <f t="shared" si="31"/>
        <v/>
      </c>
      <c r="G382" s="13" t="str">
        <f t="shared" si="32"/>
        <v/>
      </c>
      <c r="H382" s="10" t="s">
        <v>136</v>
      </c>
      <c r="I382" s="12" t="str">
        <f t="shared" si="29"/>
        <v/>
      </c>
      <c r="J382" s="9" t="s">
        <v>137</v>
      </c>
      <c r="K382" s="10" t="str">
        <f t="shared" si="33"/>
        <v xml:space="preserve">    "",  # </v>
      </c>
    </row>
    <row r="383" spans="2:11">
      <c r="B383" s="31"/>
      <c r="C383" s="28"/>
      <c r="D383" s="28"/>
      <c r="E383" s="24" t="str">
        <f t="shared" si="30"/>
        <v/>
      </c>
      <c r="F383" s="13" t="str">
        <f t="shared" si="31"/>
        <v/>
      </c>
      <c r="G383" s="13" t="str">
        <f t="shared" si="32"/>
        <v/>
      </c>
      <c r="H383" s="10" t="s">
        <v>136</v>
      </c>
      <c r="I383" s="12" t="str">
        <f t="shared" si="29"/>
        <v/>
      </c>
      <c r="J383" s="9" t="s">
        <v>137</v>
      </c>
      <c r="K383" s="10" t="str">
        <f t="shared" si="33"/>
        <v xml:space="preserve">    "",  # </v>
      </c>
    </row>
    <row r="384" spans="2:11">
      <c r="B384" s="31" t="s">
        <v>95</v>
      </c>
      <c r="C384" s="28"/>
      <c r="D384" s="28"/>
      <c r="E384" s="24" t="str">
        <f t="shared" si="30"/>
        <v/>
      </c>
      <c r="F384" s="13" t="str">
        <f t="shared" si="31"/>
        <v/>
      </c>
      <c r="G384" s="13" t="str">
        <f t="shared" si="32"/>
        <v/>
      </c>
      <c r="H384" s="10" t="s">
        <v>136</v>
      </c>
      <c r="I384" s="12" t="str">
        <f t="shared" si="29"/>
        <v/>
      </c>
      <c r="J384" s="9" t="s">
        <v>137</v>
      </c>
      <c r="K384" s="10" t="str">
        <f t="shared" si="33"/>
        <v xml:space="preserve">    "",  # </v>
      </c>
    </row>
    <row r="385" spans="2:11">
      <c r="B385" s="31"/>
      <c r="C385" s="28"/>
      <c r="D385" s="28"/>
      <c r="E385" s="24" t="str">
        <f t="shared" si="30"/>
        <v/>
      </c>
      <c r="F385" s="13" t="str">
        <f t="shared" si="31"/>
        <v/>
      </c>
      <c r="G385" s="13" t="str">
        <f t="shared" si="32"/>
        <v/>
      </c>
      <c r="H385" s="10" t="s">
        <v>136</v>
      </c>
      <c r="I385" s="12" t="str">
        <f t="shared" si="29"/>
        <v/>
      </c>
      <c r="J385" s="9" t="s">
        <v>137</v>
      </c>
      <c r="K385" s="10" t="str">
        <f t="shared" si="33"/>
        <v xml:space="preserve">    "",  # </v>
      </c>
    </row>
    <row r="386" spans="2:11">
      <c r="B386" s="31" t="s">
        <v>95</v>
      </c>
      <c r="C386" s="28"/>
      <c r="D386" s="28"/>
      <c r="E386" s="24" t="str">
        <f t="shared" si="30"/>
        <v/>
      </c>
      <c r="F386" s="13" t="str">
        <f t="shared" si="31"/>
        <v/>
      </c>
      <c r="G386" s="13" t="str">
        <f t="shared" si="32"/>
        <v/>
      </c>
      <c r="H386" s="10" t="s">
        <v>136</v>
      </c>
      <c r="I386" s="12" t="str">
        <f t="shared" si="29"/>
        <v/>
      </c>
      <c r="J386" s="9" t="s">
        <v>137</v>
      </c>
      <c r="K386" s="10" t="str">
        <f t="shared" si="33"/>
        <v xml:space="preserve">    "",  # </v>
      </c>
    </row>
    <row r="387" spans="2:11">
      <c r="B387" s="31"/>
      <c r="C387" s="28"/>
      <c r="D387" s="28"/>
      <c r="E387" s="24" t="str">
        <f t="shared" si="30"/>
        <v/>
      </c>
      <c r="F387" s="13" t="str">
        <f t="shared" si="31"/>
        <v/>
      </c>
      <c r="G387" s="13" t="str">
        <f t="shared" si="32"/>
        <v/>
      </c>
      <c r="H387" s="10" t="s">
        <v>136</v>
      </c>
      <c r="I387" s="12" t="str">
        <f t="shared" ref="I387:I450" si="34">IF(F387="","","uni"&amp;UPPER(REPT("0",4-LEN(F387))&amp;F387))</f>
        <v/>
      </c>
      <c r="J387" s="9" t="s">
        <v>137</v>
      </c>
      <c r="K387" s="10" t="str">
        <f t="shared" si="33"/>
        <v xml:space="preserve">    "",  # </v>
      </c>
    </row>
    <row r="388" spans="2:11">
      <c r="B388" s="31" t="s">
        <v>95</v>
      </c>
      <c r="C388" s="28"/>
      <c r="D388" s="28"/>
      <c r="E388" s="24" t="str">
        <f t="shared" si="30"/>
        <v/>
      </c>
      <c r="F388" s="13" t="str">
        <f t="shared" si="31"/>
        <v/>
      </c>
      <c r="G388" s="13" t="str">
        <f t="shared" si="32"/>
        <v/>
      </c>
      <c r="H388" s="10" t="s">
        <v>136</v>
      </c>
      <c r="I388" s="12" t="str">
        <f t="shared" si="34"/>
        <v/>
      </c>
      <c r="J388" s="9" t="s">
        <v>137</v>
      </c>
      <c r="K388" s="10" t="str">
        <f t="shared" si="33"/>
        <v xml:space="preserve">    "",  # </v>
      </c>
    </row>
    <row r="389" spans="2:11">
      <c r="B389" s="31"/>
      <c r="C389" s="28"/>
      <c r="D389" s="28"/>
      <c r="E389" s="24" t="str">
        <f t="shared" si="30"/>
        <v/>
      </c>
      <c r="F389" s="13" t="str">
        <f t="shared" si="31"/>
        <v/>
      </c>
      <c r="G389" s="13" t="str">
        <f t="shared" si="32"/>
        <v/>
      </c>
      <c r="H389" s="10" t="s">
        <v>136</v>
      </c>
      <c r="I389" s="12" t="str">
        <f t="shared" si="34"/>
        <v/>
      </c>
      <c r="J389" s="9" t="s">
        <v>137</v>
      </c>
      <c r="K389" s="10" t="str">
        <f t="shared" si="33"/>
        <v xml:space="preserve">    "",  # </v>
      </c>
    </row>
    <row r="390" spans="2:11">
      <c r="B390" s="31" t="s">
        <v>95</v>
      </c>
      <c r="C390" s="28"/>
      <c r="D390" s="28"/>
      <c r="E390" s="24" t="str">
        <f t="shared" si="30"/>
        <v/>
      </c>
      <c r="F390" s="13" t="str">
        <f t="shared" si="31"/>
        <v/>
      </c>
      <c r="G390" s="13" t="str">
        <f t="shared" si="32"/>
        <v/>
      </c>
      <c r="H390" s="10" t="s">
        <v>136</v>
      </c>
      <c r="I390" s="12" t="str">
        <f t="shared" si="34"/>
        <v/>
      </c>
      <c r="J390" s="9" t="s">
        <v>137</v>
      </c>
      <c r="K390" s="10" t="str">
        <f t="shared" si="33"/>
        <v xml:space="preserve">    "",  # </v>
      </c>
    </row>
    <row r="391" spans="2:11">
      <c r="B391" s="31"/>
      <c r="C391" s="28"/>
      <c r="D391" s="28"/>
      <c r="E391" s="24" t="str">
        <f t="shared" si="30"/>
        <v/>
      </c>
      <c r="F391" s="13" t="str">
        <f t="shared" si="31"/>
        <v/>
      </c>
      <c r="G391" s="13" t="str">
        <f t="shared" si="32"/>
        <v/>
      </c>
      <c r="H391" s="10" t="s">
        <v>136</v>
      </c>
      <c r="I391" s="12" t="str">
        <f t="shared" si="34"/>
        <v/>
      </c>
      <c r="J391" s="9" t="s">
        <v>137</v>
      </c>
      <c r="K391" s="10" t="str">
        <f t="shared" si="33"/>
        <v xml:space="preserve">    "",  # </v>
      </c>
    </row>
    <row r="392" spans="2:11">
      <c r="B392" s="31" t="s">
        <v>95</v>
      </c>
      <c r="C392" s="28"/>
      <c r="D392" s="28"/>
      <c r="E392" s="24" t="str">
        <f t="shared" si="30"/>
        <v/>
      </c>
      <c r="F392" s="13" t="str">
        <f t="shared" si="31"/>
        <v/>
      </c>
      <c r="G392" s="13" t="str">
        <f t="shared" si="32"/>
        <v/>
      </c>
      <c r="H392" s="10" t="s">
        <v>136</v>
      </c>
      <c r="I392" s="12" t="str">
        <f t="shared" si="34"/>
        <v/>
      </c>
      <c r="J392" s="9" t="s">
        <v>137</v>
      </c>
      <c r="K392" s="10" t="str">
        <f t="shared" si="33"/>
        <v xml:space="preserve">    "",  # </v>
      </c>
    </row>
    <row r="393" spans="2:11">
      <c r="B393" s="31"/>
      <c r="C393" s="28"/>
      <c r="D393" s="28"/>
      <c r="E393" s="24" t="str">
        <f t="shared" si="30"/>
        <v/>
      </c>
      <c r="F393" s="13" t="str">
        <f t="shared" si="31"/>
        <v/>
      </c>
      <c r="G393" s="13" t="str">
        <f t="shared" si="32"/>
        <v/>
      </c>
      <c r="H393" s="10" t="s">
        <v>136</v>
      </c>
      <c r="I393" s="12" t="str">
        <f t="shared" si="34"/>
        <v/>
      </c>
      <c r="J393" s="9" t="s">
        <v>137</v>
      </c>
      <c r="K393" s="10" t="str">
        <f t="shared" si="33"/>
        <v xml:space="preserve">    "",  # </v>
      </c>
    </row>
    <row r="394" spans="2:11">
      <c r="B394" s="31" t="s">
        <v>95</v>
      </c>
      <c r="C394" s="28"/>
      <c r="D394" s="28"/>
      <c r="E394" s="24" t="str">
        <f t="shared" si="30"/>
        <v/>
      </c>
      <c r="F394" s="13" t="str">
        <f t="shared" si="31"/>
        <v/>
      </c>
      <c r="G394" s="13" t="str">
        <f t="shared" si="32"/>
        <v/>
      </c>
      <c r="H394" s="10" t="s">
        <v>136</v>
      </c>
      <c r="I394" s="12" t="str">
        <f t="shared" si="34"/>
        <v/>
      </c>
      <c r="J394" s="9" t="s">
        <v>137</v>
      </c>
      <c r="K394" s="10" t="str">
        <f t="shared" si="33"/>
        <v xml:space="preserve">    "",  # </v>
      </c>
    </row>
    <row r="395" spans="2:11">
      <c r="B395" s="31"/>
      <c r="C395" s="28"/>
      <c r="D395" s="28"/>
      <c r="E395" s="24" t="str">
        <f t="shared" si="30"/>
        <v/>
      </c>
      <c r="F395" s="13" t="str">
        <f t="shared" si="31"/>
        <v/>
      </c>
      <c r="G395" s="13" t="str">
        <f t="shared" si="32"/>
        <v/>
      </c>
      <c r="H395" s="10" t="s">
        <v>136</v>
      </c>
      <c r="I395" s="12" t="str">
        <f t="shared" si="34"/>
        <v/>
      </c>
      <c r="J395" s="9" t="s">
        <v>137</v>
      </c>
      <c r="K395" s="10" t="str">
        <f t="shared" si="33"/>
        <v xml:space="preserve">    "",  # </v>
      </c>
    </row>
    <row r="396" spans="2:11">
      <c r="B396" s="31" t="s">
        <v>95</v>
      </c>
      <c r="C396" s="28"/>
      <c r="D396" s="28"/>
      <c r="E396" s="24" t="str">
        <f t="shared" si="30"/>
        <v/>
      </c>
      <c r="F396" s="13" t="str">
        <f t="shared" si="31"/>
        <v/>
      </c>
      <c r="G396" s="13" t="str">
        <f t="shared" si="32"/>
        <v/>
      </c>
      <c r="H396" s="10" t="s">
        <v>136</v>
      </c>
      <c r="I396" s="12" t="str">
        <f t="shared" si="34"/>
        <v/>
      </c>
      <c r="J396" s="9" t="s">
        <v>137</v>
      </c>
      <c r="K396" s="10" t="str">
        <f t="shared" si="33"/>
        <v xml:space="preserve">    "",  # </v>
      </c>
    </row>
    <row r="397" spans="2:11">
      <c r="B397" s="31"/>
      <c r="C397" s="28"/>
      <c r="D397" s="28"/>
      <c r="E397" s="24" t="str">
        <f t="shared" si="30"/>
        <v/>
      </c>
      <c r="F397" s="13" t="str">
        <f t="shared" si="31"/>
        <v/>
      </c>
      <c r="G397" s="13" t="str">
        <f t="shared" si="32"/>
        <v/>
      </c>
      <c r="H397" s="10" t="s">
        <v>136</v>
      </c>
      <c r="I397" s="12" t="str">
        <f t="shared" si="34"/>
        <v/>
      </c>
      <c r="J397" s="9" t="s">
        <v>137</v>
      </c>
      <c r="K397" s="10" t="str">
        <f t="shared" si="33"/>
        <v xml:space="preserve">    "",  # </v>
      </c>
    </row>
    <row r="398" spans="2:11">
      <c r="B398" s="31" t="s">
        <v>95</v>
      </c>
      <c r="C398" s="28"/>
      <c r="D398" s="28"/>
      <c r="E398" s="24" t="str">
        <f t="shared" si="30"/>
        <v/>
      </c>
      <c r="F398" s="13" t="str">
        <f t="shared" si="31"/>
        <v/>
      </c>
      <c r="G398" s="13" t="str">
        <f t="shared" si="32"/>
        <v/>
      </c>
      <c r="H398" s="10" t="s">
        <v>136</v>
      </c>
      <c r="I398" s="12" t="str">
        <f t="shared" si="34"/>
        <v/>
      </c>
      <c r="J398" s="9" t="s">
        <v>137</v>
      </c>
      <c r="K398" s="10" t="str">
        <f t="shared" si="33"/>
        <v xml:space="preserve">    "",  # </v>
      </c>
    </row>
    <row r="399" spans="2:11">
      <c r="B399" s="31"/>
      <c r="C399" s="28"/>
      <c r="D399" s="28"/>
      <c r="E399" s="24" t="str">
        <f t="shared" si="30"/>
        <v/>
      </c>
      <c r="F399" s="13" t="str">
        <f t="shared" si="31"/>
        <v/>
      </c>
      <c r="G399" s="13" t="str">
        <f t="shared" si="32"/>
        <v/>
      </c>
      <c r="H399" s="10" t="s">
        <v>136</v>
      </c>
      <c r="I399" s="12" t="str">
        <f t="shared" si="34"/>
        <v/>
      </c>
      <c r="J399" s="9" t="s">
        <v>137</v>
      </c>
      <c r="K399" s="10" t="str">
        <f t="shared" si="33"/>
        <v xml:space="preserve">    "",  # </v>
      </c>
    </row>
    <row r="400" spans="2:11">
      <c r="B400" s="31" t="s">
        <v>95</v>
      </c>
      <c r="C400" s="28"/>
      <c r="D400" s="28"/>
      <c r="E400" s="24" t="str">
        <f t="shared" si="30"/>
        <v/>
      </c>
      <c r="F400" s="13" t="str">
        <f t="shared" si="31"/>
        <v/>
      </c>
      <c r="G400" s="13" t="str">
        <f t="shared" si="32"/>
        <v/>
      </c>
      <c r="H400" s="10" t="s">
        <v>136</v>
      </c>
      <c r="I400" s="12" t="str">
        <f t="shared" si="34"/>
        <v/>
      </c>
      <c r="J400" s="9" t="s">
        <v>137</v>
      </c>
      <c r="K400" s="10" t="str">
        <f t="shared" si="33"/>
        <v xml:space="preserve">    "",  # </v>
      </c>
    </row>
    <row r="401" spans="2:11">
      <c r="B401" s="31"/>
      <c r="C401" s="28"/>
      <c r="D401" s="28"/>
      <c r="E401" s="24" t="str">
        <f t="shared" si="30"/>
        <v/>
      </c>
      <c r="F401" s="13" t="str">
        <f t="shared" si="31"/>
        <v/>
      </c>
      <c r="G401" s="13" t="str">
        <f t="shared" si="32"/>
        <v/>
      </c>
      <c r="H401" s="10" t="s">
        <v>136</v>
      </c>
      <c r="I401" s="12" t="str">
        <f t="shared" si="34"/>
        <v/>
      </c>
      <c r="J401" s="9" t="s">
        <v>137</v>
      </c>
      <c r="K401" s="10" t="str">
        <f t="shared" si="33"/>
        <v xml:space="preserve">    "",  # </v>
      </c>
    </row>
    <row r="402" spans="2:11">
      <c r="B402" s="31" t="s">
        <v>95</v>
      </c>
      <c r="C402" s="28"/>
      <c r="D402" s="28"/>
      <c r="E402" s="24" t="str">
        <f t="shared" si="30"/>
        <v/>
      </c>
      <c r="F402" s="13" t="str">
        <f t="shared" si="31"/>
        <v/>
      </c>
      <c r="G402" s="13" t="str">
        <f t="shared" si="32"/>
        <v/>
      </c>
      <c r="H402" s="10" t="s">
        <v>136</v>
      </c>
      <c r="I402" s="12" t="str">
        <f t="shared" si="34"/>
        <v/>
      </c>
      <c r="J402" s="9" t="s">
        <v>137</v>
      </c>
      <c r="K402" s="10" t="str">
        <f t="shared" si="33"/>
        <v xml:space="preserve">    "",  # </v>
      </c>
    </row>
    <row r="403" spans="2:11">
      <c r="B403" s="31"/>
      <c r="C403" s="28"/>
      <c r="D403" s="28"/>
      <c r="E403" s="24" t="str">
        <f t="shared" si="30"/>
        <v/>
      </c>
      <c r="F403" s="13" t="str">
        <f t="shared" si="31"/>
        <v/>
      </c>
      <c r="G403" s="13" t="str">
        <f t="shared" si="32"/>
        <v/>
      </c>
      <c r="H403" s="10" t="s">
        <v>136</v>
      </c>
      <c r="I403" s="12" t="str">
        <f t="shared" si="34"/>
        <v/>
      </c>
      <c r="J403" s="9" t="s">
        <v>137</v>
      </c>
      <c r="K403" s="10" t="str">
        <f t="shared" si="33"/>
        <v xml:space="preserve">    "",  # </v>
      </c>
    </row>
    <row r="404" spans="2:11">
      <c r="B404" s="31" t="s">
        <v>95</v>
      </c>
      <c r="C404" s="28"/>
      <c r="D404" s="28"/>
      <c r="E404" s="24" t="str">
        <f t="shared" si="30"/>
        <v/>
      </c>
      <c r="F404" s="13" t="str">
        <f t="shared" si="31"/>
        <v/>
      </c>
      <c r="G404" s="13" t="str">
        <f t="shared" si="32"/>
        <v/>
      </c>
      <c r="H404" s="10" t="s">
        <v>136</v>
      </c>
      <c r="I404" s="12" t="str">
        <f t="shared" si="34"/>
        <v/>
      </c>
      <c r="J404" s="9" t="s">
        <v>137</v>
      </c>
      <c r="K404" s="10" t="str">
        <f t="shared" si="33"/>
        <v xml:space="preserve">    "",  # </v>
      </c>
    </row>
    <row r="405" spans="2:11">
      <c r="B405" s="31"/>
      <c r="C405" s="28"/>
      <c r="D405" s="28"/>
      <c r="E405" s="24" t="str">
        <f t="shared" si="30"/>
        <v/>
      </c>
      <c r="F405" s="13" t="str">
        <f t="shared" si="31"/>
        <v/>
      </c>
      <c r="G405" s="13" t="str">
        <f t="shared" si="32"/>
        <v/>
      </c>
      <c r="H405" s="10" t="s">
        <v>136</v>
      </c>
      <c r="I405" s="12" t="str">
        <f t="shared" si="34"/>
        <v/>
      </c>
      <c r="J405" s="9" t="s">
        <v>137</v>
      </c>
      <c r="K405" s="10" t="str">
        <f t="shared" si="33"/>
        <v xml:space="preserve">    "",  # </v>
      </c>
    </row>
    <row r="406" spans="2:11">
      <c r="B406" s="31" t="s">
        <v>95</v>
      </c>
      <c r="C406" s="28"/>
      <c r="D406" s="28"/>
      <c r="E406" s="24" t="str">
        <f t="shared" si="30"/>
        <v/>
      </c>
      <c r="F406" s="13" t="str">
        <f t="shared" si="31"/>
        <v/>
      </c>
      <c r="G406" s="13" t="str">
        <f t="shared" si="32"/>
        <v/>
      </c>
      <c r="H406" s="10" t="s">
        <v>136</v>
      </c>
      <c r="I406" s="12" t="str">
        <f t="shared" si="34"/>
        <v/>
      </c>
      <c r="J406" s="9" t="s">
        <v>137</v>
      </c>
      <c r="K406" s="10" t="str">
        <f t="shared" si="33"/>
        <v xml:space="preserve">    "",  # </v>
      </c>
    </row>
    <row r="407" spans="2:11">
      <c r="B407" s="31"/>
      <c r="C407" s="28"/>
      <c r="D407" s="28"/>
      <c r="E407" s="24" t="str">
        <f t="shared" si="30"/>
        <v/>
      </c>
      <c r="F407" s="13" t="str">
        <f t="shared" si="31"/>
        <v/>
      </c>
      <c r="G407" s="13" t="str">
        <f t="shared" si="32"/>
        <v/>
      </c>
      <c r="H407" s="10" t="s">
        <v>136</v>
      </c>
      <c r="I407" s="12" t="str">
        <f t="shared" si="34"/>
        <v/>
      </c>
      <c r="J407" s="9" t="s">
        <v>137</v>
      </c>
      <c r="K407" s="10" t="str">
        <f t="shared" si="33"/>
        <v xml:space="preserve">    "",  # </v>
      </c>
    </row>
    <row r="408" spans="2:11">
      <c r="B408" s="31" t="s">
        <v>95</v>
      </c>
      <c r="C408" s="28"/>
      <c r="D408" s="28"/>
      <c r="E408" s="24" t="str">
        <f t="shared" si="30"/>
        <v/>
      </c>
      <c r="F408" s="13" t="str">
        <f t="shared" si="31"/>
        <v/>
      </c>
      <c r="G408" s="13" t="str">
        <f t="shared" si="32"/>
        <v/>
      </c>
      <c r="H408" s="10" t="s">
        <v>136</v>
      </c>
      <c r="I408" s="12" t="str">
        <f t="shared" si="34"/>
        <v/>
      </c>
      <c r="J408" s="9" t="s">
        <v>137</v>
      </c>
      <c r="K408" s="10" t="str">
        <f t="shared" si="33"/>
        <v xml:space="preserve">    "",  # </v>
      </c>
    </row>
    <row r="409" spans="2:11">
      <c r="B409" s="31"/>
      <c r="C409" s="28"/>
      <c r="D409" s="28"/>
      <c r="E409" s="24" t="str">
        <f t="shared" si="30"/>
        <v/>
      </c>
      <c r="F409" s="13" t="str">
        <f t="shared" si="31"/>
        <v/>
      </c>
      <c r="G409" s="13" t="str">
        <f t="shared" si="32"/>
        <v/>
      </c>
      <c r="H409" s="10" t="s">
        <v>136</v>
      </c>
      <c r="I409" s="12" t="str">
        <f t="shared" si="34"/>
        <v/>
      </c>
      <c r="J409" s="9" t="s">
        <v>137</v>
      </c>
      <c r="K409" s="10" t="str">
        <f t="shared" si="33"/>
        <v xml:space="preserve">    "",  # </v>
      </c>
    </row>
    <row r="410" spans="2:11">
      <c r="B410" s="31" t="s">
        <v>95</v>
      </c>
      <c r="C410" s="28"/>
      <c r="D410" s="28"/>
      <c r="E410" s="24" t="str">
        <f t="shared" si="30"/>
        <v/>
      </c>
      <c r="F410" s="13" t="str">
        <f t="shared" si="31"/>
        <v/>
      </c>
      <c r="G410" s="13" t="str">
        <f t="shared" si="32"/>
        <v/>
      </c>
      <c r="H410" s="10" t="s">
        <v>136</v>
      </c>
      <c r="I410" s="12" t="str">
        <f t="shared" si="34"/>
        <v/>
      </c>
      <c r="J410" s="9" t="s">
        <v>137</v>
      </c>
      <c r="K410" s="10" t="str">
        <f t="shared" si="33"/>
        <v xml:space="preserve">    "",  # </v>
      </c>
    </row>
    <row r="411" spans="2:11">
      <c r="B411" s="31"/>
      <c r="C411" s="28"/>
      <c r="D411" s="28"/>
      <c r="E411" s="24" t="str">
        <f t="shared" si="30"/>
        <v/>
      </c>
      <c r="F411" s="13" t="str">
        <f t="shared" si="31"/>
        <v/>
      </c>
      <c r="G411" s="13" t="str">
        <f t="shared" si="32"/>
        <v/>
      </c>
      <c r="H411" s="10" t="s">
        <v>136</v>
      </c>
      <c r="I411" s="12" t="str">
        <f t="shared" si="34"/>
        <v/>
      </c>
      <c r="J411" s="9" t="s">
        <v>137</v>
      </c>
      <c r="K411" s="10" t="str">
        <f t="shared" si="33"/>
        <v xml:space="preserve">    "",  # </v>
      </c>
    </row>
    <row r="412" spans="2:11">
      <c r="B412" s="31" t="s">
        <v>95</v>
      </c>
      <c r="C412" s="28"/>
      <c r="D412" s="28"/>
      <c r="E412" s="24" t="str">
        <f t="shared" si="30"/>
        <v/>
      </c>
      <c r="F412" s="13" t="str">
        <f t="shared" si="31"/>
        <v/>
      </c>
      <c r="G412" s="13" t="str">
        <f t="shared" si="32"/>
        <v/>
      </c>
      <c r="H412" s="10" t="s">
        <v>136</v>
      </c>
      <c r="I412" s="12" t="str">
        <f t="shared" si="34"/>
        <v/>
      </c>
      <c r="J412" s="9" t="s">
        <v>137</v>
      </c>
      <c r="K412" s="10" t="str">
        <f t="shared" si="33"/>
        <v xml:space="preserve">    "",  # </v>
      </c>
    </row>
    <row r="413" spans="2:11">
      <c r="B413" s="31"/>
      <c r="C413" s="28"/>
      <c r="D413" s="28"/>
      <c r="E413" s="24" t="str">
        <f t="shared" si="30"/>
        <v/>
      </c>
      <c r="F413" s="13" t="str">
        <f t="shared" si="31"/>
        <v/>
      </c>
      <c r="G413" s="13" t="str">
        <f t="shared" si="32"/>
        <v/>
      </c>
      <c r="H413" s="10" t="s">
        <v>136</v>
      </c>
      <c r="I413" s="12" t="str">
        <f t="shared" si="34"/>
        <v/>
      </c>
      <c r="J413" s="9" t="s">
        <v>137</v>
      </c>
      <c r="K413" s="10" t="str">
        <f t="shared" si="33"/>
        <v xml:space="preserve">    "",  # </v>
      </c>
    </row>
    <row r="414" spans="2:11">
      <c r="B414" s="31" t="s">
        <v>95</v>
      </c>
      <c r="C414" s="28"/>
      <c r="D414" s="28"/>
      <c r="E414" s="24" t="str">
        <f t="shared" si="30"/>
        <v/>
      </c>
      <c r="F414" s="13" t="str">
        <f t="shared" si="31"/>
        <v/>
      </c>
      <c r="G414" s="13" t="str">
        <f t="shared" si="32"/>
        <v/>
      </c>
      <c r="H414" s="10" t="s">
        <v>136</v>
      </c>
      <c r="I414" s="12" t="str">
        <f t="shared" si="34"/>
        <v/>
      </c>
      <c r="J414" s="9" t="s">
        <v>137</v>
      </c>
      <c r="K414" s="10" t="str">
        <f t="shared" si="33"/>
        <v xml:space="preserve">    "",  # </v>
      </c>
    </row>
    <row r="415" spans="2:11">
      <c r="B415" s="31"/>
      <c r="C415" s="28"/>
      <c r="D415" s="28"/>
      <c r="E415" s="24" t="str">
        <f t="shared" si="30"/>
        <v/>
      </c>
      <c r="F415" s="13" t="str">
        <f t="shared" si="31"/>
        <v/>
      </c>
      <c r="G415" s="13" t="str">
        <f t="shared" si="32"/>
        <v/>
      </c>
      <c r="H415" s="10" t="s">
        <v>136</v>
      </c>
      <c r="I415" s="12" t="str">
        <f t="shared" si="34"/>
        <v/>
      </c>
      <c r="J415" s="9" t="s">
        <v>137</v>
      </c>
      <c r="K415" s="10" t="str">
        <f t="shared" si="33"/>
        <v xml:space="preserve">    "",  # </v>
      </c>
    </row>
    <row r="416" spans="2:11">
      <c r="B416" s="31" t="s">
        <v>95</v>
      </c>
      <c r="C416" s="28"/>
      <c r="D416" s="28"/>
      <c r="E416" s="24" t="str">
        <f t="shared" si="30"/>
        <v/>
      </c>
      <c r="F416" s="13" t="str">
        <f t="shared" si="31"/>
        <v/>
      </c>
      <c r="G416" s="13" t="str">
        <f t="shared" si="32"/>
        <v/>
      </c>
      <c r="H416" s="10" t="s">
        <v>136</v>
      </c>
      <c r="I416" s="12" t="str">
        <f t="shared" si="34"/>
        <v/>
      </c>
      <c r="J416" s="9" t="s">
        <v>137</v>
      </c>
      <c r="K416" s="10" t="str">
        <f t="shared" si="33"/>
        <v xml:space="preserve">    "",  # </v>
      </c>
    </row>
    <row r="417" spans="2:11">
      <c r="B417" s="31"/>
      <c r="C417" s="28"/>
      <c r="D417" s="28"/>
      <c r="E417" s="24" t="str">
        <f t="shared" si="30"/>
        <v/>
      </c>
      <c r="F417" s="13" t="str">
        <f t="shared" si="31"/>
        <v/>
      </c>
      <c r="G417" s="13" t="str">
        <f t="shared" si="32"/>
        <v/>
      </c>
      <c r="H417" s="10" t="s">
        <v>136</v>
      </c>
      <c r="I417" s="12" t="str">
        <f t="shared" si="34"/>
        <v/>
      </c>
      <c r="J417" s="9" t="s">
        <v>137</v>
      </c>
      <c r="K417" s="10" t="str">
        <f t="shared" si="33"/>
        <v xml:space="preserve">    "",  # </v>
      </c>
    </row>
    <row r="418" spans="2:11">
      <c r="B418" s="31" t="s">
        <v>95</v>
      </c>
      <c r="C418" s="28"/>
      <c r="D418" s="28"/>
      <c r="E418" s="24" t="str">
        <f t="shared" ref="E418:E481" si="35">IF(B418="",IF(G418="","",_xlfn.UNICHAR(G418)),B418)</f>
        <v/>
      </c>
      <c r="F418" s="13" t="str">
        <f t="shared" ref="F418:F481" si="36">IF(B418="",IF(D418="",IF(C418="","",C418),DEC2HEX(D418)),DEC2HEX(_xlfn.UNICODE(B418)))</f>
        <v/>
      </c>
      <c r="G418" s="13" t="str">
        <f t="shared" ref="G418:G481" si="37">IF(D418="",IF(C418="",IF(B418="","",_xlfn.UNICODE(B418)),HEX2DEC(C418)),D418)</f>
        <v/>
      </c>
      <c r="H418" s="10" t="s">
        <v>136</v>
      </c>
      <c r="I418" s="12" t="str">
        <f t="shared" si="34"/>
        <v/>
      </c>
      <c r="J418" s="9" t="s">
        <v>137</v>
      </c>
      <c r="K418" s="10" t="str">
        <f t="shared" ref="K418:K481" si="38">ASC(_xlfn.CONCAT(H418:J418,"  # ",E418))</f>
        <v xml:space="preserve">    "",  # </v>
      </c>
    </row>
    <row r="419" spans="2:11">
      <c r="B419" s="31"/>
      <c r="C419" s="28"/>
      <c r="D419" s="28"/>
      <c r="E419" s="24" t="str">
        <f t="shared" si="35"/>
        <v/>
      </c>
      <c r="F419" s="13" t="str">
        <f t="shared" si="36"/>
        <v/>
      </c>
      <c r="G419" s="13" t="str">
        <f t="shared" si="37"/>
        <v/>
      </c>
      <c r="H419" s="10" t="s">
        <v>136</v>
      </c>
      <c r="I419" s="12" t="str">
        <f t="shared" si="34"/>
        <v/>
      </c>
      <c r="J419" s="9" t="s">
        <v>137</v>
      </c>
      <c r="K419" s="10" t="str">
        <f t="shared" si="38"/>
        <v xml:space="preserve">    "",  # </v>
      </c>
    </row>
    <row r="420" spans="2:11">
      <c r="B420" s="31" t="s">
        <v>95</v>
      </c>
      <c r="C420" s="28"/>
      <c r="D420" s="28"/>
      <c r="E420" s="24" t="str">
        <f t="shared" si="35"/>
        <v/>
      </c>
      <c r="F420" s="13" t="str">
        <f t="shared" si="36"/>
        <v/>
      </c>
      <c r="G420" s="13" t="str">
        <f t="shared" si="37"/>
        <v/>
      </c>
      <c r="H420" s="10" t="s">
        <v>136</v>
      </c>
      <c r="I420" s="12" t="str">
        <f t="shared" si="34"/>
        <v/>
      </c>
      <c r="J420" s="9" t="s">
        <v>137</v>
      </c>
      <c r="K420" s="10" t="str">
        <f t="shared" si="38"/>
        <v xml:space="preserve">    "",  # </v>
      </c>
    </row>
    <row r="421" spans="2:11">
      <c r="B421" s="31"/>
      <c r="C421" s="28"/>
      <c r="D421" s="28"/>
      <c r="E421" s="24" t="str">
        <f t="shared" si="35"/>
        <v/>
      </c>
      <c r="F421" s="13" t="str">
        <f t="shared" si="36"/>
        <v/>
      </c>
      <c r="G421" s="13" t="str">
        <f t="shared" si="37"/>
        <v/>
      </c>
      <c r="H421" s="10" t="s">
        <v>136</v>
      </c>
      <c r="I421" s="12" t="str">
        <f t="shared" si="34"/>
        <v/>
      </c>
      <c r="J421" s="9" t="s">
        <v>137</v>
      </c>
      <c r="K421" s="10" t="str">
        <f t="shared" si="38"/>
        <v xml:space="preserve">    "",  # </v>
      </c>
    </row>
    <row r="422" spans="2:11">
      <c r="B422" s="31" t="s">
        <v>95</v>
      </c>
      <c r="C422" s="28"/>
      <c r="D422" s="28"/>
      <c r="E422" s="24" t="str">
        <f t="shared" si="35"/>
        <v/>
      </c>
      <c r="F422" s="13" t="str">
        <f t="shared" si="36"/>
        <v/>
      </c>
      <c r="G422" s="13" t="str">
        <f t="shared" si="37"/>
        <v/>
      </c>
      <c r="H422" s="10" t="s">
        <v>136</v>
      </c>
      <c r="I422" s="12" t="str">
        <f t="shared" si="34"/>
        <v/>
      </c>
      <c r="J422" s="9" t="s">
        <v>137</v>
      </c>
      <c r="K422" s="10" t="str">
        <f t="shared" si="38"/>
        <v xml:space="preserve">    "",  # </v>
      </c>
    </row>
    <row r="423" spans="2:11">
      <c r="B423" s="31"/>
      <c r="C423" s="28"/>
      <c r="D423" s="28"/>
      <c r="E423" s="24" t="str">
        <f t="shared" si="35"/>
        <v/>
      </c>
      <c r="F423" s="13" t="str">
        <f t="shared" si="36"/>
        <v/>
      </c>
      <c r="G423" s="13" t="str">
        <f t="shared" si="37"/>
        <v/>
      </c>
      <c r="H423" s="10" t="s">
        <v>136</v>
      </c>
      <c r="I423" s="12" t="str">
        <f t="shared" si="34"/>
        <v/>
      </c>
      <c r="J423" s="9" t="s">
        <v>137</v>
      </c>
      <c r="K423" s="10" t="str">
        <f t="shared" si="38"/>
        <v xml:space="preserve">    "",  # </v>
      </c>
    </row>
    <row r="424" spans="2:11">
      <c r="B424" s="31" t="s">
        <v>95</v>
      </c>
      <c r="C424" s="28"/>
      <c r="D424" s="28"/>
      <c r="E424" s="24" t="str">
        <f t="shared" si="35"/>
        <v/>
      </c>
      <c r="F424" s="13" t="str">
        <f t="shared" si="36"/>
        <v/>
      </c>
      <c r="G424" s="13" t="str">
        <f t="shared" si="37"/>
        <v/>
      </c>
      <c r="H424" s="10" t="s">
        <v>136</v>
      </c>
      <c r="I424" s="12" t="str">
        <f t="shared" si="34"/>
        <v/>
      </c>
      <c r="J424" s="9" t="s">
        <v>137</v>
      </c>
      <c r="K424" s="10" t="str">
        <f t="shared" si="38"/>
        <v xml:space="preserve">    "",  # </v>
      </c>
    </row>
    <row r="425" spans="2:11">
      <c r="B425" s="31"/>
      <c r="C425" s="28"/>
      <c r="D425" s="28"/>
      <c r="E425" s="24" t="str">
        <f t="shared" si="35"/>
        <v/>
      </c>
      <c r="F425" s="13" t="str">
        <f t="shared" si="36"/>
        <v/>
      </c>
      <c r="G425" s="13" t="str">
        <f t="shared" si="37"/>
        <v/>
      </c>
      <c r="H425" s="10" t="s">
        <v>136</v>
      </c>
      <c r="I425" s="12" t="str">
        <f t="shared" si="34"/>
        <v/>
      </c>
      <c r="J425" s="9" t="s">
        <v>137</v>
      </c>
      <c r="K425" s="10" t="str">
        <f t="shared" si="38"/>
        <v xml:space="preserve">    "",  # </v>
      </c>
    </row>
    <row r="426" spans="2:11">
      <c r="B426" s="31" t="s">
        <v>95</v>
      </c>
      <c r="C426" s="28"/>
      <c r="D426" s="28"/>
      <c r="E426" s="24" t="str">
        <f t="shared" si="35"/>
        <v/>
      </c>
      <c r="F426" s="13" t="str">
        <f t="shared" si="36"/>
        <v/>
      </c>
      <c r="G426" s="13" t="str">
        <f t="shared" si="37"/>
        <v/>
      </c>
      <c r="H426" s="10" t="s">
        <v>136</v>
      </c>
      <c r="I426" s="12" t="str">
        <f t="shared" si="34"/>
        <v/>
      </c>
      <c r="J426" s="9" t="s">
        <v>137</v>
      </c>
      <c r="K426" s="10" t="str">
        <f t="shared" si="38"/>
        <v xml:space="preserve">    "",  # </v>
      </c>
    </row>
    <row r="427" spans="2:11">
      <c r="B427" s="31"/>
      <c r="C427" s="28"/>
      <c r="D427" s="28"/>
      <c r="E427" s="24" t="str">
        <f t="shared" si="35"/>
        <v/>
      </c>
      <c r="F427" s="13" t="str">
        <f t="shared" si="36"/>
        <v/>
      </c>
      <c r="G427" s="13" t="str">
        <f t="shared" si="37"/>
        <v/>
      </c>
      <c r="H427" s="10" t="s">
        <v>136</v>
      </c>
      <c r="I427" s="12" t="str">
        <f t="shared" si="34"/>
        <v/>
      </c>
      <c r="J427" s="9" t="s">
        <v>137</v>
      </c>
      <c r="K427" s="10" t="str">
        <f t="shared" si="38"/>
        <v xml:space="preserve">    "",  # </v>
      </c>
    </row>
    <row r="428" spans="2:11">
      <c r="B428" s="31" t="s">
        <v>95</v>
      </c>
      <c r="C428" s="28"/>
      <c r="D428" s="28"/>
      <c r="E428" s="24" t="str">
        <f t="shared" si="35"/>
        <v/>
      </c>
      <c r="F428" s="13" t="str">
        <f t="shared" si="36"/>
        <v/>
      </c>
      <c r="G428" s="13" t="str">
        <f t="shared" si="37"/>
        <v/>
      </c>
      <c r="H428" s="10" t="s">
        <v>136</v>
      </c>
      <c r="I428" s="12" t="str">
        <f t="shared" si="34"/>
        <v/>
      </c>
      <c r="J428" s="9" t="s">
        <v>137</v>
      </c>
      <c r="K428" s="10" t="str">
        <f t="shared" si="38"/>
        <v xml:space="preserve">    "",  # </v>
      </c>
    </row>
    <row r="429" spans="2:11">
      <c r="B429" s="31"/>
      <c r="C429" s="28"/>
      <c r="D429" s="28"/>
      <c r="E429" s="24" t="str">
        <f t="shared" si="35"/>
        <v/>
      </c>
      <c r="F429" s="13" t="str">
        <f t="shared" si="36"/>
        <v/>
      </c>
      <c r="G429" s="13" t="str">
        <f t="shared" si="37"/>
        <v/>
      </c>
      <c r="H429" s="10" t="s">
        <v>136</v>
      </c>
      <c r="I429" s="12" t="str">
        <f t="shared" si="34"/>
        <v/>
      </c>
      <c r="J429" s="9" t="s">
        <v>137</v>
      </c>
      <c r="K429" s="10" t="str">
        <f t="shared" si="38"/>
        <v xml:space="preserve">    "",  # </v>
      </c>
    </row>
    <row r="430" spans="2:11">
      <c r="B430" s="31" t="s">
        <v>95</v>
      </c>
      <c r="C430" s="28"/>
      <c r="D430" s="28"/>
      <c r="E430" s="24" t="str">
        <f t="shared" si="35"/>
        <v/>
      </c>
      <c r="F430" s="13" t="str">
        <f t="shared" si="36"/>
        <v/>
      </c>
      <c r="G430" s="13" t="str">
        <f t="shared" si="37"/>
        <v/>
      </c>
      <c r="H430" s="10" t="s">
        <v>136</v>
      </c>
      <c r="I430" s="12" t="str">
        <f t="shared" si="34"/>
        <v/>
      </c>
      <c r="J430" s="9" t="s">
        <v>137</v>
      </c>
      <c r="K430" s="10" t="str">
        <f t="shared" si="38"/>
        <v xml:space="preserve">    "",  # </v>
      </c>
    </row>
    <row r="431" spans="2:11">
      <c r="B431" s="31"/>
      <c r="C431" s="28"/>
      <c r="D431" s="28"/>
      <c r="E431" s="24" t="str">
        <f t="shared" si="35"/>
        <v/>
      </c>
      <c r="F431" s="13" t="str">
        <f t="shared" si="36"/>
        <v/>
      </c>
      <c r="G431" s="13" t="str">
        <f t="shared" si="37"/>
        <v/>
      </c>
      <c r="H431" s="10" t="s">
        <v>136</v>
      </c>
      <c r="I431" s="12" t="str">
        <f t="shared" si="34"/>
        <v/>
      </c>
      <c r="J431" s="9" t="s">
        <v>137</v>
      </c>
      <c r="K431" s="10" t="str">
        <f t="shared" si="38"/>
        <v xml:space="preserve">    "",  # </v>
      </c>
    </row>
    <row r="432" spans="2:11">
      <c r="B432" s="31" t="s">
        <v>95</v>
      </c>
      <c r="C432" s="28"/>
      <c r="D432" s="28"/>
      <c r="E432" s="24" t="str">
        <f t="shared" si="35"/>
        <v/>
      </c>
      <c r="F432" s="13" t="str">
        <f t="shared" si="36"/>
        <v/>
      </c>
      <c r="G432" s="13" t="str">
        <f t="shared" si="37"/>
        <v/>
      </c>
      <c r="H432" s="10" t="s">
        <v>136</v>
      </c>
      <c r="I432" s="12" t="str">
        <f t="shared" si="34"/>
        <v/>
      </c>
      <c r="J432" s="9" t="s">
        <v>137</v>
      </c>
      <c r="K432" s="10" t="str">
        <f t="shared" si="38"/>
        <v xml:space="preserve">    "",  # </v>
      </c>
    </row>
    <row r="433" spans="2:11">
      <c r="B433" s="31"/>
      <c r="C433" s="28"/>
      <c r="D433" s="28"/>
      <c r="E433" s="24" t="str">
        <f t="shared" si="35"/>
        <v/>
      </c>
      <c r="F433" s="13" t="str">
        <f t="shared" si="36"/>
        <v/>
      </c>
      <c r="G433" s="13" t="str">
        <f t="shared" si="37"/>
        <v/>
      </c>
      <c r="H433" s="10" t="s">
        <v>136</v>
      </c>
      <c r="I433" s="12" t="str">
        <f t="shared" si="34"/>
        <v/>
      </c>
      <c r="J433" s="9" t="s">
        <v>137</v>
      </c>
      <c r="K433" s="10" t="str">
        <f t="shared" si="38"/>
        <v xml:space="preserve">    "",  # </v>
      </c>
    </row>
    <row r="434" spans="2:11">
      <c r="B434" s="31" t="s">
        <v>95</v>
      </c>
      <c r="C434" s="28"/>
      <c r="D434" s="28"/>
      <c r="E434" s="24" t="str">
        <f t="shared" si="35"/>
        <v/>
      </c>
      <c r="F434" s="13" t="str">
        <f t="shared" si="36"/>
        <v/>
      </c>
      <c r="G434" s="13" t="str">
        <f t="shared" si="37"/>
        <v/>
      </c>
      <c r="H434" s="10" t="s">
        <v>136</v>
      </c>
      <c r="I434" s="12" t="str">
        <f t="shared" si="34"/>
        <v/>
      </c>
      <c r="J434" s="9" t="s">
        <v>137</v>
      </c>
      <c r="K434" s="10" t="str">
        <f t="shared" si="38"/>
        <v xml:space="preserve">    "",  # </v>
      </c>
    </row>
    <row r="435" spans="2:11">
      <c r="B435" s="31"/>
      <c r="C435" s="28"/>
      <c r="D435" s="28"/>
      <c r="E435" s="24" t="str">
        <f t="shared" si="35"/>
        <v/>
      </c>
      <c r="F435" s="13" t="str">
        <f t="shared" si="36"/>
        <v/>
      </c>
      <c r="G435" s="13" t="str">
        <f t="shared" si="37"/>
        <v/>
      </c>
      <c r="H435" s="10" t="s">
        <v>136</v>
      </c>
      <c r="I435" s="12" t="str">
        <f t="shared" si="34"/>
        <v/>
      </c>
      <c r="J435" s="9" t="s">
        <v>137</v>
      </c>
      <c r="K435" s="10" t="str">
        <f t="shared" si="38"/>
        <v xml:space="preserve">    "",  # </v>
      </c>
    </row>
    <row r="436" spans="2:11">
      <c r="B436" s="31" t="s">
        <v>95</v>
      </c>
      <c r="C436" s="28"/>
      <c r="D436" s="28"/>
      <c r="E436" s="24" t="str">
        <f t="shared" si="35"/>
        <v/>
      </c>
      <c r="F436" s="13" t="str">
        <f t="shared" si="36"/>
        <v/>
      </c>
      <c r="G436" s="13" t="str">
        <f t="shared" si="37"/>
        <v/>
      </c>
      <c r="H436" s="10" t="s">
        <v>136</v>
      </c>
      <c r="I436" s="12" t="str">
        <f t="shared" si="34"/>
        <v/>
      </c>
      <c r="J436" s="9" t="s">
        <v>137</v>
      </c>
      <c r="K436" s="10" t="str">
        <f t="shared" si="38"/>
        <v xml:space="preserve">    "",  # </v>
      </c>
    </row>
    <row r="437" spans="2:11">
      <c r="B437" s="31"/>
      <c r="C437" s="28"/>
      <c r="D437" s="28"/>
      <c r="E437" s="24" t="str">
        <f t="shared" si="35"/>
        <v/>
      </c>
      <c r="F437" s="13" t="str">
        <f t="shared" si="36"/>
        <v/>
      </c>
      <c r="G437" s="13" t="str">
        <f t="shared" si="37"/>
        <v/>
      </c>
      <c r="H437" s="10" t="s">
        <v>136</v>
      </c>
      <c r="I437" s="12" t="str">
        <f t="shared" si="34"/>
        <v/>
      </c>
      <c r="J437" s="9" t="s">
        <v>137</v>
      </c>
      <c r="K437" s="10" t="str">
        <f t="shared" si="38"/>
        <v xml:space="preserve">    "",  # </v>
      </c>
    </row>
    <row r="438" spans="2:11">
      <c r="B438" s="31" t="s">
        <v>95</v>
      </c>
      <c r="C438" s="28"/>
      <c r="D438" s="28"/>
      <c r="E438" s="24" t="str">
        <f t="shared" si="35"/>
        <v/>
      </c>
      <c r="F438" s="13" t="str">
        <f t="shared" si="36"/>
        <v/>
      </c>
      <c r="G438" s="13" t="str">
        <f t="shared" si="37"/>
        <v/>
      </c>
      <c r="H438" s="10" t="s">
        <v>136</v>
      </c>
      <c r="I438" s="12" t="str">
        <f t="shared" si="34"/>
        <v/>
      </c>
      <c r="J438" s="9" t="s">
        <v>137</v>
      </c>
      <c r="K438" s="10" t="str">
        <f t="shared" si="38"/>
        <v xml:space="preserve">    "",  # </v>
      </c>
    </row>
    <row r="439" spans="2:11">
      <c r="B439" s="31"/>
      <c r="C439" s="28"/>
      <c r="D439" s="28"/>
      <c r="E439" s="24" t="str">
        <f t="shared" si="35"/>
        <v/>
      </c>
      <c r="F439" s="13" t="str">
        <f t="shared" si="36"/>
        <v/>
      </c>
      <c r="G439" s="13" t="str">
        <f t="shared" si="37"/>
        <v/>
      </c>
      <c r="H439" s="10" t="s">
        <v>136</v>
      </c>
      <c r="I439" s="12" t="str">
        <f t="shared" si="34"/>
        <v/>
      </c>
      <c r="J439" s="9" t="s">
        <v>137</v>
      </c>
      <c r="K439" s="10" t="str">
        <f t="shared" si="38"/>
        <v xml:space="preserve">    "",  # </v>
      </c>
    </row>
    <row r="440" spans="2:11">
      <c r="B440" s="31" t="s">
        <v>95</v>
      </c>
      <c r="C440" s="28"/>
      <c r="D440" s="28"/>
      <c r="E440" s="24" t="str">
        <f t="shared" si="35"/>
        <v/>
      </c>
      <c r="F440" s="13" t="str">
        <f t="shared" si="36"/>
        <v/>
      </c>
      <c r="G440" s="13" t="str">
        <f t="shared" si="37"/>
        <v/>
      </c>
      <c r="H440" s="10" t="s">
        <v>136</v>
      </c>
      <c r="I440" s="12" t="str">
        <f t="shared" si="34"/>
        <v/>
      </c>
      <c r="J440" s="9" t="s">
        <v>137</v>
      </c>
      <c r="K440" s="10" t="str">
        <f t="shared" si="38"/>
        <v xml:space="preserve">    "",  # </v>
      </c>
    </row>
    <row r="441" spans="2:11">
      <c r="B441" s="31"/>
      <c r="C441" s="28"/>
      <c r="D441" s="28"/>
      <c r="E441" s="24" t="str">
        <f t="shared" si="35"/>
        <v/>
      </c>
      <c r="F441" s="13" t="str">
        <f t="shared" si="36"/>
        <v/>
      </c>
      <c r="G441" s="13" t="str">
        <f t="shared" si="37"/>
        <v/>
      </c>
      <c r="H441" s="10" t="s">
        <v>136</v>
      </c>
      <c r="I441" s="12" t="str">
        <f t="shared" si="34"/>
        <v/>
      </c>
      <c r="J441" s="9" t="s">
        <v>137</v>
      </c>
      <c r="K441" s="10" t="str">
        <f t="shared" si="38"/>
        <v xml:space="preserve">    "",  # </v>
      </c>
    </row>
    <row r="442" spans="2:11">
      <c r="B442" s="31" t="s">
        <v>95</v>
      </c>
      <c r="C442" s="28"/>
      <c r="D442" s="28"/>
      <c r="E442" s="24" t="str">
        <f t="shared" si="35"/>
        <v/>
      </c>
      <c r="F442" s="13" t="str">
        <f t="shared" si="36"/>
        <v/>
      </c>
      <c r="G442" s="13" t="str">
        <f t="shared" si="37"/>
        <v/>
      </c>
      <c r="H442" s="10" t="s">
        <v>136</v>
      </c>
      <c r="I442" s="12" t="str">
        <f t="shared" si="34"/>
        <v/>
      </c>
      <c r="J442" s="9" t="s">
        <v>137</v>
      </c>
      <c r="K442" s="10" t="str">
        <f t="shared" si="38"/>
        <v xml:space="preserve">    "",  # </v>
      </c>
    </row>
    <row r="443" spans="2:11">
      <c r="B443" s="31"/>
      <c r="C443" s="28"/>
      <c r="D443" s="28"/>
      <c r="E443" s="24" t="str">
        <f t="shared" si="35"/>
        <v/>
      </c>
      <c r="F443" s="13" t="str">
        <f t="shared" si="36"/>
        <v/>
      </c>
      <c r="G443" s="13" t="str">
        <f t="shared" si="37"/>
        <v/>
      </c>
      <c r="H443" s="10" t="s">
        <v>136</v>
      </c>
      <c r="I443" s="12" t="str">
        <f t="shared" si="34"/>
        <v/>
      </c>
      <c r="J443" s="9" t="s">
        <v>137</v>
      </c>
      <c r="K443" s="10" t="str">
        <f t="shared" si="38"/>
        <v xml:space="preserve">    "",  # </v>
      </c>
    </row>
    <row r="444" spans="2:11">
      <c r="B444" s="31" t="s">
        <v>95</v>
      </c>
      <c r="C444" s="28"/>
      <c r="D444" s="28"/>
      <c r="E444" s="24" t="str">
        <f t="shared" si="35"/>
        <v/>
      </c>
      <c r="F444" s="13" t="str">
        <f t="shared" si="36"/>
        <v/>
      </c>
      <c r="G444" s="13" t="str">
        <f t="shared" si="37"/>
        <v/>
      </c>
      <c r="H444" s="10" t="s">
        <v>136</v>
      </c>
      <c r="I444" s="12" t="str">
        <f t="shared" si="34"/>
        <v/>
      </c>
      <c r="J444" s="9" t="s">
        <v>137</v>
      </c>
      <c r="K444" s="10" t="str">
        <f t="shared" si="38"/>
        <v xml:space="preserve">    "",  # </v>
      </c>
    </row>
    <row r="445" spans="2:11">
      <c r="B445" s="31"/>
      <c r="C445" s="28"/>
      <c r="D445" s="28"/>
      <c r="E445" s="24" t="str">
        <f t="shared" si="35"/>
        <v/>
      </c>
      <c r="F445" s="13" t="str">
        <f t="shared" si="36"/>
        <v/>
      </c>
      <c r="G445" s="13" t="str">
        <f t="shared" si="37"/>
        <v/>
      </c>
      <c r="H445" s="10" t="s">
        <v>136</v>
      </c>
      <c r="I445" s="12" t="str">
        <f t="shared" si="34"/>
        <v/>
      </c>
      <c r="J445" s="9" t="s">
        <v>137</v>
      </c>
      <c r="K445" s="10" t="str">
        <f t="shared" si="38"/>
        <v xml:space="preserve">    "",  # </v>
      </c>
    </row>
    <row r="446" spans="2:11">
      <c r="B446" s="31" t="s">
        <v>95</v>
      </c>
      <c r="C446" s="28"/>
      <c r="D446" s="28"/>
      <c r="E446" s="24" t="str">
        <f t="shared" si="35"/>
        <v/>
      </c>
      <c r="F446" s="13" t="str">
        <f t="shared" si="36"/>
        <v/>
      </c>
      <c r="G446" s="13" t="str">
        <f t="shared" si="37"/>
        <v/>
      </c>
      <c r="H446" s="10" t="s">
        <v>136</v>
      </c>
      <c r="I446" s="12" t="str">
        <f t="shared" si="34"/>
        <v/>
      </c>
      <c r="J446" s="9" t="s">
        <v>137</v>
      </c>
      <c r="K446" s="10" t="str">
        <f t="shared" si="38"/>
        <v xml:space="preserve">    "",  # </v>
      </c>
    </row>
    <row r="447" spans="2:11">
      <c r="B447" s="31"/>
      <c r="C447" s="28"/>
      <c r="D447" s="28"/>
      <c r="E447" s="24" t="str">
        <f t="shared" si="35"/>
        <v/>
      </c>
      <c r="F447" s="13" t="str">
        <f t="shared" si="36"/>
        <v/>
      </c>
      <c r="G447" s="13" t="str">
        <f t="shared" si="37"/>
        <v/>
      </c>
      <c r="H447" s="10" t="s">
        <v>136</v>
      </c>
      <c r="I447" s="12" t="str">
        <f t="shared" si="34"/>
        <v/>
      </c>
      <c r="J447" s="9" t="s">
        <v>137</v>
      </c>
      <c r="K447" s="10" t="str">
        <f t="shared" si="38"/>
        <v xml:space="preserve">    "",  # </v>
      </c>
    </row>
    <row r="448" spans="2:11">
      <c r="B448" s="31" t="s">
        <v>95</v>
      </c>
      <c r="C448" s="28"/>
      <c r="D448" s="28"/>
      <c r="E448" s="24" t="str">
        <f t="shared" si="35"/>
        <v/>
      </c>
      <c r="F448" s="13" t="str">
        <f t="shared" si="36"/>
        <v/>
      </c>
      <c r="G448" s="13" t="str">
        <f t="shared" si="37"/>
        <v/>
      </c>
      <c r="H448" s="10" t="s">
        <v>136</v>
      </c>
      <c r="I448" s="12" t="str">
        <f t="shared" si="34"/>
        <v/>
      </c>
      <c r="J448" s="9" t="s">
        <v>137</v>
      </c>
      <c r="K448" s="10" t="str">
        <f t="shared" si="38"/>
        <v xml:space="preserve">    "",  # </v>
      </c>
    </row>
    <row r="449" spans="2:11">
      <c r="B449" s="31"/>
      <c r="C449" s="28"/>
      <c r="D449" s="28"/>
      <c r="E449" s="24" t="str">
        <f t="shared" si="35"/>
        <v/>
      </c>
      <c r="F449" s="13" t="str">
        <f t="shared" si="36"/>
        <v/>
      </c>
      <c r="G449" s="13" t="str">
        <f t="shared" si="37"/>
        <v/>
      </c>
      <c r="H449" s="10" t="s">
        <v>136</v>
      </c>
      <c r="I449" s="12" t="str">
        <f t="shared" si="34"/>
        <v/>
      </c>
      <c r="J449" s="9" t="s">
        <v>137</v>
      </c>
      <c r="K449" s="10" t="str">
        <f t="shared" si="38"/>
        <v xml:space="preserve">    "",  # </v>
      </c>
    </row>
    <row r="450" spans="2:11">
      <c r="B450" s="31" t="s">
        <v>95</v>
      </c>
      <c r="C450" s="28"/>
      <c r="D450" s="28"/>
      <c r="E450" s="24" t="str">
        <f t="shared" si="35"/>
        <v/>
      </c>
      <c r="F450" s="13" t="str">
        <f t="shared" si="36"/>
        <v/>
      </c>
      <c r="G450" s="13" t="str">
        <f t="shared" si="37"/>
        <v/>
      </c>
      <c r="H450" s="10" t="s">
        <v>136</v>
      </c>
      <c r="I450" s="12" t="str">
        <f t="shared" si="34"/>
        <v/>
      </c>
      <c r="J450" s="9" t="s">
        <v>137</v>
      </c>
      <c r="K450" s="10" t="str">
        <f t="shared" si="38"/>
        <v xml:space="preserve">    "",  # </v>
      </c>
    </row>
    <row r="451" spans="2:11">
      <c r="B451" s="31"/>
      <c r="C451" s="28"/>
      <c r="D451" s="28"/>
      <c r="E451" s="24" t="str">
        <f t="shared" si="35"/>
        <v/>
      </c>
      <c r="F451" s="13" t="str">
        <f t="shared" si="36"/>
        <v/>
      </c>
      <c r="G451" s="13" t="str">
        <f t="shared" si="37"/>
        <v/>
      </c>
      <c r="H451" s="10" t="s">
        <v>136</v>
      </c>
      <c r="I451" s="12" t="str">
        <f t="shared" ref="I451:I514" si="39">IF(F451="","","uni"&amp;UPPER(REPT("0",4-LEN(F451))&amp;F451))</f>
        <v/>
      </c>
      <c r="J451" s="9" t="s">
        <v>137</v>
      </c>
      <c r="K451" s="10" t="str">
        <f t="shared" si="38"/>
        <v xml:space="preserve">    "",  # </v>
      </c>
    </row>
    <row r="452" spans="2:11">
      <c r="B452" s="31" t="s">
        <v>95</v>
      </c>
      <c r="C452" s="28"/>
      <c r="D452" s="28"/>
      <c r="E452" s="24" t="str">
        <f t="shared" si="35"/>
        <v/>
      </c>
      <c r="F452" s="13" t="str">
        <f t="shared" si="36"/>
        <v/>
      </c>
      <c r="G452" s="13" t="str">
        <f t="shared" si="37"/>
        <v/>
      </c>
      <c r="H452" s="10" t="s">
        <v>136</v>
      </c>
      <c r="I452" s="12" t="str">
        <f t="shared" si="39"/>
        <v/>
      </c>
      <c r="J452" s="9" t="s">
        <v>137</v>
      </c>
      <c r="K452" s="10" t="str">
        <f t="shared" si="38"/>
        <v xml:space="preserve">    "",  # </v>
      </c>
    </row>
    <row r="453" spans="2:11">
      <c r="B453" s="31"/>
      <c r="C453" s="28"/>
      <c r="D453" s="28"/>
      <c r="E453" s="24" t="str">
        <f t="shared" si="35"/>
        <v/>
      </c>
      <c r="F453" s="13" t="str">
        <f t="shared" si="36"/>
        <v/>
      </c>
      <c r="G453" s="13" t="str">
        <f t="shared" si="37"/>
        <v/>
      </c>
      <c r="H453" s="10" t="s">
        <v>136</v>
      </c>
      <c r="I453" s="12" t="str">
        <f t="shared" si="39"/>
        <v/>
      </c>
      <c r="J453" s="9" t="s">
        <v>137</v>
      </c>
      <c r="K453" s="10" t="str">
        <f t="shared" si="38"/>
        <v xml:space="preserve">    "",  # </v>
      </c>
    </row>
    <row r="454" spans="2:11">
      <c r="B454" s="31" t="s">
        <v>95</v>
      </c>
      <c r="C454" s="28"/>
      <c r="D454" s="28"/>
      <c r="E454" s="24" t="str">
        <f t="shared" si="35"/>
        <v/>
      </c>
      <c r="F454" s="13" t="str">
        <f t="shared" si="36"/>
        <v/>
      </c>
      <c r="G454" s="13" t="str">
        <f t="shared" si="37"/>
        <v/>
      </c>
      <c r="H454" s="10" t="s">
        <v>136</v>
      </c>
      <c r="I454" s="12" t="str">
        <f t="shared" si="39"/>
        <v/>
      </c>
      <c r="J454" s="9" t="s">
        <v>137</v>
      </c>
      <c r="K454" s="10" t="str">
        <f t="shared" si="38"/>
        <v xml:space="preserve">    "",  # </v>
      </c>
    </row>
    <row r="455" spans="2:11">
      <c r="B455" s="31"/>
      <c r="C455" s="28"/>
      <c r="D455" s="28"/>
      <c r="E455" s="24" t="str">
        <f t="shared" si="35"/>
        <v/>
      </c>
      <c r="F455" s="13" t="str">
        <f t="shared" si="36"/>
        <v/>
      </c>
      <c r="G455" s="13" t="str">
        <f t="shared" si="37"/>
        <v/>
      </c>
      <c r="H455" s="10" t="s">
        <v>136</v>
      </c>
      <c r="I455" s="12" t="str">
        <f t="shared" si="39"/>
        <v/>
      </c>
      <c r="J455" s="9" t="s">
        <v>137</v>
      </c>
      <c r="K455" s="10" t="str">
        <f t="shared" si="38"/>
        <v xml:space="preserve">    "",  # </v>
      </c>
    </row>
    <row r="456" spans="2:11">
      <c r="B456" s="31" t="s">
        <v>95</v>
      </c>
      <c r="C456" s="28"/>
      <c r="D456" s="28"/>
      <c r="E456" s="24" t="str">
        <f t="shared" si="35"/>
        <v/>
      </c>
      <c r="F456" s="13" t="str">
        <f t="shared" si="36"/>
        <v/>
      </c>
      <c r="G456" s="13" t="str">
        <f t="shared" si="37"/>
        <v/>
      </c>
      <c r="H456" s="10" t="s">
        <v>136</v>
      </c>
      <c r="I456" s="12" t="str">
        <f t="shared" si="39"/>
        <v/>
      </c>
      <c r="J456" s="9" t="s">
        <v>137</v>
      </c>
      <c r="K456" s="10" t="str">
        <f t="shared" si="38"/>
        <v xml:space="preserve">    "",  # </v>
      </c>
    </row>
    <row r="457" spans="2:11">
      <c r="B457" s="31"/>
      <c r="C457" s="28"/>
      <c r="D457" s="28"/>
      <c r="E457" s="24" t="str">
        <f t="shared" si="35"/>
        <v/>
      </c>
      <c r="F457" s="13" t="str">
        <f t="shared" si="36"/>
        <v/>
      </c>
      <c r="G457" s="13" t="str">
        <f t="shared" si="37"/>
        <v/>
      </c>
      <c r="H457" s="10" t="s">
        <v>136</v>
      </c>
      <c r="I457" s="12" t="str">
        <f t="shared" si="39"/>
        <v/>
      </c>
      <c r="J457" s="9" t="s">
        <v>137</v>
      </c>
      <c r="K457" s="10" t="str">
        <f t="shared" si="38"/>
        <v xml:space="preserve">    "",  # </v>
      </c>
    </row>
    <row r="458" spans="2:11">
      <c r="B458" s="31" t="s">
        <v>95</v>
      </c>
      <c r="C458" s="28"/>
      <c r="D458" s="28"/>
      <c r="E458" s="24" t="str">
        <f t="shared" si="35"/>
        <v/>
      </c>
      <c r="F458" s="13" t="str">
        <f t="shared" si="36"/>
        <v/>
      </c>
      <c r="G458" s="13" t="str">
        <f t="shared" si="37"/>
        <v/>
      </c>
      <c r="H458" s="10" t="s">
        <v>136</v>
      </c>
      <c r="I458" s="12" t="str">
        <f t="shared" si="39"/>
        <v/>
      </c>
      <c r="J458" s="9" t="s">
        <v>137</v>
      </c>
      <c r="K458" s="10" t="str">
        <f t="shared" si="38"/>
        <v xml:space="preserve">    "",  # </v>
      </c>
    </row>
    <row r="459" spans="2:11">
      <c r="B459" s="31"/>
      <c r="C459" s="28"/>
      <c r="D459" s="28"/>
      <c r="E459" s="24" t="str">
        <f t="shared" si="35"/>
        <v/>
      </c>
      <c r="F459" s="13" t="str">
        <f t="shared" si="36"/>
        <v/>
      </c>
      <c r="G459" s="13" t="str">
        <f t="shared" si="37"/>
        <v/>
      </c>
      <c r="H459" s="10" t="s">
        <v>136</v>
      </c>
      <c r="I459" s="12" t="str">
        <f t="shared" si="39"/>
        <v/>
      </c>
      <c r="J459" s="9" t="s">
        <v>137</v>
      </c>
      <c r="K459" s="10" t="str">
        <f t="shared" si="38"/>
        <v xml:space="preserve">    "",  # </v>
      </c>
    </row>
    <row r="460" spans="2:11">
      <c r="B460" s="31" t="s">
        <v>95</v>
      </c>
      <c r="C460" s="28"/>
      <c r="D460" s="28"/>
      <c r="E460" s="24" t="str">
        <f t="shared" si="35"/>
        <v/>
      </c>
      <c r="F460" s="13" t="str">
        <f t="shared" si="36"/>
        <v/>
      </c>
      <c r="G460" s="13" t="str">
        <f t="shared" si="37"/>
        <v/>
      </c>
      <c r="H460" s="10" t="s">
        <v>136</v>
      </c>
      <c r="I460" s="12" t="str">
        <f t="shared" si="39"/>
        <v/>
      </c>
      <c r="J460" s="9" t="s">
        <v>137</v>
      </c>
      <c r="K460" s="10" t="str">
        <f t="shared" si="38"/>
        <v xml:space="preserve">    "",  # </v>
      </c>
    </row>
    <row r="461" spans="2:11">
      <c r="B461" s="31"/>
      <c r="C461" s="28"/>
      <c r="D461" s="28"/>
      <c r="E461" s="24" t="str">
        <f t="shared" si="35"/>
        <v/>
      </c>
      <c r="F461" s="13" t="str">
        <f t="shared" si="36"/>
        <v/>
      </c>
      <c r="G461" s="13" t="str">
        <f t="shared" si="37"/>
        <v/>
      </c>
      <c r="H461" s="10" t="s">
        <v>136</v>
      </c>
      <c r="I461" s="12" t="str">
        <f t="shared" si="39"/>
        <v/>
      </c>
      <c r="J461" s="9" t="s">
        <v>137</v>
      </c>
      <c r="K461" s="10" t="str">
        <f t="shared" si="38"/>
        <v xml:space="preserve">    "",  # </v>
      </c>
    </row>
    <row r="462" spans="2:11">
      <c r="B462" s="31" t="s">
        <v>95</v>
      </c>
      <c r="C462" s="28"/>
      <c r="D462" s="28"/>
      <c r="E462" s="24" t="str">
        <f t="shared" si="35"/>
        <v/>
      </c>
      <c r="F462" s="13" t="str">
        <f t="shared" si="36"/>
        <v/>
      </c>
      <c r="G462" s="13" t="str">
        <f t="shared" si="37"/>
        <v/>
      </c>
      <c r="H462" s="10" t="s">
        <v>136</v>
      </c>
      <c r="I462" s="12" t="str">
        <f t="shared" si="39"/>
        <v/>
      </c>
      <c r="J462" s="9" t="s">
        <v>137</v>
      </c>
      <c r="K462" s="10" t="str">
        <f t="shared" si="38"/>
        <v xml:space="preserve">    "",  # </v>
      </c>
    </row>
    <row r="463" spans="2:11">
      <c r="B463" s="31"/>
      <c r="C463" s="28"/>
      <c r="D463" s="28"/>
      <c r="E463" s="24" t="str">
        <f t="shared" si="35"/>
        <v/>
      </c>
      <c r="F463" s="13" t="str">
        <f t="shared" si="36"/>
        <v/>
      </c>
      <c r="G463" s="13" t="str">
        <f t="shared" si="37"/>
        <v/>
      </c>
      <c r="H463" s="10" t="s">
        <v>136</v>
      </c>
      <c r="I463" s="12" t="str">
        <f t="shared" si="39"/>
        <v/>
      </c>
      <c r="J463" s="9" t="s">
        <v>137</v>
      </c>
      <c r="K463" s="10" t="str">
        <f t="shared" si="38"/>
        <v xml:space="preserve">    "",  # </v>
      </c>
    </row>
    <row r="464" spans="2:11">
      <c r="B464" s="31" t="s">
        <v>95</v>
      </c>
      <c r="C464" s="28"/>
      <c r="D464" s="28"/>
      <c r="E464" s="24" t="str">
        <f t="shared" si="35"/>
        <v/>
      </c>
      <c r="F464" s="13" t="str">
        <f t="shared" si="36"/>
        <v/>
      </c>
      <c r="G464" s="13" t="str">
        <f t="shared" si="37"/>
        <v/>
      </c>
      <c r="H464" s="10" t="s">
        <v>136</v>
      </c>
      <c r="I464" s="12" t="str">
        <f t="shared" si="39"/>
        <v/>
      </c>
      <c r="J464" s="9" t="s">
        <v>137</v>
      </c>
      <c r="K464" s="10" t="str">
        <f t="shared" si="38"/>
        <v xml:space="preserve">    "",  # </v>
      </c>
    </row>
    <row r="465" spans="2:11">
      <c r="B465" s="31"/>
      <c r="C465" s="28"/>
      <c r="D465" s="28"/>
      <c r="E465" s="24" t="str">
        <f t="shared" si="35"/>
        <v/>
      </c>
      <c r="F465" s="13" t="str">
        <f t="shared" si="36"/>
        <v/>
      </c>
      <c r="G465" s="13" t="str">
        <f t="shared" si="37"/>
        <v/>
      </c>
      <c r="H465" s="10" t="s">
        <v>136</v>
      </c>
      <c r="I465" s="12" t="str">
        <f t="shared" si="39"/>
        <v/>
      </c>
      <c r="J465" s="9" t="s">
        <v>137</v>
      </c>
      <c r="K465" s="10" t="str">
        <f t="shared" si="38"/>
        <v xml:space="preserve">    "",  # </v>
      </c>
    </row>
    <row r="466" spans="2:11">
      <c r="B466" s="31" t="s">
        <v>95</v>
      </c>
      <c r="C466" s="28"/>
      <c r="D466" s="28"/>
      <c r="E466" s="24" t="str">
        <f t="shared" si="35"/>
        <v/>
      </c>
      <c r="F466" s="13" t="str">
        <f t="shared" si="36"/>
        <v/>
      </c>
      <c r="G466" s="13" t="str">
        <f t="shared" si="37"/>
        <v/>
      </c>
      <c r="H466" s="10" t="s">
        <v>136</v>
      </c>
      <c r="I466" s="12" t="str">
        <f t="shared" si="39"/>
        <v/>
      </c>
      <c r="J466" s="9" t="s">
        <v>137</v>
      </c>
      <c r="K466" s="10" t="str">
        <f t="shared" si="38"/>
        <v xml:space="preserve">    "",  # </v>
      </c>
    </row>
    <row r="467" spans="2:11">
      <c r="B467" s="31"/>
      <c r="C467" s="28"/>
      <c r="D467" s="28"/>
      <c r="E467" s="24" t="str">
        <f t="shared" si="35"/>
        <v/>
      </c>
      <c r="F467" s="13" t="str">
        <f t="shared" si="36"/>
        <v/>
      </c>
      <c r="G467" s="13" t="str">
        <f t="shared" si="37"/>
        <v/>
      </c>
      <c r="H467" s="10" t="s">
        <v>136</v>
      </c>
      <c r="I467" s="12" t="str">
        <f t="shared" si="39"/>
        <v/>
      </c>
      <c r="J467" s="9" t="s">
        <v>137</v>
      </c>
      <c r="K467" s="10" t="str">
        <f t="shared" si="38"/>
        <v xml:space="preserve">    "",  # </v>
      </c>
    </row>
    <row r="468" spans="2:11">
      <c r="B468" s="31" t="s">
        <v>95</v>
      </c>
      <c r="C468" s="28"/>
      <c r="D468" s="28"/>
      <c r="E468" s="24" t="str">
        <f t="shared" si="35"/>
        <v/>
      </c>
      <c r="F468" s="13" t="str">
        <f t="shared" si="36"/>
        <v/>
      </c>
      <c r="G468" s="13" t="str">
        <f t="shared" si="37"/>
        <v/>
      </c>
      <c r="H468" s="10" t="s">
        <v>136</v>
      </c>
      <c r="I468" s="12" t="str">
        <f t="shared" si="39"/>
        <v/>
      </c>
      <c r="J468" s="9" t="s">
        <v>137</v>
      </c>
      <c r="K468" s="10" t="str">
        <f t="shared" si="38"/>
        <v xml:space="preserve">    "",  # </v>
      </c>
    </row>
    <row r="469" spans="2:11">
      <c r="B469" s="31"/>
      <c r="C469" s="28"/>
      <c r="D469" s="28"/>
      <c r="E469" s="24" t="str">
        <f t="shared" si="35"/>
        <v/>
      </c>
      <c r="F469" s="13" t="str">
        <f t="shared" si="36"/>
        <v/>
      </c>
      <c r="G469" s="13" t="str">
        <f t="shared" si="37"/>
        <v/>
      </c>
      <c r="H469" s="10" t="s">
        <v>136</v>
      </c>
      <c r="I469" s="12" t="str">
        <f t="shared" si="39"/>
        <v/>
      </c>
      <c r="J469" s="9" t="s">
        <v>137</v>
      </c>
      <c r="K469" s="10" t="str">
        <f t="shared" si="38"/>
        <v xml:space="preserve">    "",  # </v>
      </c>
    </row>
    <row r="470" spans="2:11">
      <c r="B470" s="31" t="s">
        <v>95</v>
      </c>
      <c r="C470" s="28"/>
      <c r="D470" s="28"/>
      <c r="E470" s="24" t="str">
        <f t="shared" si="35"/>
        <v/>
      </c>
      <c r="F470" s="13" t="str">
        <f t="shared" si="36"/>
        <v/>
      </c>
      <c r="G470" s="13" t="str">
        <f t="shared" si="37"/>
        <v/>
      </c>
      <c r="H470" s="10" t="s">
        <v>136</v>
      </c>
      <c r="I470" s="12" t="str">
        <f t="shared" si="39"/>
        <v/>
      </c>
      <c r="J470" s="9" t="s">
        <v>137</v>
      </c>
      <c r="K470" s="10" t="str">
        <f t="shared" si="38"/>
        <v xml:space="preserve">    "",  # </v>
      </c>
    </row>
    <row r="471" spans="2:11">
      <c r="B471" s="31"/>
      <c r="C471" s="28"/>
      <c r="D471" s="28"/>
      <c r="E471" s="24" t="str">
        <f t="shared" si="35"/>
        <v/>
      </c>
      <c r="F471" s="13" t="str">
        <f t="shared" si="36"/>
        <v/>
      </c>
      <c r="G471" s="13" t="str">
        <f t="shared" si="37"/>
        <v/>
      </c>
      <c r="H471" s="10" t="s">
        <v>136</v>
      </c>
      <c r="I471" s="12" t="str">
        <f t="shared" si="39"/>
        <v/>
      </c>
      <c r="J471" s="9" t="s">
        <v>137</v>
      </c>
      <c r="K471" s="10" t="str">
        <f t="shared" si="38"/>
        <v xml:space="preserve">    "",  # </v>
      </c>
    </row>
    <row r="472" spans="2:11">
      <c r="B472" s="31" t="s">
        <v>95</v>
      </c>
      <c r="C472" s="28"/>
      <c r="D472" s="28"/>
      <c r="E472" s="24" t="str">
        <f t="shared" si="35"/>
        <v/>
      </c>
      <c r="F472" s="13" t="str">
        <f t="shared" si="36"/>
        <v/>
      </c>
      <c r="G472" s="13" t="str">
        <f t="shared" si="37"/>
        <v/>
      </c>
      <c r="H472" s="10" t="s">
        <v>136</v>
      </c>
      <c r="I472" s="12" t="str">
        <f t="shared" si="39"/>
        <v/>
      </c>
      <c r="J472" s="9" t="s">
        <v>137</v>
      </c>
      <c r="K472" s="10" t="str">
        <f t="shared" si="38"/>
        <v xml:space="preserve">    "",  # </v>
      </c>
    </row>
    <row r="473" spans="2:11">
      <c r="B473" s="31"/>
      <c r="C473" s="28"/>
      <c r="D473" s="28"/>
      <c r="E473" s="24" t="str">
        <f t="shared" si="35"/>
        <v/>
      </c>
      <c r="F473" s="13" t="str">
        <f t="shared" si="36"/>
        <v/>
      </c>
      <c r="G473" s="13" t="str">
        <f t="shared" si="37"/>
        <v/>
      </c>
      <c r="H473" s="10" t="s">
        <v>136</v>
      </c>
      <c r="I473" s="12" t="str">
        <f t="shared" si="39"/>
        <v/>
      </c>
      <c r="J473" s="9" t="s">
        <v>137</v>
      </c>
      <c r="K473" s="10" t="str">
        <f t="shared" si="38"/>
        <v xml:space="preserve">    "",  # </v>
      </c>
    </row>
    <row r="474" spans="2:11">
      <c r="B474" s="31" t="s">
        <v>95</v>
      </c>
      <c r="C474" s="28"/>
      <c r="D474" s="28"/>
      <c r="E474" s="24" t="str">
        <f t="shared" si="35"/>
        <v/>
      </c>
      <c r="F474" s="13" t="str">
        <f t="shared" si="36"/>
        <v/>
      </c>
      <c r="G474" s="13" t="str">
        <f t="shared" si="37"/>
        <v/>
      </c>
      <c r="H474" s="10" t="s">
        <v>136</v>
      </c>
      <c r="I474" s="12" t="str">
        <f t="shared" si="39"/>
        <v/>
      </c>
      <c r="J474" s="9" t="s">
        <v>137</v>
      </c>
      <c r="K474" s="10" t="str">
        <f t="shared" si="38"/>
        <v xml:space="preserve">    "",  # </v>
      </c>
    </row>
    <row r="475" spans="2:11">
      <c r="B475" s="31"/>
      <c r="C475" s="28"/>
      <c r="D475" s="28"/>
      <c r="E475" s="24" t="str">
        <f t="shared" si="35"/>
        <v/>
      </c>
      <c r="F475" s="13" t="str">
        <f t="shared" si="36"/>
        <v/>
      </c>
      <c r="G475" s="13" t="str">
        <f t="shared" si="37"/>
        <v/>
      </c>
      <c r="H475" s="10" t="s">
        <v>136</v>
      </c>
      <c r="I475" s="12" t="str">
        <f t="shared" si="39"/>
        <v/>
      </c>
      <c r="J475" s="9" t="s">
        <v>137</v>
      </c>
      <c r="K475" s="10" t="str">
        <f t="shared" si="38"/>
        <v xml:space="preserve">    "",  # </v>
      </c>
    </row>
    <row r="476" spans="2:11">
      <c r="B476" s="31" t="s">
        <v>95</v>
      </c>
      <c r="C476" s="28"/>
      <c r="D476" s="28"/>
      <c r="E476" s="24" t="str">
        <f t="shared" si="35"/>
        <v/>
      </c>
      <c r="F476" s="13" t="str">
        <f t="shared" si="36"/>
        <v/>
      </c>
      <c r="G476" s="13" t="str">
        <f t="shared" si="37"/>
        <v/>
      </c>
      <c r="H476" s="10" t="s">
        <v>136</v>
      </c>
      <c r="I476" s="12" t="str">
        <f t="shared" si="39"/>
        <v/>
      </c>
      <c r="J476" s="9" t="s">
        <v>137</v>
      </c>
      <c r="K476" s="10" t="str">
        <f t="shared" si="38"/>
        <v xml:space="preserve">    "",  # </v>
      </c>
    </row>
    <row r="477" spans="2:11">
      <c r="B477" s="31"/>
      <c r="C477" s="28"/>
      <c r="D477" s="28"/>
      <c r="E477" s="24" t="str">
        <f t="shared" si="35"/>
        <v/>
      </c>
      <c r="F477" s="13" t="str">
        <f t="shared" si="36"/>
        <v/>
      </c>
      <c r="G477" s="13" t="str">
        <f t="shared" si="37"/>
        <v/>
      </c>
      <c r="H477" s="10" t="s">
        <v>136</v>
      </c>
      <c r="I477" s="12" t="str">
        <f t="shared" si="39"/>
        <v/>
      </c>
      <c r="J477" s="9" t="s">
        <v>137</v>
      </c>
      <c r="K477" s="10" t="str">
        <f t="shared" si="38"/>
        <v xml:space="preserve">    "",  # </v>
      </c>
    </row>
    <row r="478" spans="2:11">
      <c r="B478" s="31" t="s">
        <v>95</v>
      </c>
      <c r="C478" s="28"/>
      <c r="D478" s="28"/>
      <c r="E478" s="24" t="str">
        <f t="shared" si="35"/>
        <v/>
      </c>
      <c r="F478" s="13" t="str">
        <f t="shared" si="36"/>
        <v/>
      </c>
      <c r="G478" s="13" t="str">
        <f t="shared" si="37"/>
        <v/>
      </c>
      <c r="H478" s="10" t="s">
        <v>136</v>
      </c>
      <c r="I478" s="12" t="str">
        <f t="shared" si="39"/>
        <v/>
      </c>
      <c r="J478" s="9" t="s">
        <v>137</v>
      </c>
      <c r="K478" s="10" t="str">
        <f t="shared" si="38"/>
        <v xml:space="preserve">    "",  # </v>
      </c>
    </row>
    <row r="479" spans="2:11">
      <c r="B479" s="31"/>
      <c r="C479" s="28"/>
      <c r="D479" s="28"/>
      <c r="E479" s="24" t="str">
        <f t="shared" si="35"/>
        <v/>
      </c>
      <c r="F479" s="13" t="str">
        <f t="shared" si="36"/>
        <v/>
      </c>
      <c r="G479" s="13" t="str">
        <f t="shared" si="37"/>
        <v/>
      </c>
      <c r="H479" s="10" t="s">
        <v>136</v>
      </c>
      <c r="I479" s="12" t="str">
        <f t="shared" si="39"/>
        <v/>
      </c>
      <c r="J479" s="9" t="s">
        <v>137</v>
      </c>
      <c r="K479" s="10" t="str">
        <f t="shared" si="38"/>
        <v xml:space="preserve">    "",  # </v>
      </c>
    </row>
    <row r="480" spans="2:11">
      <c r="B480" s="31" t="s">
        <v>95</v>
      </c>
      <c r="C480" s="28"/>
      <c r="D480" s="28"/>
      <c r="E480" s="24" t="str">
        <f t="shared" si="35"/>
        <v/>
      </c>
      <c r="F480" s="13" t="str">
        <f t="shared" si="36"/>
        <v/>
      </c>
      <c r="G480" s="13" t="str">
        <f t="shared" si="37"/>
        <v/>
      </c>
      <c r="H480" s="10" t="s">
        <v>136</v>
      </c>
      <c r="I480" s="12" t="str">
        <f t="shared" si="39"/>
        <v/>
      </c>
      <c r="J480" s="9" t="s">
        <v>137</v>
      </c>
      <c r="K480" s="10" t="str">
        <f t="shared" si="38"/>
        <v xml:space="preserve">    "",  # </v>
      </c>
    </row>
    <row r="481" spans="2:11">
      <c r="B481" s="31"/>
      <c r="C481" s="28"/>
      <c r="D481" s="28"/>
      <c r="E481" s="24" t="str">
        <f t="shared" si="35"/>
        <v/>
      </c>
      <c r="F481" s="13" t="str">
        <f t="shared" si="36"/>
        <v/>
      </c>
      <c r="G481" s="13" t="str">
        <f t="shared" si="37"/>
        <v/>
      </c>
      <c r="H481" s="10" t="s">
        <v>136</v>
      </c>
      <c r="I481" s="12" t="str">
        <f t="shared" si="39"/>
        <v/>
      </c>
      <c r="J481" s="9" t="s">
        <v>137</v>
      </c>
      <c r="K481" s="10" t="str">
        <f t="shared" si="38"/>
        <v xml:space="preserve">    "",  # </v>
      </c>
    </row>
    <row r="482" spans="2:11">
      <c r="B482" s="31" t="s">
        <v>95</v>
      </c>
      <c r="C482" s="28"/>
      <c r="D482" s="28"/>
      <c r="E482" s="24" t="str">
        <f t="shared" ref="E482:E545" si="40">IF(B482="",IF(G482="","",_xlfn.UNICHAR(G482)),B482)</f>
        <v/>
      </c>
      <c r="F482" s="13" t="str">
        <f t="shared" ref="F482:F545" si="41">IF(B482="",IF(D482="",IF(C482="","",C482),DEC2HEX(D482)),DEC2HEX(_xlfn.UNICODE(B482)))</f>
        <v/>
      </c>
      <c r="G482" s="13" t="str">
        <f t="shared" ref="G482:G545" si="42">IF(D482="",IF(C482="",IF(B482="","",_xlfn.UNICODE(B482)),HEX2DEC(C482)),D482)</f>
        <v/>
      </c>
      <c r="H482" s="10" t="s">
        <v>136</v>
      </c>
      <c r="I482" s="12" t="str">
        <f t="shared" si="39"/>
        <v/>
      </c>
      <c r="J482" s="9" t="s">
        <v>137</v>
      </c>
      <c r="K482" s="10" t="str">
        <f t="shared" ref="K482:K545" si="43">ASC(_xlfn.CONCAT(H482:J482,"  # ",E482))</f>
        <v xml:space="preserve">    "",  # </v>
      </c>
    </row>
    <row r="483" spans="2:11">
      <c r="B483" s="31"/>
      <c r="C483" s="28"/>
      <c r="D483" s="28"/>
      <c r="E483" s="24" t="str">
        <f t="shared" si="40"/>
        <v/>
      </c>
      <c r="F483" s="13" t="str">
        <f t="shared" si="41"/>
        <v/>
      </c>
      <c r="G483" s="13" t="str">
        <f t="shared" si="42"/>
        <v/>
      </c>
      <c r="H483" s="10" t="s">
        <v>136</v>
      </c>
      <c r="I483" s="12" t="str">
        <f t="shared" si="39"/>
        <v/>
      </c>
      <c r="J483" s="9" t="s">
        <v>137</v>
      </c>
      <c r="K483" s="10" t="str">
        <f t="shared" si="43"/>
        <v xml:space="preserve">    "",  # </v>
      </c>
    </row>
    <row r="484" spans="2:11">
      <c r="B484" s="31" t="s">
        <v>95</v>
      </c>
      <c r="C484" s="28"/>
      <c r="D484" s="28"/>
      <c r="E484" s="24" t="str">
        <f t="shared" si="40"/>
        <v/>
      </c>
      <c r="F484" s="13" t="str">
        <f t="shared" si="41"/>
        <v/>
      </c>
      <c r="G484" s="13" t="str">
        <f t="shared" si="42"/>
        <v/>
      </c>
      <c r="H484" s="10" t="s">
        <v>136</v>
      </c>
      <c r="I484" s="12" t="str">
        <f t="shared" si="39"/>
        <v/>
      </c>
      <c r="J484" s="9" t="s">
        <v>137</v>
      </c>
      <c r="K484" s="10" t="str">
        <f t="shared" si="43"/>
        <v xml:space="preserve">    "",  # </v>
      </c>
    </row>
    <row r="485" spans="2:11">
      <c r="B485" s="31"/>
      <c r="C485" s="28"/>
      <c r="D485" s="28"/>
      <c r="E485" s="24" t="str">
        <f t="shared" si="40"/>
        <v/>
      </c>
      <c r="F485" s="13" t="str">
        <f t="shared" si="41"/>
        <v/>
      </c>
      <c r="G485" s="13" t="str">
        <f t="shared" si="42"/>
        <v/>
      </c>
      <c r="H485" s="10" t="s">
        <v>136</v>
      </c>
      <c r="I485" s="12" t="str">
        <f t="shared" si="39"/>
        <v/>
      </c>
      <c r="J485" s="9" t="s">
        <v>137</v>
      </c>
      <c r="K485" s="10" t="str">
        <f t="shared" si="43"/>
        <v xml:space="preserve">    "",  # </v>
      </c>
    </row>
    <row r="486" spans="2:11">
      <c r="B486" s="31" t="s">
        <v>95</v>
      </c>
      <c r="C486" s="28"/>
      <c r="D486" s="28"/>
      <c r="E486" s="24" t="str">
        <f t="shared" si="40"/>
        <v/>
      </c>
      <c r="F486" s="13" t="str">
        <f t="shared" si="41"/>
        <v/>
      </c>
      <c r="G486" s="13" t="str">
        <f t="shared" si="42"/>
        <v/>
      </c>
      <c r="H486" s="10" t="s">
        <v>136</v>
      </c>
      <c r="I486" s="12" t="str">
        <f t="shared" si="39"/>
        <v/>
      </c>
      <c r="J486" s="9" t="s">
        <v>137</v>
      </c>
      <c r="K486" s="10" t="str">
        <f t="shared" si="43"/>
        <v xml:space="preserve">    "",  # </v>
      </c>
    </row>
    <row r="487" spans="2:11">
      <c r="B487" s="31"/>
      <c r="C487" s="28"/>
      <c r="D487" s="28"/>
      <c r="E487" s="24" t="str">
        <f t="shared" si="40"/>
        <v/>
      </c>
      <c r="F487" s="13" t="str">
        <f t="shared" si="41"/>
        <v/>
      </c>
      <c r="G487" s="13" t="str">
        <f t="shared" si="42"/>
        <v/>
      </c>
      <c r="H487" s="10" t="s">
        <v>136</v>
      </c>
      <c r="I487" s="12" t="str">
        <f t="shared" si="39"/>
        <v/>
      </c>
      <c r="J487" s="9" t="s">
        <v>137</v>
      </c>
      <c r="K487" s="10" t="str">
        <f t="shared" si="43"/>
        <v xml:space="preserve">    "",  # </v>
      </c>
    </row>
    <row r="488" spans="2:11">
      <c r="B488" s="31" t="s">
        <v>95</v>
      </c>
      <c r="C488" s="28"/>
      <c r="D488" s="28"/>
      <c r="E488" s="24" t="str">
        <f t="shared" si="40"/>
        <v/>
      </c>
      <c r="F488" s="13" t="str">
        <f t="shared" si="41"/>
        <v/>
      </c>
      <c r="G488" s="13" t="str">
        <f t="shared" si="42"/>
        <v/>
      </c>
      <c r="H488" s="10" t="s">
        <v>136</v>
      </c>
      <c r="I488" s="12" t="str">
        <f t="shared" si="39"/>
        <v/>
      </c>
      <c r="J488" s="9" t="s">
        <v>137</v>
      </c>
      <c r="K488" s="10" t="str">
        <f t="shared" si="43"/>
        <v xml:space="preserve">    "",  # </v>
      </c>
    </row>
    <row r="489" spans="2:11">
      <c r="B489" s="31"/>
      <c r="C489" s="28"/>
      <c r="D489" s="28"/>
      <c r="E489" s="24" t="str">
        <f t="shared" si="40"/>
        <v/>
      </c>
      <c r="F489" s="13" t="str">
        <f t="shared" si="41"/>
        <v/>
      </c>
      <c r="G489" s="13" t="str">
        <f t="shared" si="42"/>
        <v/>
      </c>
      <c r="H489" s="10" t="s">
        <v>136</v>
      </c>
      <c r="I489" s="12" t="str">
        <f t="shared" si="39"/>
        <v/>
      </c>
      <c r="J489" s="9" t="s">
        <v>137</v>
      </c>
      <c r="K489" s="10" t="str">
        <f t="shared" si="43"/>
        <v xml:space="preserve">    "",  # </v>
      </c>
    </row>
    <row r="490" spans="2:11">
      <c r="B490" s="31" t="s">
        <v>95</v>
      </c>
      <c r="C490" s="28"/>
      <c r="D490" s="28"/>
      <c r="E490" s="24" t="str">
        <f t="shared" si="40"/>
        <v/>
      </c>
      <c r="F490" s="13" t="str">
        <f t="shared" si="41"/>
        <v/>
      </c>
      <c r="G490" s="13" t="str">
        <f t="shared" si="42"/>
        <v/>
      </c>
      <c r="H490" s="10" t="s">
        <v>136</v>
      </c>
      <c r="I490" s="12" t="str">
        <f t="shared" si="39"/>
        <v/>
      </c>
      <c r="J490" s="9" t="s">
        <v>137</v>
      </c>
      <c r="K490" s="10" t="str">
        <f t="shared" si="43"/>
        <v xml:space="preserve">    "",  # </v>
      </c>
    </row>
    <row r="491" spans="2:11">
      <c r="B491" s="31"/>
      <c r="C491" s="28"/>
      <c r="D491" s="28"/>
      <c r="E491" s="24" t="str">
        <f t="shared" si="40"/>
        <v/>
      </c>
      <c r="F491" s="13" t="str">
        <f t="shared" si="41"/>
        <v/>
      </c>
      <c r="G491" s="13" t="str">
        <f t="shared" si="42"/>
        <v/>
      </c>
      <c r="H491" s="10" t="s">
        <v>136</v>
      </c>
      <c r="I491" s="12" t="str">
        <f t="shared" si="39"/>
        <v/>
      </c>
      <c r="J491" s="9" t="s">
        <v>137</v>
      </c>
      <c r="K491" s="10" t="str">
        <f t="shared" si="43"/>
        <v xml:space="preserve">    "",  # </v>
      </c>
    </row>
    <row r="492" spans="2:11">
      <c r="B492" s="31" t="s">
        <v>95</v>
      </c>
      <c r="C492" s="28"/>
      <c r="D492" s="28"/>
      <c r="E492" s="24" t="str">
        <f t="shared" si="40"/>
        <v/>
      </c>
      <c r="F492" s="13" t="str">
        <f t="shared" si="41"/>
        <v/>
      </c>
      <c r="G492" s="13" t="str">
        <f t="shared" si="42"/>
        <v/>
      </c>
      <c r="H492" s="10" t="s">
        <v>136</v>
      </c>
      <c r="I492" s="12" t="str">
        <f t="shared" si="39"/>
        <v/>
      </c>
      <c r="J492" s="9" t="s">
        <v>137</v>
      </c>
      <c r="K492" s="10" t="str">
        <f t="shared" si="43"/>
        <v xml:space="preserve">    "",  # </v>
      </c>
    </row>
    <row r="493" spans="2:11">
      <c r="B493" s="31"/>
      <c r="C493" s="28"/>
      <c r="D493" s="28"/>
      <c r="E493" s="24" t="str">
        <f t="shared" si="40"/>
        <v/>
      </c>
      <c r="F493" s="13" t="str">
        <f t="shared" si="41"/>
        <v/>
      </c>
      <c r="G493" s="13" t="str">
        <f t="shared" si="42"/>
        <v/>
      </c>
      <c r="H493" s="10" t="s">
        <v>136</v>
      </c>
      <c r="I493" s="12" t="str">
        <f t="shared" si="39"/>
        <v/>
      </c>
      <c r="J493" s="9" t="s">
        <v>137</v>
      </c>
      <c r="K493" s="10" t="str">
        <f t="shared" si="43"/>
        <v xml:space="preserve">    "",  # </v>
      </c>
    </row>
    <row r="494" spans="2:11">
      <c r="B494" s="31" t="s">
        <v>95</v>
      </c>
      <c r="C494" s="28"/>
      <c r="D494" s="28"/>
      <c r="E494" s="24" t="str">
        <f t="shared" si="40"/>
        <v/>
      </c>
      <c r="F494" s="13" t="str">
        <f t="shared" si="41"/>
        <v/>
      </c>
      <c r="G494" s="13" t="str">
        <f t="shared" si="42"/>
        <v/>
      </c>
      <c r="H494" s="10" t="s">
        <v>136</v>
      </c>
      <c r="I494" s="12" t="str">
        <f t="shared" si="39"/>
        <v/>
      </c>
      <c r="J494" s="9" t="s">
        <v>137</v>
      </c>
      <c r="K494" s="10" t="str">
        <f t="shared" si="43"/>
        <v xml:space="preserve">    "",  # </v>
      </c>
    </row>
    <row r="495" spans="2:11">
      <c r="B495" s="31"/>
      <c r="C495" s="28"/>
      <c r="D495" s="28"/>
      <c r="E495" s="24" t="str">
        <f t="shared" si="40"/>
        <v/>
      </c>
      <c r="F495" s="13" t="str">
        <f t="shared" si="41"/>
        <v/>
      </c>
      <c r="G495" s="13" t="str">
        <f t="shared" si="42"/>
        <v/>
      </c>
      <c r="H495" s="10" t="s">
        <v>136</v>
      </c>
      <c r="I495" s="12" t="str">
        <f t="shared" si="39"/>
        <v/>
      </c>
      <c r="J495" s="9" t="s">
        <v>137</v>
      </c>
      <c r="K495" s="10" t="str">
        <f t="shared" si="43"/>
        <v xml:space="preserve">    "",  # </v>
      </c>
    </row>
    <row r="496" spans="2:11">
      <c r="B496" s="31" t="s">
        <v>95</v>
      </c>
      <c r="C496" s="28"/>
      <c r="D496" s="28"/>
      <c r="E496" s="24" t="str">
        <f t="shared" si="40"/>
        <v/>
      </c>
      <c r="F496" s="13" t="str">
        <f t="shared" si="41"/>
        <v/>
      </c>
      <c r="G496" s="13" t="str">
        <f t="shared" si="42"/>
        <v/>
      </c>
      <c r="H496" s="10" t="s">
        <v>136</v>
      </c>
      <c r="I496" s="12" t="str">
        <f t="shared" si="39"/>
        <v/>
      </c>
      <c r="J496" s="9" t="s">
        <v>137</v>
      </c>
      <c r="K496" s="10" t="str">
        <f t="shared" si="43"/>
        <v xml:space="preserve">    "",  # </v>
      </c>
    </row>
    <row r="497" spans="2:11">
      <c r="B497" s="31"/>
      <c r="C497" s="28"/>
      <c r="D497" s="28"/>
      <c r="E497" s="24" t="str">
        <f t="shared" si="40"/>
        <v/>
      </c>
      <c r="F497" s="13" t="str">
        <f t="shared" si="41"/>
        <v/>
      </c>
      <c r="G497" s="13" t="str">
        <f t="shared" si="42"/>
        <v/>
      </c>
      <c r="H497" s="10" t="s">
        <v>136</v>
      </c>
      <c r="I497" s="12" t="str">
        <f t="shared" si="39"/>
        <v/>
      </c>
      <c r="J497" s="9" t="s">
        <v>137</v>
      </c>
      <c r="K497" s="10" t="str">
        <f t="shared" si="43"/>
        <v xml:space="preserve">    "",  # </v>
      </c>
    </row>
    <row r="498" spans="2:11">
      <c r="B498" s="31" t="s">
        <v>95</v>
      </c>
      <c r="C498" s="28"/>
      <c r="D498" s="28"/>
      <c r="E498" s="24" t="str">
        <f t="shared" si="40"/>
        <v/>
      </c>
      <c r="F498" s="13" t="str">
        <f t="shared" si="41"/>
        <v/>
      </c>
      <c r="G498" s="13" t="str">
        <f t="shared" si="42"/>
        <v/>
      </c>
      <c r="H498" s="10" t="s">
        <v>136</v>
      </c>
      <c r="I498" s="12" t="str">
        <f t="shared" si="39"/>
        <v/>
      </c>
      <c r="J498" s="9" t="s">
        <v>137</v>
      </c>
      <c r="K498" s="10" t="str">
        <f t="shared" si="43"/>
        <v xml:space="preserve">    "",  # </v>
      </c>
    </row>
    <row r="499" spans="2:11">
      <c r="B499" s="31"/>
      <c r="C499" s="28"/>
      <c r="D499" s="28"/>
      <c r="E499" s="24" t="str">
        <f t="shared" si="40"/>
        <v/>
      </c>
      <c r="F499" s="13" t="str">
        <f t="shared" si="41"/>
        <v/>
      </c>
      <c r="G499" s="13" t="str">
        <f t="shared" si="42"/>
        <v/>
      </c>
      <c r="H499" s="10" t="s">
        <v>136</v>
      </c>
      <c r="I499" s="12" t="str">
        <f t="shared" si="39"/>
        <v/>
      </c>
      <c r="J499" s="9" t="s">
        <v>137</v>
      </c>
      <c r="K499" s="10" t="str">
        <f t="shared" si="43"/>
        <v xml:space="preserve">    "",  # </v>
      </c>
    </row>
    <row r="500" spans="2:11">
      <c r="B500" s="31" t="s">
        <v>95</v>
      </c>
      <c r="C500" s="28"/>
      <c r="D500" s="28"/>
      <c r="E500" s="24" t="str">
        <f t="shared" si="40"/>
        <v/>
      </c>
      <c r="F500" s="13" t="str">
        <f t="shared" si="41"/>
        <v/>
      </c>
      <c r="G500" s="13" t="str">
        <f t="shared" si="42"/>
        <v/>
      </c>
      <c r="H500" s="10" t="s">
        <v>136</v>
      </c>
      <c r="I500" s="12" t="str">
        <f t="shared" si="39"/>
        <v/>
      </c>
      <c r="J500" s="9" t="s">
        <v>137</v>
      </c>
      <c r="K500" s="10" t="str">
        <f t="shared" si="43"/>
        <v xml:space="preserve">    "",  # </v>
      </c>
    </row>
    <row r="501" spans="2:11">
      <c r="B501" s="31"/>
      <c r="C501" s="28"/>
      <c r="D501" s="28"/>
      <c r="E501" s="24" t="str">
        <f t="shared" si="40"/>
        <v/>
      </c>
      <c r="F501" s="13" t="str">
        <f t="shared" si="41"/>
        <v/>
      </c>
      <c r="G501" s="13" t="str">
        <f t="shared" si="42"/>
        <v/>
      </c>
      <c r="H501" s="10" t="s">
        <v>136</v>
      </c>
      <c r="I501" s="12" t="str">
        <f t="shared" si="39"/>
        <v/>
      </c>
      <c r="J501" s="9" t="s">
        <v>137</v>
      </c>
      <c r="K501" s="10" t="str">
        <f t="shared" si="43"/>
        <v xml:space="preserve">    "",  # </v>
      </c>
    </row>
    <row r="502" spans="2:11">
      <c r="B502" s="31" t="s">
        <v>95</v>
      </c>
      <c r="C502" s="28"/>
      <c r="D502" s="28"/>
      <c r="E502" s="24" t="str">
        <f t="shared" si="40"/>
        <v/>
      </c>
      <c r="F502" s="13" t="str">
        <f t="shared" si="41"/>
        <v/>
      </c>
      <c r="G502" s="13" t="str">
        <f t="shared" si="42"/>
        <v/>
      </c>
      <c r="H502" s="10" t="s">
        <v>136</v>
      </c>
      <c r="I502" s="12" t="str">
        <f t="shared" si="39"/>
        <v/>
      </c>
      <c r="J502" s="9" t="s">
        <v>137</v>
      </c>
      <c r="K502" s="10" t="str">
        <f t="shared" si="43"/>
        <v xml:space="preserve">    "",  # </v>
      </c>
    </row>
    <row r="503" spans="2:11">
      <c r="B503" s="31"/>
      <c r="C503" s="28"/>
      <c r="D503" s="28"/>
      <c r="E503" s="24" t="str">
        <f t="shared" si="40"/>
        <v/>
      </c>
      <c r="F503" s="13" t="str">
        <f t="shared" si="41"/>
        <v/>
      </c>
      <c r="G503" s="13" t="str">
        <f t="shared" si="42"/>
        <v/>
      </c>
      <c r="H503" s="10" t="s">
        <v>136</v>
      </c>
      <c r="I503" s="12" t="str">
        <f t="shared" si="39"/>
        <v/>
      </c>
      <c r="J503" s="9" t="s">
        <v>137</v>
      </c>
      <c r="K503" s="10" t="str">
        <f t="shared" si="43"/>
        <v xml:space="preserve">    "",  # </v>
      </c>
    </row>
    <row r="504" spans="2:11">
      <c r="B504" s="31" t="s">
        <v>95</v>
      </c>
      <c r="C504" s="28"/>
      <c r="D504" s="28"/>
      <c r="E504" s="24" t="str">
        <f t="shared" si="40"/>
        <v/>
      </c>
      <c r="F504" s="13" t="str">
        <f t="shared" si="41"/>
        <v/>
      </c>
      <c r="G504" s="13" t="str">
        <f t="shared" si="42"/>
        <v/>
      </c>
      <c r="H504" s="10" t="s">
        <v>136</v>
      </c>
      <c r="I504" s="12" t="str">
        <f t="shared" si="39"/>
        <v/>
      </c>
      <c r="J504" s="9" t="s">
        <v>137</v>
      </c>
      <c r="K504" s="10" t="str">
        <f t="shared" si="43"/>
        <v xml:space="preserve">    "",  # </v>
      </c>
    </row>
    <row r="505" spans="2:11">
      <c r="B505" s="31"/>
      <c r="C505" s="28"/>
      <c r="D505" s="28"/>
      <c r="E505" s="24" t="str">
        <f t="shared" si="40"/>
        <v/>
      </c>
      <c r="F505" s="13" t="str">
        <f t="shared" si="41"/>
        <v/>
      </c>
      <c r="G505" s="13" t="str">
        <f t="shared" si="42"/>
        <v/>
      </c>
      <c r="H505" s="10" t="s">
        <v>136</v>
      </c>
      <c r="I505" s="12" t="str">
        <f t="shared" si="39"/>
        <v/>
      </c>
      <c r="J505" s="9" t="s">
        <v>137</v>
      </c>
      <c r="K505" s="10" t="str">
        <f t="shared" si="43"/>
        <v xml:space="preserve">    "",  # </v>
      </c>
    </row>
    <row r="506" spans="2:11">
      <c r="B506" s="31" t="s">
        <v>95</v>
      </c>
      <c r="C506" s="28"/>
      <c r="D506" s="28"/>
      <c r="E506" s="24" t="str">
        <f t="shared" si="40"/>
        <v/>
      </c>
      <c r="F506" s="13" t="str">
        <f t="shared" si="41"/>
        <v/>
      </c>
      <c r="G506" s="13" t="str">
        <f t="shared" si="42"/>
        <v/>
      </c>
      <c r="H506" s="10" t="s">
        <v>136</v>
      </c>
      <c r="I506" s="12" t="str">
        <f t="shared" si="39"/>
        <v/>
      </c>
      <c r="J506" s="9" t="s">
        <v>137</v>
      </c>
      <c r="K506" s="10" t="str">
        <f t="shared" si="43"/>
        <v xml:space="preserve">    "",  # </v>
      </c>
    </row>
    <row r="507" spans="2:11">
      <c r="B507" s="31"/>
      <c r="C507" s="28"/>
      <c r="D507" s="28"/>
      <c r="E507" s="24" t="str">
        <f t="shared" si="40"/>
        <v/>
      </c>
      <c r="F507" s="13" t="str">
        <f t="shared" si="41"/>
        <v/>
      </c>
      <c r="G507" s="13" t="str">
        <f t="shared" si="42"/>
        <v/>
      </c>
      <c r="H507" s="10" t="s">
        <v>136</v>
      </c>
      <c r="I507" s="12" t="str">
        <f t="shared" si="39"/>
        <v/>
      </c>
      <c r="J507" s="9" t="s">
        <v>137</v>
      </c>
      <c r="K507" s="10" t="str">
        <f t="shared" si="43"/>
        <v xml:space="preserve">    "",  # </v>
      </c>
    </row>
    <row r="508" spans="2:11">
      <c r="B508" s="31" t="s">
        <v>95</v>
      </c>
      <c r="C508" s="28"/>
      <c r="D508" s="28"/>
      <c r="E508" s="24" t="str">
        <f t="shared" si="40"/>
        <v/>
      </c>
      <c r="F508" s="13" t="str">
        <f t="shared" si="41"/>
        <v/>
      </c>
      <c r="G508" s="13" t="str">
        <f t="shared" si="42"/>
        <v/>
      </c>
      <c r="H508" s="10" t="s">
        <v>136</v>
      </c>
      <c r="I508" s="12" t="str">
        <f t="shared" si="39"/>
        <v/>
      </c>
      <c r="J508" s="9" t="s">
        <v>137</v>
      </c>
      <c r="K508" s="10" t="str">
        <f t="shared" si="43"/>
        <v xml:space="preserve">    "",  # </v>
      </c>
    </row>
    <row r="509" spans="2:11">
      <c r="B509" s="31"/>
      <c r="C509" s="28"/>
      <c r="D509" s="28"/>
      <c r="E509" s="24" t="str">
        <f t="shared" si="40"/>
        <v/>
      </c>
      <c r="F509" s="13" t="str">
        <f t="shared" si="41"/>
        <v/>
      </c>
      <c r="G509" s="13" t="str">
        <f t="shared" si="42"/>
        <v/>
      </c>
      <c r="H509" s="10" t="s">
        <v>136</v>
      </c>
      <c r="I509" s="12" t="str">
        <f t="shared" si="39"/>
        <v/>
      </c>
      <c r="J509" s="9" t="s">
        <v>137</v>
      </c>
      <c r="K509" s="10" t="str">
        <f t="shared" si="43"/>
        <v xml:space="preserve">    "",  # </v>
      </c>
    </row>
    <row r="510" spans="2:11">
      <c r="B510" s="31" t="s">
        <v>95</v>
      </c>
      <c r="C510" s="28"/>
      <c r="D510" s="28"/>
      <c r="E510" s="24" t="str">
        <f t="shared" si="40"/>
        <v/>
      </c>
      <c r="F510" s="13" t="str">
        <f t="shared" si="41"/>
        <v/>
      </c>
      <c r="G510" s="13" t="str">
        <f t="shared" si="42"/>
        <v/>
      </c>
      <c r="H510" s="10" t="s">
        <v>136</v>
      </c>
      <c r="I510" s="12" t="str">
        <f t="shared" si="39"/>
        <v/>
      </c>
      <c r="J510" s="9" t="s">
        <v>137</v>
      </c>
      <c r="K510" s="10" t="str">
        <f t="shared" si="43"/>
        <v xml:space="preserve">    "",  # </v>
      </c>
    </row>
    <row r="511" spans="2:11">
      <c r="B511" s="31"/>
      <c r="C511" s="28"/>
      <c r="D511" s="28"/>
      <c r="E511" s="24" t="str">
        <f t="shared" si="40"/>
        <v/>
      </c>
      <c r="F511" s="13" t="str">
        <f t="shared" si="41"/>
        <v/>
      </c>
      <c r="G511" s="13" t="str">
        <f t="shared" si="42"/>
        <v/>
      </c>
      <c r="H511" s="10" t="s">
        <v>136</v>
      </c>
      <c r="I511" s="12" t="str">
        <f t="shared" si="39"/>
        <v/>
      </c>
      <c r="J511" s="9" t="s">
        <v>137</v>
      </c>
      <c r="K511" s="10" t="str">
        <f t="shared" si="43"/>
        <v xml:space="preserve">    "",  # </v>
      </c>
    </row>
    <row r="512" spans="2:11">
      <c r="B512" s="31" t="s">
        <v>95</v>
      </c>
      <c r="C512" s="28"/>
      <c r="D512" s="28"/>
      <c r="E512" s="24" t="str">
        <f t="shared" si="40"/>
        <v/>
      </c>
      <c r="F512" s="13" t="str">
        <f t="shared" si="41"/>
        <v/>
      </c>
      <c r="G512" s="13" t="str">
        <f t="shared" si="42"/>
        <v/>
      </c>
      <c r="H512" s="10" t="s">
        <v>136</v>
      </c>
      <c r="I512" s="12" t="str">
        <f t="shared" si="39"/>
        <v/>
      </c>
      <c r="J512" s="9" t="s">
        <v>137</v>
      </c>
      <c r="K512" s="10" t="str">
        <f t="shared" si="43"/>
        <v xml:space="preserve">    "",  # </v>
      </c>
    </row>
    <row r="513" spans="2:11">
      <c r="B513" s="31"/>
      <c r="C513" s="28"/>
      <c r="D513" s="28"/>
      <c r="E513" s="24" t="str">
        <f t="shared" si="40"/>
        <v/>
      </c>
      <c r="F513" s="13" t="str">
        <f t="shared" si="41"/>
        <v/>
      </c>
      <c r="G513" s="13" t="str">
        <f t="shared" si="42"/>
        <v/>
      </c>
      <c r="H513" s="10" t="s">
        <v>136</v>
      </c>
      <c r="I513" s="12" t="str">
        <f t="shared" si="39"/>
        <v/>
      </c>
      <c r="J513" s="9" t="s">
        <v>137</v>
      </c>
      <c r="K513" s="10" t="str">
        <f t="shared" si="43"/>
        <v xml:space="preserve">    "",  # </v>
      </c>
    </row>
    <row r="514" spans="2:11">
      <c r="B514" s="31" t="s">
        <v>95</v>
      </c>
      <c r="C514" s="28"/>
      <c r="D514" s="28"/>
      <c r="E514" s="24" t="str">
        <f t="shared" si="40"/>
        <v/>
      </c>
      <c r="F514" s="13" t="str">
        <f t="shared" si="41"/>
        <v/>
      </c>
      <c r="G514" s="13" t="str">
        <f t="shared" si="42"/>
        <v/>
      </c>
      <c r="H514" s="10" t="s">
        <v>136</v>
      </c>
      <c r="I514" s="12" t="str">
        <f t="shared" si="39"/>
        <v/>
      </c>
      <c r="J514" s="9" t="s">
        <v>137</v>
      </c>
      <c r="K514" s="10" t="str">
        <f t="shared" si="43"/>
        <v xml:space="preserve">    "",  # </v>
      </c>
    </row>
    <row r="515" spans="2:11">
      <c r="B515" s="31"/>
      <c r="C515" s="28"/>
      <c r="D515" s="28"/>
      <c r="E515" s="24" t="str">
        <f t="shared" si="40"/>
        <v/>
      </c>
      <c r="F515" s="13" t="str">
        <f t="shared" si="41"/>
        <v/>
      </c>
      <c r="G515" s="13" t="str">
        <f t="shared" si="42"/>
        <v/>
      </c>
      <c r="H515" s="10" t="s">
        <v>136</v>
      </c>
      <c r="I515" s="12" t="str">
        <f t="shared" ref="I515:I578" si="44">IF(F515="","","uni"&amp;UPPER(REPT("0",4-LEN(F515))&amp;F515))</f>
        <v/>
      </c>
      <c r="J515" s="9" t="s">
        <v>137</v>
      </c>
      <c r="K515" s="10" t="str">
        <f t="shared" si="43"/>
        <v xml:space="preserve">    "",  # </v>
      </c>
    </row>
    <row r="516" spans="2:11">
      <c r="B516" s="31" t="s">
        <v>95</v>
      </c>
      <c r="C516" s="28"/>
      <c r="D516" s="28"/>
      <c r="E516" s="24" t="str">
        <f t="shared" si="40"/>
        <v/>
      </c>
      <c r="F516" s="13" t="str">
        <f t="shared" si="41"/>
        <v/>
      </c>
      <c r="G516" s="13" t="str">
        <f t="shared" si="42"/>
        <v/>
      </c>
      <c r="H516" s="10" t="s">
        <v>136</v>
      </c>
      <c r="I516" s="12" t="str">
        <f t="shared" si="44"/>
        <v/>
      </c>
      <c r="J516" s="9" t="s">
        <v>137</v>
      </c>
      <c r="K516" s="10" t="str">
        <f t="shared" si="43"/>
        <v xml:space="preserve">    "",  # </v>
      </c>
    </row>
    <row r="517" spans="2:11">
      <c r="B517" s="31"/>
      <c r="C517" s="28"/>
      <c r="D517" s="28"/>
      <c r="E517" s="24" t="str">
        <f t="shared" si="40"/>
        <v/>
      </c>
      <c r="F517" s="13" t="str">
        <f t="shared" si="41"/>
        <v/>
      </c>
      <c r="G517" s="13" t="str">
        <f t="shared" si="42"/>
        <v/>
      </c>
      <c r="H517" s="10" t="s">
        <v>136</v>
      </c>
      <c r="I517" s="12" t="str">
        <f t="shared" si="44"/>
        <v/>
      </c>
      <c r="J517" s="9" t="s">
        <v>137</v>
      </c>
      <c r="K517" s="10" t="str">
        <f t="shared" si="43"/>
        <v xml:space="preserve">    "",  # </v>
      </c>
    </row>
    <row r="518" spans="2:11">
      <c r="B518" s="31" t="s">
        <v>95</v>
      </c>
      <c r="C518" s="28"/>
      <c r="D518" s="28"/>
      <c r="E518" s="24" t="str">
        <f t="shared" si="40"/>
        <v/>
      </c>
      <c r="F518" s="13" t="str">
        <f t="shared" si="41"/>
        <v/>
      </c>
      <c r="G518" s="13" t="str">
        <f t="shared" si="42"/>
        <v/>
      </c>
      <c r="H518" s="10" t="s">
        <v>136</v>
      </c>
      <c r="I518" s="12" t="str">
        <f t="shared" si="44"/>
        <v/>
      </c>
      <c r="J518" s="9" t="s">
        <v>137</v>
      </c>
      <c r="K518" s="10" t="str">
        <f t="shared" si="43"/>
        <v xml:space="preserve">    "",  # </v>
      </c>
    </row>
    <row r="519" spans="2:11">
      <c r="B519" s="31"/>
      <c r="C519" s="28"/>
      <c r="D519" s="28"/>
      <c r="E519" s="24" t="str">
        <f t="shared" si="40"/>
        <v/>
      </c>
      <c r="F519" s="13" t="str">
        <f t="shared" si="41"/>
        <v/>
      </c>
      <c r="G519" s="13" t="str">
        <f t="shared" si="42"/>
        <v/>
      </c>
      <c r="H519" s="10" t="s">
        <v>136</v>
      </c>
      <c r="I519" s="12" t="str">
        <f t="shared" si="44"/>
        <v/>
      </c>
      <c r="J519" s="9" t="s">
        <v>137</v>
      </c>
      <c r="K519" s="10" t="str">
        <f t="shared" si="43"/>
        <v xml:space="preserve">    "",  # </v>
      </c>
    </row>
    <row r="520" spans="2:11">
      <c r="B520" s="31" t="s">
        <v>95</v>
      </c>
      <c r="C520" s="28"/>
      <c r="D520" s="28"/>
      <c r="E520" s="24" t="str">
        <f t="shared" si="40"/>
        <v/>
      </c>
      <c r="F520" s="13" t="str">
        <f t="shared" si="41"/>
        <v/>
      </c>
      <c r="G520" s="13" t="str">
        <f t="shared" si="42"/>
        <v/>
      </c>
      <c r="H520" s="10" t="s">
        <v>136</v>
      </c>
      <c r="I520" s="12" t="str">
        <f t="shared" si="44"/>
        <v/>
      </c>
      <c r="J520" s="9" t="s">
        <v>137</v>
      </c>
      <c r="K520" s="10" t="str">
        <f t="shared" si="43"/>
        <v xml:space="preserve">    "",  # </v>
      </c>
    </row>
    <row r="521" spans="2:11">
      <c r="B521" s="31"/>
      <c r="C521" s="28"/>
      <c r="D521" s="28"/>
      <c r="E521" s="24" t="str">
        <f t="shared" si="40"/>
        <v/>
      </c>
      <c r="F521" s="13" t="str">
        <f t="shared" si="41"/>
        <v/>
      </c>
      <c r="G521" s="13" t="str">
        <f t="shared" si="42"/>
        <v/>
      </c>
      <c r="H521" s="10" t="s">
        <v>136</v>
      </c>
      <c r="I521" s="12" t="str">
        <f t="shared" si="44"/>
        <v/>
      </c>
      <c r="J521" s="9" t="s">
        <v>137</v>
      </c>
      <c r="K521" s="10" t="str">
        <f t="shared" si="43"/>
        <v xml:space="preserve">    "",  # </v>
      </c>
    </row>
    <row r="522" spans="2:11">
      <c r="B522" s="31" t="s">
        <v>95</v>
      </c>
      <c r="C522" s="28"/>
      <c r="D522" s="28"/>
      <c r="E522" s="24" t="str">
        <f t="shared" si="40"/>
        <v/>
      </c>
      <c r="F522" s="13" t="str">
        <f t="shared" si="41"/>
        <v/>
      </c>
      <c r="G522" s="13" t="str">
        <f t="shared" si="42"/>
        <v/>
      </c>
      <c r="H522" s="10" t="s">
        <v>136</v>
      </c>
      <c r="I522" s="12" t="str">
        <f t="shared" si="44"/>
        <v/>
      </c>
      <c r="J522" s="9" t="s">
        <v>137</v>
      </c>
      <c r="K522" s="10" t="str">
        <f t="shared" si="43"/>
        <v xml:space="preserve">    "",  # </v>
      </c>
    </row>
    <row r="523" spans="2:11">
      <c r="B523" s="31"/>
      <c r="C523" s="28"/>
      <c r="D523" s="28"/>
      <c r="E523" s="24" t="str">
        <f t="shared" si="40"/>
        <v/>
      </c>
      <c r="F523" s="13" t="str">
        <f t="shared" si="41"/>
        <v/>
      </c>
      <c r="G523" s="13" t="str">
        <f t="shared" si="42"/>
        <v/>
      </c>
      <c r="H523" s="10" t="s">
        <v>136</v>
      </c>
      <c r="I523" s="12" t="str">
        <f t="shared" si="44"/>
        <v/>
      </c>
      <c r="J523" s="9" t="s">
        <v>137</v>
      </c>
      <c r="K523" s="10" t="str">
        <f t="shared" si="43"/>
        <v xml:space="preserve">    "",  # </v>
      </c>
    </row>
    <row r="524" spans="2:11">
      <c r="B524" s="31" t="s">
        <v>95</v>
      </c>
      <c r="C524" s="28"/>
      <c r="D524" s="28"/>
      <c r="E524" s="24" t="str">
        <f t="shared" si="40"/>
        <v/>
      </c>
      <c r="F524" s="13" t="str">
        <f t="shared" si="41"/>
        <v/>
      </c>
      <c r="G524" s="13" t="str">
        <f t="shared" si="42"/>
        <v/>
      </c>
      <c r="H524" s="10" t="s">
        <v>136</v>
      </c>
      <c r="I524" s="12" t="str">
        <f t="shared" si="44"/>
        <v/>
      </c>
      <c r="J524" s="9" t="s">
        <v>137</v>
      </c>
      <c r="K524" s="10" t="str">
        <f t="shared" si="43"/>
        <v xml:space="preserve">    "",  # </v>
      </c>
    </row>
    <row r="525" spans="2:11">
      <c r="B525" s="31"/>
      <c r="C525" s="28"/>
      <c r="D525" s="28"/>
      <c r="E525" s="24" t="str">
        <f t="shared" si="40"/>
        <v/>
      </c>
      <c r="F525" s="13" t="str">
        <f t="shared" si="41"/>
        <v/>
      </c>
      <c r="G525" s="13" t="str">
        <f t="shared" si="42"/>
        <v/>
      </c>
      <c r="H525" s="10" t="s">
        <v>136</v>
      </c>
      <c r="I525" s="12" t="str">
        <f t="shared" si="44"/>
        <v/>
      </c>
      <c r="J525" s="9" t="s">
        <v>137</v>
      </c>
      <c r="K525" s="10" t="str">
        <f t="shared" si="43"/>
        <v xml:space="preserve">    "",  # </v>
      </c>
    </row>
    <row r="526" spans="2:11">
      <c r="B526" s="31" t="s">
        <v>95</v>
      </c>
      <c r="C526" s="28"/>
      <c r="D526" s="28"/>
      <c r="E526" s="24" t="str">
        <f t="shared" si="40"/>
        <v/>
      </c>
      <c r="F526" s="13" t="str">
        <f t="shared" si="41"/>
        <v/>
      </c>
      <c r="G526" s="13" t="str">
        <f t="shared" si="42"/>
        <v/>
      </c>
      <c r="H526" s="10" t="s">
        <v>136</v>
      </c>
      <c r="I526" s="12" t="str">
        <f t="shared" si="44"/>
        <v/>
      </c>
      <c r="J526" s="9" t="s">
        <v>137</v>
      </c>
      <c r="K526" s="10" t="str">
        <f t="shared" si="43"/>
        <v xml:space="preserve">    "",  # </v>
      </c>
    </row>
    <row r="527" spans="2:11">
      <c r="B527" s="31"/>
      <c r="C527" s="28"/>
      <c r="D527" s="28"/>
      <c r="E527" s="24" t="str">
        <f t="shared" si="40"/>
        <v/>
      </c>
      <c r="F527" s="13" t="str">
        <f t="shared" si="41"/>
        <v/>
      </c>
      <c r="G527" s="13" t="str">
        <f t="shared" si="42"/>
        <v/>
      </c>
      <c r="H527" s="10" t="s">
        <v>136</v>
      </c>
      <c r="I527" s="12" t="str">
        <f t="shared" si="44"/>
        <v/>
      </c>
      <c r="J527" s="9" t="s">
        <v>137</v>
      </c>
      <c r="K527" s="10" t="str">
        <f t="shared" si="43"/>
        <v xml:space="preserve">    "",  # </v>
      </c>
    </row>
    <row r="528" spans="2:11">
      <c r="B528" s="31" t="s">
        <v>95</v>
      </c>
      <c r="C528" s="28"/>
      <c r="D528" s="28"/>
      <c r="E528" s="24" t="str">
        <f t="shared" si="40"/>
        <v/>
      </c>
      <c r="F528" s="13" t="str">
        <f t="shared" si="41"/>
        <v/>
      </c>
      <c r="G528" s="13" t="str">
        <f t="shared" si="42"/>
        <v/>
      </c>
      <c r="H528" s="10" t="s">
        <v>136</v>
      </c>
      <c r="I528" s="12" t="str">
        <f t="shared" si="44"/>
        <v/>
      </c>
      <c r="J528" s="9" t="s">
        <v>137</v>
      </c>
      <c r="K528" s="10" t="str">
        <f t="shared" si="43"/>
        <v xml:space="preserve">    "",  # </v>
      </c>
    </row>
    <row r="529" spans="2:11">
      <c r="B529" s="31"/>
      <c r="C529" s="28"/>
      <c r="D529" s="28"/>
      <c r="E529" s="24" t="str">
        <f t="shared" si="40"/>
        <v/>
      </c>
      <c r="F529" s="13" t="str">
        <f t="shared" si="41"/>
        <v/>
      </c>
      <c r="G529" s="13" t="str">
        <f t="shared" si="42"/>
        <v/>
      </c>
      <c r="H529" s="10" t="s">
        <v>136</v>
      </c>
      <c r="I529" s="12" t="str">
        <f t="shared" si="44"/>
        <v/>
      </c>
      <c r="J529" s="9" t="s">
        <v>137</v>
      </c>
      <c r="K529" s="10" t="str">
        <f t="shared" si="43"/>
        <v xml:space="preserve">    "",  # </v>
      </c>
    </row>
    <row r="530" spans="2:11">
      <c r="B530" s="31" t="s">
        <v>95</v>
      </c>
      <c r="C530" s="28"/>
      <c r="D530" s="28"/>
      <c r="E530" s="24" t="str">
        <f t="shared" si="40"/>
        <v/>
      </c>
      <c r="F530" s="13" t="str">
        <f t="shared" si="41"/>
        <v/>
      </c>
      <c r="G530" s="13" t="str">
        <f t="shared" si="42"/>
        <v/>
      </c>
      <c r="H530" s="10" t="s">
        <v>136</v>
      </c>
      <c r="I530" s="12" t="str">
        <f t="shared" si="44"/>
        <v/>
      </c>
      <c r="J530" s="9" t="s">
        <v>137</v>
      </c>
      <c r="K530" s="10" t="str">
        <f t="shared" si="43"/>
        <v xml:space="preserve">    "",  # </v>
      </c>
    </row>
    <row r="531" spans="2:11">
      <c r="B531" s="31"/>
      <c r="C531" s="28"/>
      <c r="D531" s="28"/>
      <c r="E531" s="24" t="str">
        <f t="shared" si="40"/>
        <v/>
      </c>
      <c r="F531" s="13" t="str">
        <f t="shared" si="41"/>
        <v/>
      </c>
      <c r="G531" s="13" t="str">
        <f t="shared" si="42"/>
        <v/>
      </c>
      <c r="H531" s="10" t="s">
        <v>136</v>
      </c>
      <c r="I531" s="12" t="str">
        <f t="shared" si="44"/>
        <v/>
      </c>
      <c r="J531" s="9" t="s">
        <v>137</v>
      </c>
      <c r="K531" s="10" t="str">
        <f t="shared" si="43"/>
        <v xml:space="preserve">    "",  # </v>
      </c>
    </row>
    <row r="532" spans="2:11">
      <c r="B532" s="31" t="s">
        <v>95</v>
      </c>
      <c r="C532" s="28"/>
      <c r="D532" s="28"/>
      <c r="E532" s="24" t="str">
        <f t="shared" si="40"/>
        <v/>
      </c>
      <c r="F532" s="13" t="str">
        <f t="shared" si="41"/>
        <v/>
      </c>
      <c r="G532" s="13" t="str">
        <f t="shared" si="42"/>
        <v/>
      </c>
      <c r="H532" s="10" t="s">
        <v>136</v>
      </c>
      <c r="I532" s="12" t="str">
        <f t="shared" si="44"/>
        <v/>
      </c>
      <c r="J532" s="9" t="s">
        <v>137</v>
      </c>
      <c r="K532" s="10" t="str">
        <f t="shared" si="43"/>
        <v xml:space="preserve">    "",  # </v>
      </c>
    </row>
    <row r="533" spans="2:11">
      <c r="B533" s="31"/>
      <c r="C533" s="28"/>
      <c r="D533" s="28"/>
      <c r="E533" s="24" t="str">
        <f t="shared" si="40"/>
        <v/>
      </c>
      <c r="F533" s="13" t="str">
        <f t="shared" si="41"/>
        <v/>
      </c>
      <c r="G533" s="13" t="str">
        <f t="shared" si="42"/>
        <v/>
      </c>
      <c r="H533" s="10" t="s">
        <v>136</v>
      </c>
      <c r="I533" s="12" t="str">
        <f t="shared" si="44"/>
        <v/>
      </c>
      <c r="J533" s="9" t="s">
        <v>137</v>
      </c>
      <c r="K533" s="10" t="str">
        <f t="shared" si="43"/>
        <v xml:space="preserve">    "",  # </v>
      </c>
    </row>
    <row r="534" spans="2:11">
      <c r="B534" s="31" t="s">
        <v>95</v>
      </c>
      <c r="C534" s="28"/>
      <c r="D534" s="28"/>
      <c r="E534" s="24" t="str">
        <f t="shared" si="40"/>
        <v/>
      </c>
      <c r="F534" s="13" t="str">
        <f t="shared" si="41"/>
        <v/>
      </c>
      <c r="G534" s="13" t="str">
        <f t="shared" si="42"/>
        <v/>
      </c>
      <c r="H534" s="10" t="s">
        <v>136</v>
      </c>
      <c r="I534" s="12" t="str">
        <f t="shared" si="44"/>
        <v/>
      </c>
      <c r="J534" s="9" t="s">
        <v>137</v>
      </c>
      <c r="K534" s="10" t="str">
        <f t="shared" si="43"/>
        <v xml:space="preserve">    "",  # </v>
      </c>
    </row>
    <row r="535" spans="2:11">
      <c r="B535" s="31"/>
      <c r="C535" s="28"/>
      <c r="D535" s="28"/>
      <c r="E535" s="24" t="str">
        <f t="shared" si="40"/>
        <v/>
      </c>
      <c r="F535" s="13" t="str">
        <f t="shared" si="41"/>
        <v/>
      </c>
      <c r="G535" s="13" t="str">
        <f t="shared" si="42"/>
        <v/>
      </c>
      <c r="H535" s="10" t="s">
        <v>136</v>
      </c>
      <c r="I535" s="12" t="str">
        <f t="shared" si="44"/>
        <v/>
      </c>
      <c r="J535" s="9" t="s">
        <v>137</v>
      </c>
      <c r="K535" s="10" t="str">
        <f t="shared" si="43"/>
        <v xml:space="preserve">    "",  # </v>
      </c>
    </row>
    <row r="536" spans="2:11">
      <c r="B536" s="31" t="s">
        <v>95</v>
      </c>
      <c r="C536" s="28"/>
      <c r="D536" s="28"/>
      <c r="E536" s="24" t="str">
        <f t="shared" si="40"/>
        <v/>
      </c>
      <c r="F536" s="13" t="str">
        <f t="shared" si="41"/>
        <v/>
      </c>
      <c r="G536" s="13" t="str">
        <f t="shared" si="42"/>
        <v/>
      </c>
      <c r="H536" s="10" t="s">
        <v>136</v>
      </c>
      <c r="I536" s="12" t="str">
        <f t="shared" si="44"/>
        <v/>
      </c>
      <c r="J536" s="9" t="s">
        <v>137</v>
      </c>
      <c r="K536" s="10" t="str">
        <f t="shared" si="43"/>
        <v xml:space="preserve">    "",  # </v>
      </c>
    </row>
    <row r="537" spans="2:11">
      <c r="B537" s="31"/>
      <c r="C537" s="28"/>
      <c r="D537" s="28"/>
      <c r="E537" s="24" t="str">
        <f t="shared" si="40"/>
        <v/>
      </c>
      <c r="F537" s="13" t="str">
        <f t="shared" si="41"/>
        <v/>
      </c>
      <c r="G537" s="13" t="str">
        <f t="shared" si="42"/>
        <v/>
      </c>
      <c r="H537" s="10" t="s">
        <v>136</v>
      </c>
      <c r="I537" s="12" t="str">
        <f t="shared" si="44"/>
        <v/>
      </c>
      <c r="J537" s="9" t="s">
        <v>137</v>
      </c>
      <c r="K537" s="10" t="str">
        <f t="shared" si="43"/>
        <v xml:space="preserve">    "",  # </v>
      </c>
    </row>
    <row r="538" spans="2:11">
      <c r="B538" s="31" t="s">
        <v>95</v>
      </c>
      <c r="C538" s="28"/>
      <c r="D538" s="28"/>
      <c r="E538" s="24" t="str">
        <f t="shared" si="40"/>
        <v/>
      </c>
      <c r="F538" s="13" t="str">
        <f t="shared" si="41"/>
        <v/>
      </c>
      <c r="G538" s="13" t="str">
        <f t="shared" si="42"/>
        <v/>
      </c>
      <c r="H538" s="10" t="s">
        <v>136</v>
      </c>
      <c r="I538" s="12" t="str">
        <f t="shared" si="44"/>
        <v/>
      </c>
      <c r="J538" s="9" t="s">
        <v>137</v>
      </c>
      <c r="K538" s="10" t="str">
        <f t="shared" si="43"/>
        <v xml:space="preserve">    "",  # </v>
      </c>
    </row>
    <row r="539" spans="2:11">
      <c r="B539" s="31"/>
      <c r="C539" s="28"/>
      <c r="D539" s="28"/>
      <c r="E539" s="24" t="str">
        <f t="shared" si="40"/>
        <v/>
      </c>
      <c r="F539" s="13" t="str">
        <f t="shared" si="41"/>
        <v/>
      </c>
      <c r="G539" s="13" t="str">
        <f t="shared" si="42"/>
        <v/>
      </c>
      <c r="H539" s="10" t="s">
        <v>136</v>
      </c>
      <c r="I539" s="12" t="str">
        <f t="shared" si="44"/>
        <v/>
      </c>
      <c r="J539" s="9" t="s">
        <v>137</v>
      </c>
      <c r="K539" s="10" t="str">
        <f t="shared" si="43"/>
        <v xml:space="preserve">    "",  # </v>
      </c>
    </row>
    <row r="540" spans="2:11">
      <c r="B540" s="31" t="s">
        <v>95</v>
      </c>
      <c r="C540" s="28"/>
      <c r="D540" s="28"/>
      <c r="E540" s="24" t="str">
        <f t="shared" si="40"/>
        <v/>
      </c>
      <c r="F540" s="13" t="str">
        <f t="shared" si="41"/>
        <v/>
      </c>
      <c r="G540" s="13" t="str">
        <f t="shared" si="42"/>
        <v/>
      </c>
      <c r="H540" s="10" t="s">
        <v>136</v>
      </c>
      <c r="I540" s="12" t="str">
        <f t="shared" si="44"/>
        <v/>
      </c>
      <c r="J540" s="9" t="s">
        <v>137</v>
      </c>
      <c r="K540" s="10" t="str">
        <f t="shared" si="43"/>
        <v xml:space="preserve">    "",  # </v>
      </c>
    </row>
    <row r="541" spans="2:11">
      <c r="B541" s="31"/>
      <c r="C541" s="28"/>
      <c r="D541" s="28"/>
      <c r="E541" s="24" t="str">
        <f t="shared" si="40"/>
        <v/>
      </c>
      <c r="F541" s="13" t="str">
        <f t="shared" si="41"/>
        <v/>
      </c>
      <c r="G541" s="13" t="str">
        <f t="shared" si="42"/>
        <v/>
      </c>
      <c r="H541" s="10" t="s">
        <v>136</v>
      </c>
      <c r="I541" s="12" t="str">
        <f t="shared" si="44"/>
        <v/>
      </c>
      <c r="J541" s="9" t="s">
        <v>137</v>
      </c>
      <c r="K541" s="10" t="str">
        <f t="shared" si="43"/>
        <v xml:space="preserve">    "",  # </v>
      </c>
    </row>
    <row r="542" spans="2:11">
      <c r="B542" s="31" t="s">
        <v>95</v>
      </c>
      <c r="C542" s="28"/>
      <c r="D542" s="28"/>
      <c r="E542" s="24" t="str">
        <f t="shared" si="40"/>
        <v/>
      </c>
      <c r="F542" s="13" t="str">
        <f t="shared" si="41"/>
        <v/>
      </c>
      <c r="G542" s="13" t="str">
        <f t="shared" si="42"/>
        <v/>
      </c>
      <c r="H542" s="10" t="s">
        <v>136</v>
      </c>
      <c r="I542" s="12" t="str">
        <f t="shared" si="44"/>
        <v/>
      </c>
      <c r="J542" s="9" t="s">
        <v>137</v>
      </c>
      <c r="K542" s="10" t="str">
        <f t="shared" si="43"/>
        <v xml:space="preserve">    "",  # </v>
      </c>
    </row>
    <row r="543" spans="2:11">
      <c r="B543" s="31"/>
      <c r="C543" s="28"/>
      <c r="D543" s="28"/>
      <c r="E543" s="24" t="str">
        <f t="shared" si="40"/>
        <v/>
      </c>
      <c r="F543" s="13" t="str">
        <f t="shared" si="41"/>
        <v/>
      </c>
      <c r="G543" s="13" t="str">
        <f t="shared" si="42"/>
        <v/>
      </c>
      <c r="H543" s="10" t="s">
        <v>136</v>
      </c>
      <c r="I543" s="12" t="str">
        <f t="shared" si="44"/>
        <v/>
      </c>
      <c r="J543" s="9" t="s">
        <v>137</v>
      </c>
      <c r="K543" s="10" t="str">
        <f t="shared" si="43"/>
        <v xml:space="preserve">    "",  # </v>
      </c>
    </row>
    <row r="544" spans="2:11">
      <c r="B544" s="31" t="s">
        <v>95</v>
      </c>
      <c r="C544" s="28"/>
      <c r="D544" s="28"/>
      <c r="E544" s="24" t="str">
        <f t="shared" si="40"/>
        <v/>
      </c>
      <c r="F544" s="13" t="str">
        <f t="shared" si="41"/>
        <v/>
      </c>
      <c r="G544" s="13" t="str">
        <f t="shared" si="42"/>
        <v/>
      </c>
      <c r="H544" s="10" t="s">
        <v>136</v>
      </c>
      <c r="I544" s="12" t="str">
        <f t="shared" si="44"/>
        <v/>
      </c>
      <c r="J544" s="9" t="s">
        <v>137</v>
      </c>
      <c r="K544" s="10" t="str">
        <f t="shared" si="43"/>
        <v xml:space="preserve">    "",  # </v>
      </c>
    </row>
    <row r="545" spans="2:11">
      <c r="B545" s="31"/>
      <c r="C545" s="28"/>
      <c r="D545" s="28"/>
      <c r="E545" s="24" t="str">
        <f t="shared" si="40"/>
        <v/>
      </c>
      <c r="F545" s="13" t="str">
        <f t="shared" si="41"/>
        <v/>
      </c>
      <c r="G545" s="13" t="str">
        <f t="shared" si="42"/>
        <v/>
      </c>
      <c r="H545" s="10" t="s">
        <v>136</v>
      </c>
      <c r="I545" s="12" t="str">
        <f t="shared" si="44"/>
        <v/>
      </c>
      <c r="J545" s="9" t="s">
        <v>137</v>
      </c>
      <c r="K545" s="10" t="str">
        <f t="shared" si="43"/>
        <v xml:space="preserve">    "",  # </v>
      </c>
    </row>
    <row r="546" spans="2:11">
      <c r="B546" s="31" t="s">
        <v>95</v>
      </c>
      <c r="C546" s="28"/>
      <c r="D546" s="28"/>
      <c r="E546" s="24" t="str">
        <f t="shared" ref="E546:E609" si="45">IF(B546="",IF(G546="","",_xlfn.UNICHAR(G546)),B546)</f>
        <v/>
      </c>
      <c r="F546" s="13" t="str">
        <f t="shared" ref="F546:F609" si="46">IF(B546="",IF(D546="",IF(C546="","",C546),DEC2HEX(D546)),DEC2HEX(_xlfn.UNICODE(B546)))</f>
        <v/>
      </c>
      <c r="G546" s="13" t="str">
        <f t="shared" ref="G546:G609" si="47">IF(D546="",IF(C546="",IF(B546="","",_xlfn.UNICODE(B546)),HEX2DEC(C546)),D546)</f>
        <v/>
      </c>
      <c r="H546" s="10" t="s">
        <v>136</v>
      </c>
      <c r="I546" s="12" t="str">
        <f t="shared" si="44"/>
        <v/>
      </c>
      <c r="J546" s="9" t="s">
        <v>137</v>
      </c>
      <c r="K546" s="10" t="str">
        <f t="shared" ref="K546:K609" si="48">ASC(_xlfn.CONCAT(H546:J546,"  # ",E546))</f>
        <v xml:space="preserve">    "",  # </v>
      </c>
    </row>
    <row r="547" spans="2:11">
      <c r="B547" s="31"/>
      <c r="C547" s="28"/>
      <c r="D547" s="28"/>
      <c r="E547" s="24" t="str">
        <f t="shared" si="45"/>
        <v/>
      </c>
      <c r="F547" s="13" t="str">
        <f t="shared" si="46"/>
        <v/>
      </c>
      <c r="G547" s="13" t="str">
        <f t="shared" si="47"/>
        <v/>
      </c>
      <c r="H547" s="10" t="s">
        <v>136</v>
      </c>
      <c r="I547" s="12" t="str">
        <f t="shared" si="44"/>
        <v/>
      </c>
      <c r="J547" s="9" t="s">
        <v>137</v>
      </c>
      <c r="K547" s="10" t="str">
        <f t="shared" si="48"/>
        <v xml:space="preserve">    "",  # </v>
      </c>
    </row>
    <row r="548" spans="2:11">
      <c r="B548" s="31" t="s">
        <v>95</v>
      </c>
      <c r="C548" s="28"/>
      <c r="D548" s="28"/>
      <c r="E548" s="24" t="str">
        <f t="shared" si="45"/>
        <v/>
      </c>
      <c r="F548" s="13" t="str">
        <f t="shared" si="46"/>
        <v/>
      </c>
      <c r="G548" s="13" t="str">
        <f t="shared" si="47"/>
        <v/>
      </c>
      <c r="H548" s="10" t="s">
        <v>136</v>
      </c>
      <c r="I548" s="12" t="str">
        <f t="shared" si="44"/>
        <v/>
      </c>
      <c r="J548" s="9" t="s">
        <v>137</v>
      </c>
      <c r="K548" s="10" t="str">
        <f t="shared" si="48"/>
        <v xml:space="preserve">    "",  # </v>
      </c>
    </row>
    <row r="549" spans="2:11">
      <c r="B549" s="31"/>
      <c r="C549" s="28"/>
      <c r="D549" s="28"/>
      <c r="E549" s="24" t="str">
        <f t="shared" si="45"/>
        <v/>
      </c>
      <c r="F549" s="13" t="str">
        <f t="shared" si="46"/>
        <v/>
      </c>
      <c r="G549" s="13" t="str">
        <f t="shared" si="47"/>
        <v/>
      </c>
      <c r="H549" s="10" t="s">
        <v>136</v>
      </c>
      <c r="I549" s="12" t="str">
        <f t="shared" si="44"/>
        <v/>
      </c>
      <c r="J549" s="9" t="s">
        <v>137</v>
      </c>
      <c r="K549" s="10" t="str">
        <f t="shared" si="48"/>
        <v xml:space="preserve">    "",  # </v>
      </c>
    </row>
    <row r="550" spans="2:11">
      <c r="B550" s="31" t="s">
        <v>95</v>
      </c>
      <c r="C550" s="28"/>
      <c r="D550" s="28"/>
      <c r="E550" s="24" t="str">
        <f t="shared" si="45"/>
        <v/>
      </c>
      <c r="F550" s="13" t="str">
        <f t="shared" si="46"/>
        <v/>
      </c>
      <c r="G550" s="13" t="str">
        <f t="shared" si="47"/>
        <v/>
      </c>
      <c r="H550" s="10" t="s">
        <v>136</v>
      </c>
      <c r="I550" s="12" t="str">
        <f t="shared" si="44"/>
        <v/>
      </c>
      <c r="J550" s="9" t="s">
        <v>137</v>
      </c>
      <c r="K550" s="10" t="str">
        <f t="shared" si="48"/>
        <v xml:space="preserve">    "",  # </v>
      </c>
    </row>
    <row r="551" spans="2:11">
      <c r="B551" s="31"/>
      <c r="C551" s="28"/>
      <c r="D551" s="28"/>
      <c r="E551" s="24" t="str">
        <f t="shared" si="45"/>
        <v/>
      </c>
      <c r="F551" s="13" t="str">
        <f t="shared" si="46"/>
        <v/>
      </c>
      <c r="G551" s="13" t="str">
        <f t="shared" si="47"/>
        <v/>
      </c>
      <c r="H551" s="10" t="s">
        <v>136</v>
      </c>
      <c r="I551" s="12" t="str">
        <f t="shared" si="44"/>
        <v/>
      </c>
      <c r="J551" s="9" t="s">
        <v>137</v>
      </c>
      <c r="K551" s="10" t="str">
        <f t="shared" si="48"/>
        <v xml:space="preserve">    "",  # </v>
      </c>
    </row>
    <row r="552" spans="2:11">
      <c r="B552" s="31" t="s">
        <v>95</v>
      </c>
      <c r="C552" s="28"/>
      <c r="D552" s="28"/>
      <c r="E552" s="24" t="str">
        <f t="shared" si="45"/>
        <v/>
      </c>
      <c r="F552" s="13" t="str">
        <f t="shared" si="46"/>
        <v/>
      </c>
      <c r="G552" s="13" t="str">
        <f t="shared" si="47"/>
        <v/>
      </c>
      <c r="H552" s="10" t="s">
        <v>136</v>
      </c>
      <c r="I552" s="12" t="str">
        <f t="shared" si="44"/>
        <v/>
      </c>
      <c r="J552" s="9" t="s">
        <v>137</v>
      </c>
      <c r="K552" s="10" t="str">
        <f t="shared" si="48"/>
        <v xml:space="preserve">    "",  # </v>
      </c>
    </row>
    <row r="553" spans="2:11">
      <c r="B553" s="31"/>
      <c r="C553" s="28"/>
      <c r="D553" s="28"/>
      <c r="E553" s="24" t="str">
        <f t="shared" si="45"/>
        <v/>
      </c>
      <c r="F553" s="13" t="str">
        <f t="shared" si="46"/>
        <v/>
      </c>
      <c r="G553" s="13" t="str">
        <f t="shared" si="47"/>
        <v/>
      </c>
      <c r="H553" s="10" t="s">
        <v>136</v>
      </c>
      <c r="I553" s="12" t="str">
        <f t="shared" si="44"/>
        <v/>
      </c>
      <c r="J553" s="9" t="s">
        <v>137</v>
      </c>
      <c r="K553" s="10" t="str">
        <f t="shared" si="48"/>
        <v xml:space="preserve">    "",  # </v>
      </c>
    </row>
    <row r="554" spans="2:11">
      <c r="B554" s="31" t="s">
        <v>95</v>
      </c>
      <c r="C554" s="28"/>
      <c r="D554" s="28"/>
      <c r="E554" s="24" t="str">
        <f t="shared" si="45"/>
        <v/>
      </c>
      <c r="F554" s="13" t="str">
        <f t="shared" si="46"/>
        <v/>
      </c>
      <c r="G554" s="13" t="str">
        <f t="shared" si="47"/>
        <v/>
      </c>
      <c r="H554" s="10" t="s">
        <v>136</v>
      </c>
      <c r="I554" s="12" t="str">
        <f t="shared" si="44"/>
        <v/>
      </c>
      <c r="J554" s="9" t="s">
        <v>137</v>
      </c>
      <c r="K554" s="10" t="str">
        <f t="shared" si="48"/>
        <v xml:space="preserve">    "",  # </v>
      </c>
    </row>
    <row r="555" spans="2:11">
      <c r="B555" s="31"/>
      <c r="C555" s="28"/>
      <c r="D555" s="28"/>
      <c r="E555" s="24" t="str">
        <f t="shared" si="45"/>
        <v/>
      </c>
      <c r="F555" s="13" t="str">
        <f t="shared" si="46"/>
        <v/>
      </c>
      <c r="G555" s="13" t="str">
        <f t="shared" si="47"/>
        <v/>
      </c>
      <c r="H555" s="10" t="s">
        <v>136</v>
      </c>
      <c r="I555" s="12" t="str">
        <f t="shared" si="44"/>
        <v/>
      </c>
      <c r="J555" s="9" t="s">
        <v>137</v>
      </c>
      <c r="K555" s="10" t="str">
        <f t="shared" si="48"/>
        <v xml:space="preserve">    "",  # </v>
      </c>
    </row>
    <row r="556" spans="2:11">
      <c r="B556" s="31" t="s">
        <v>95</v>
      </c>
      <c r="C556" s="28"/>
      <c r="D556" s="28"/>
      <c r="E556" s="24" t="str">
        <f t="shared" si="45"/>
        <v/>
      </c>
      <c r="F556" s="13" t="str">
        <f t="shared" si="46"/>
        <v/>
      </c>
      <c r="G556" s="13" t="str">
        <f t="shared" si="47"/>
        <v/>
      </c>
      <c r="H556" s="10" t="s">
        <v>136</v>
      </c>
      <c r="I556" s="12" t="str">
        <f t="shared" si="44"/>
        <v/>
      </c>
      <c r="J556" s="9" t="s">
        <v>137</v>
      </c>
      <c r="K556" s="10" t="str">
        <f t="shared" si="48"/>
        <v xml:space="preserve">    "",  # </v>
      </c>
    </row>
    <row r="557" spans="2:11">
      <c r="B557" s="31"/>
      <c r="C557" s="28"/>
      <c r="D557" s="28"/>
      <c r="E557" s="24" t="str">
        <f t="shared" si="45"/>
        <v/>
      </c>
      <c r="F557" s="13" t="str">
        <f t="shared" si="46"/>
        <v/>
      </c>
      <c r="G557" s="13" t="str">
        <f t="shared" si="47"/>
        <v/>
      </c>
      <c r="H557" s="10" t="s">
        <v>136</v>
      </c>
      <c r="I557" s="12" t="str">
        <f t="shared" si="44"/>
        <v/>
      </c>
      <c r="J557" s="9" t="s">
        <v>137</v>
      </c>
      <c r="K557" s="10" t="str">
        <f t="shared" si="48"/>
        <v xml:space="preserve">    "",  # </v>
      </c>
    </row>
    <row r="558" spans="2:11">
      <c r="B558" s="31" t="s">
        <v>95</v>
      </c>
      <c r="C558" s="28"/>
      <c r="D558" s="28"/>
      <c r="E558" s="24" t="str">
        <f t="shared" si="45"/>
        <v/>
      </c>
      <c r="F558" s="13" t="str">
        <f t="shared" si="46"/>
        <v/>
      </c>
      <c r="G558" s="13" t="str">
        <f t="shared" si="47"/>
        <v/>
      </c>
      <c r="H558" s="10" t="s">
        <v>136</v>
      </c>
      <c r="I558" s="12" t="str">
        <f t="shared" si="44"/>
        <v/>
      </c>
      <c r="J558" s="9" t="s">
        <v>137</v>
      </c>
      <c r="K558" s="10" t="str">
        <f t="shared" si="48"/>
        <v xml:space="preserve">    "",  # </v>
      </c>
    </row>
    <row r="559" spans="2:11">
      <c r="B559" s="31"/>
      <c r="C559" s="28"/>
      <c r="D559" s="28"/>
      <c r="E559" s="24" t="str">
        <f t="shared" si="45"/>
        <v/>
      </c>
      <c r="F559" s="13" t="str">
        <f t="shared" si="46"/>
        <v/>
      </c>
      <c r="G559" s="13" t="str">
        <f t="shared" si="47"/>
        <v/>
      </c>
      <c r="H559" s="10" t="s">
        <v>136</v>
      </c>
      <c r="I559" s="12" t="str">
        <f t="shared" si="44"/>
        <v/>
      </c>
      <c r="J559" s="9" t="s">
        <v>137</v>
      </c>
      <c r="K559" s="10" t="str">
        <f t="shared" si="48"/>
        <v xml:space="preserve">    "",  # </v>
      </c>
    </row>
    <row r="560" spans="2:11">
      <c r="B560" s="31" t="s">
        <v>95</v>
      </c>
      <c r="C560" s="28"/>
      <c r="D560" s="28"/>
      <c r="E560" s="24" t="str">
        <f t="shared" si="45"/>
        <v/>
      </c>
      <c r="F560" s="13" t="str">
        <f t="shared" si="46"/>
        <v/>
      </c>
      <c r="G560" s="13" t="str">
        <f t="shared" si="47"/>
        <v/>
      </c>
      <c r="H560" s="10" t="s">
        <v>136</v>
      </c>
      <c r="I560" s="12" t="str">
        <f t="shared" si="44"/>
        <v/>
      </c>
      <c r="J560" s="9" t="s">
        <v>137</v>
      </c>
      <c r="K560" s="10" t="str">
        <f t="shared" si="48"/>
        <v xml:space="preserve">    "",  # </v>
      </c>
    </row>
    <row r="561" spans="2:11">
      <c r="B561" s="31"/>
      <c r="C561" s="28"/>
      <c r="D561" s="28"/>
      <c r="E561" s="24" t="str">
        <f t="shared" si="45"/>
        <v/>
      </c>
      <c r="F561" s="13" t="str">
        <f t="shared" si="46"/>
        <v/>
      </c>
      <c r="G561" s="13" t="str">
        <f t="shared" si="47"/>
        <v/>
      </c>
      <c r="H561" s="10" t="s">
        <v>136</v>
      </c>
      <c r="I561" s="12" t="str">
        <f t="shared" si="44"/>
        <v/>
      </c>
      <c r="J561" s="9" t="s">
        <v>137</v>
      </c>
      <c r="K561" s="10" t="str">
        <f t="shared" si="48"/>
        <v xml:space="preserve">    "",  # </v>
      </c>
    </row>
    <row r="562" spans="2:11">
      <c r="B562" s="31" t="s">
        <v>95</v>
      </c>
      <c r="C562" s="28"/>
      <c r="D562" s="28"/>
      <c r="E562" s="24" t="str">
        <f t="shared" si="45"/>
        <v/>
      </c>
      <c r="F562" s="13" t="str">
        <f t="shared" si="46"/>
        <v/>
      </c>
      <c r="G562" s="13" t="str">
        <f t="shared" si="47"/>
        <v/>
      </c>
      <c r="H562" s="10" t="s">
        <v>136</v>
      </c>
      <c r="I562" s="12" t="str">
        <f t="shared" si="44"/>
        <v/>
      </c>
      <c r="J562" s="9" t="s">
        <v>137</v>
      </c>
      <c r="K562" s="10" t="str">
        <f t="shared" si="48"/>
        <v xml:space="preserve">    "",  # </v>
      </c>
    </row>
    <row r="563" spans="2:11">
      <c r="B563" s="31"/>
      <c r="C563" s="28"/>
      <c r="D563" s="28"/>
      <c r="E563" s="24" t="str">
        <f t="shared" si="45"/>
        <v/>
      </c>
      <c r="F563" s="13" t="str">
        <f t="shared" si="46"/>
        <v/>
      </c>
      <c r="G563" s="13" t="str">
        <f t="shared" si="47"/>
        <v/>
      </c>
      <c r="H563" s="10" t="s">
        <v>136</v>
      </c>
      <c r="I563" s="12" t="str">
        <f t="shared" si="44"/>
        <v/>
      </c>
      <c r="J563" s="9" t="s">
        <v>137</v>
      </c>
      <c r="K563" s="10" t="str">
        <f t="shared" si="48"/>
        <v xml:space="preserve">    "",  # </v>
      </c>
    </row>
    <row r="564" spans="2:11">
      <c r="B564" s="31" t="s">
        <v>95</v>
      </c>
      <c r="C564" s="28"/>
      <c r="D564" s="28"/>
      <c r="E564" s="24" t="str">
        <f t="shared" si="45"/>
        <v/>
      </c>
      <c r="F564" s="13" t="str">
        <f t="shared" si="46"/>
        <v/>
      </c>
      <c r="G564" s="13" t="str">
        <f t="shared" si="47"/>
        <v/>
      </c>
      <c r="H564" s="10" t="s">
        <v>136</v>
      </c>
      <c r="I564" s="12" t="str">
        <f t="shared" si="44"/>
        <v/>
      </c>
      <c r="J564" s="9" t="s">
        <v>137</v>
      </c>
      <c r="K564" s="10" t="str">
        <f t="shared" si="48"/>
        <v xml:space="preserve">    "",  # </v>
      </c>
    </row>
    <row r="565" spans="2:11">
      <c r="B565" s="31"/>
      <c r="C565" s="28"/>
      <c r="D565" s="28"/>
      <c r="E565" s="24" t="str">
        <f t="shared" si="45"/>
        <v/>
      </c>
      <c r="F565" s="13" t="str">
        <f t="shared" si="46"/>
        <v/>
      </c>
      <c r="G565" s="13" t="str">
        <f t="shared" si="47"/>
        <v/>
      </c>
      <c r="H565" s="10" t="s">
        <v>136</v>
      </c>
      <c r="I565" s="12" t="str">
        <f t="shared" si="44"/>
        <v/>
      </c>
      <c r="J565" s="9" t="s">
        <v>137</v>
      </c>
      <c r="K565" s="10" t="str">
        <f t="shared" si="48"/>
        <v xml:space="preserve">    "",  # </v>
      </c>
    </row>
    <row r="566" spans="2:11">
      <c r="B566" s="31" t="s">
        <v>95</v>
      </c>
      <c r="C566" s="28"/>
      <c r="D566" s="28"/>
      <c r="E566" s="24" t="str">
        <f t="shared" si="45"/>
        <v/>
      </c>
      <c r="F566" s="13" t="str">
        <f t="shared" si="46"/>
        <v/>
      </c>
      <c r="G566" s="13" t="str">
        <f t="shared" si="47"/>
        <v/>
      </c>
      <c r="H566" s="10" t="s">
        <v>136</v>
      </c>
      <c r="I566" s="12" t="str">
        <f t="shared" si="44"/>
        <v/>
      </c>
      <c r="J566" s="9" t="s">
        <v>137</v>
      </c>
      <c r="K566" s="10" t="str">
        <f t="shared" si="48"/>
        <v xml:space="preserve">    "",  # </v>
      </c>
    </row>
    <row r="567" spans="2:11">
      <c r="B567" s="31"/>
      <c r="C567" s="28"/>
      <c r="D567" s="28"/>
      <c r="E567" s="24" t="str">
        <f t="shared" si="45"/>
        <v/>
      </c>
      <c r="F567" s="13" t="str">
        <f t="shared" si="46"/>
        <v/>
      </c>
      <c r="G567" s="13" t="str">
        <f t="shared" si="47"/>
        <v/>
      </c>
      <c r="H567" s="10" t="s">
        <v>136</v>
      </c>
      <c r="I567" s="12" t="str">
        <f t="shared" si="44"/>
        <v/>
      </c>
      <c r="J567" s="9" t="s">
        <v>137</v>
      </c>
      <c r="K567" s="10" t="str">
        <f t="shared" si="48"/>
        <v xml:space="preserve">    "",  # </v>
      </c>
    </row>
    <row r="568" spans="2:11">
      <c r="B568" s="31" t="s">
        <v>95</v>
      </c>
      <c r="C568" s="28"/>
      <c r="D568" s="28"/>
      <c r="E568" s="24" t="str">
        <f t="shared" si="45"/>
        <v/>
      </c>
      <c r="F568" s="13" t="str">
        <f t="shared" si="46"/>
        <v/>
      </c>
      <c r="G568" s="13" t="str">
        <f t="shared" si="47"/>
        <v/>
      </c>
      <c r="H568" s="10" t="s">
        <v>136</v>
      </c>
      <c r="I568" s="12" t="str">
        <f t="shared" si="44"/>
        <v/>
      </c>
      <c r="J568" s="9" t="s">
        <v>137</v>
      </c>
      <c r="K568" s="10" t="str">
        <f t="shared" si="48"/>
        <v xml:space="preserve">    "",  # </v>
      </c>
    </row>
    <row r="569" spans="2:11">
      <c r="B569" s="31"/>
      <c r="C569" s="28"/>
      <c r="D569" s="28"/>
      <c r="E569" s="24" t="str">
        <f t="shared" si="45"/>
        <v/>
      </c>
      <c r="F569" s="13" t="str">
        <f t="shared" si="46"/>
        <v/>
      </c>
      <c r="G569" s="13" t="str">
        <f t="shared" si="47"/>
        <v/>
      </c>
      <c r="H569" s="10" t="s">
        <v>136</v>
      </c>
      <c r="I569" s="12" t="str">
        <f t="shared" si="44"/>
        <v/>
      </c>
      <c r="J569" s="9" t="s">
        <v>137</v>
      </c>
      <c r="K569" s="10" t="str">
        <f t="shared" si="48"/>
        <v xml:space="preserve">    "",  # </v>
      </c>
    </row>
    <row r="570" spans="2:11">
      <c r="B570" s="31" t="s">
        <v>95</v>
      </c>
      <c r="C570" s="28"/>
      <c r="D570" s="28"/>
      <c r="E570" s="24" t="str">
        <f t="shared" si="45"/>
        <v/>
      </c>
      <c r="F570" s="13" t="str">
        <f t="shared" si="46"/>
        <v/>
      </c>
      <c r="G570" s="13" t="str">
        <f t="shared" si="47"/>
        <v/>
      </c>
      <c r="H570" s="10" t="s">
        <v>136</v>
      </c>
      <c r="I570" s="12" t="str">
        <f t="shared" si="44"/>
        <v/>
      </c>
      <c r="J570" s="9" t="s">
        <v>137</v>
      </c>
      <c r="K570" s="10" t="str">
        <f t="shared" si="48"/>
        <v xml:space="preserve">    "",  # </v>
      </c>
    </row>
    <row r="571" spans="2:11">
      <c r="B571" s="31"/>
      <c r="C571" s="28"/>
      <c r="D571" s="28"/>
      <c r="E571" s="24" t="str">
        <f t="shared" si="45"/>
        <v/>
      </c>
      <c r="F571" s="13" t="str">
        <f t="shared" si="46"/>
        <v/>
      </c>
      <c r="G571" s="13" t="str">
        <f t="shared" si="47"/>
        <v/>
      </c>
      <c r="H571" s="10" t="s">
        <v>136</v>
      </c>
      <c r="I571" s="12" t="str">
        <f t="shared" si="44"/>
        <v/>
      </c>
      <c r="J571" s="9" t="s">
        <v>137</v>
      </c>
      <c r="K571" s="10" t="str">
        <f t="shared" si="48"/>
        <v xml:space="preserve">    "",  # </v>
      </c>
    </row>
    <row r="572" spans="2:11">
      <c r="B572" s="31" t="s">
        <v>95</v>
      </c>
      <c r="C572" s="28"/>
      <c r="D572" s="28"/>
      <c r="E572" s="24" t="str">
        <f t="shared" si="45"/>
        <v/>
      </c>
      <c r="F572" s="13" t="str">
        <f t="shared" si="46"/>
        <v/>
      </c>
      <c r="G572" s="13" t="str">
        <f t="shared" si="47"/>
        <v/>
      </c>
      <c r="H572" s="10" t="s">
        <v>136</v>
      </c>
      <c r="I572" s="12" t="str">
        <f t="shared" si="44"/>
        <v/>
      </c>
      <c r="J572" s="9" t="s">
        <v>137</v>
      </c>
      <c r="K572" s="10" t="str">
        <f t="shared" si="48"/>
        <v xml:space="preserve">    "",  # </v>
      </c>
    </row>
    <row r="573" spans="2:11">
      <c r="B573" s="31"/>
      <c r="C573" s="28"/>
      <c r="D573" s="28"/>
      <c r="E573" s="24" t="str">
        <f t="shared" si="45"/>
        <v/>
      </c>
      <c r="F573" s="13" t="str">
        <f t="shared" si="46"/>
        <v/>
      </c>
      <c r="G573" s="13" t="str">
        <f t="shared" si="47"/>
        <v/>
      </c>
      <c r="H573" s="10" t="s">
        <v>136</v>
      </c>
      <c r="I573" s="12" t="str">
        <f t="shared" si="44"/>
        <v/>
      </c>
      <c r="J573" s="9" t="s">
        <v>137</v>
      </c>
      <c r="K573" s="10" t="str">
        <f t="shared" si="48"/>
        <v xml:space="preserve">    "",  # </v>
      </c>
    </row>
    <row r="574" spans="2:11">
      <c r="B574" s="31" t="s">
        <v>95</v>
      </c>
      <c r="C574" s="28"/>
      <c r="D574" s="28"/>
      <c r="E574" s="24" t="str">
        <f t="shared" si="45"/>
        <v/>
      </c>
      <c r="F574" s="13" t="str">
        <f t="shared" si="46"/>
        <v/>
      </c>
      <c r="G574" s="13" t="str">
        <f t="shared" si="47"/>
        <v/>
      </c>
      <c r="H574" s="10" t="s">
        <v>136</v>
      </c>
      <c r="I574" s="12" t="str">
        <f t="shared" si="44"/>
        <v/>
      </c>
      <c r="J574" s="9" t="s">
        <v>137</v>
      </c>
      <c r="K574" s="10" t="str">
        <f t="shared" si="48"/>
        <v xml:space="preserve">    "",  # </v>
      </c>
    </row>
    <row r="575" spans="2:11">
      <c r="B575" s="31"/>
      <c r="C575" s="28"/>
      <c r="D575" s="28"/>
      <c r="E575" s="24" t="str">
        <f t="shared" si="45"/>
        <v/>
      </c>
      <c r="F575" s="13" t="str">
        <f t="shared" si="46"/>
        <v/>
      </c>
      <c r="G575" s="13" t="str">
        <f t="shared" si="47"/>
        <v/>
      </c>
      <c r="H575" s="10" t="s">
        <v>136</v>
      </c>
      <c r="I575" s="12" t="str">
        <f t="shared" si="44"/>
        <v/>
      </c>
      <c r="J575" s="9" t="s">
        <v>137</v>
      </c>
      <c r="K575" s="10" t="str">
        <f t="shared" si="48"/>
        <v xml:space="preserve">    "",  # </v>
      </c>
    </row>
    <row r="576" spans="2:11">
      <c r="B576" s="31" t="s">
        <v>95</v>
      </c>
      <c r="C576" s="28"/>
      <c r="D576" s="28"/>
      <c r="E576" s="24" t="str">
        <f t="shared" si="45"/>
        <v/>
      </c>
      <c r="F576" s="13" t="str">
        <f t="shared" si="46"/>
        <v/>
      </c>
      <c r="G576" s="13" t="str">
        <f t="shared" si="47"/>
        <v/>
      </c>
      <c r="H576" s="10" t="s">
        <v>136</v>
      </c>
      <c r="I576" s="12" t="str">
        <f t="shared" si="44"/>
        <v/>
      </c>
      <c r="J576" s="9" t="s">
        <v>137</v>
      </c>
      <c r="K576" s="10" t="str">
        <f t="shared" si="48"/>
        <v xml:space="preserve">    "",  # </v>
      </c>
    </row>
    <row r="577" spans="2:11">
      <c r="B577" s="31"/>
      <c r="C577" s="28"/>
      <c r="D577" s="28"/>
      <c r="E577" s="24" t="str">
        <f t="shared" si="45"/>
        <v/>
      </c>
      <c r="F577" s="13" t="str">
        <f t="shared" si="46"/>
        <v/>
      </c>
      <c r="G577" s="13" t="str">
        <f t="shared" si="47"/>
        <v/>
      </c>
      <c r="H577" s="10" t="s">
        <v>136</v>
      </c>
      <c r="I577" s="12" t="str">
        <f t="shared" si="44"/>
        <v/>
      </c>
      <c r="J577" s="9" t="s">
        <v>137</v>
      </c>
      <c r="K577" s="10" t="str">
        <f t="shared" si="48"/>
        <v xml:space="preserve">    "",  # </v>
      </c>
    </row>
    <row r="578" spans="2:11">
      <c r="B578" s="31" t="s">
        <v>95</v>
      </c>
      <c r="C578" s="28"/>
      <c r="D578" s="28"/>
      <c r="E578" s="24" t="str">
        <f t="shared" si="45"/>
        <v/>
      </c>
      <c r="F578" s="13" t="str">
        <f t="shared" si="46"/>
        <v/>
      </c>
      <c r="G578" s="13" t="str">
        <f t="shared" si="47"/>
        <v/>
      </c>
      <c r="H578" s="10" t="s">
        <v>136</v>
      </c>
      <c r="I578" s="12" t="str">
        <f t="shared" si="44"/>
        <v/>
      </c>
      <c r="J578" s="9" t="s">
        <v>137</v>
      </c>
      <c r="K578" s="10" t="str">
        <f t="shared" si="48"/>
        <v xml:space="preserve">    "",  # </v>
      </c>
    </row>
    <row r="579" spans="2:11">
      <c r="B579" s="31"/>
      <c r="C579" s="28"/>
      <c r="D579" s="28"/>
      <c r="E579" s="24" t="str">
        <f t="shared" si="45"/>
        <v/>
      </c>
      <c r="F579" s="13" t="str">
        <f t="shared" si="46"/>
        <v/>
      </c>
      <c r="G579" s="13" t="str">
        <f t="shared" si="47"/>
        <v/>
      </c>
      <c r="H579" s="10" t="s">
        <v>136</v>
      </c>
      <c r="I579" s="12" t="str">
        <f t="shared" ref="I579:I642" si="49">IF(F579="","","uni"&amp;UPPER(REPT("0",4-LEN(F579))&amp;F579))</f>
        <v/>
      </c>
      <c r="J579" s="9" t="s">
        <v>137</v>
      </c>
      <c r="K579" s="10" t="str">
        <f t="shared" si="48"/>
        <v xml:space="preserve">    "",  # </v>
      </c>
    </row>
    <row r="580" spans="2:11">
      <c r="B580" s="31" t="s">
        <v>95</v>
      </c>
      <c r="C580" s="28"/>
      <c r="D580" s="28"/>
      <c r="E580" s="24" t="str">
        <f t="shared" si="45"/>
        <v/>
      </c>
      <c r="F580" s="13" t="str">
        <f t="shared" si="46"/>
        <v/>
      </c>
      <c r="G580" s="13" t="str">
        <f t="shared" si="47"/>
        <v/>
      </c>
      <c r="H580" s="10" t="s">
        <v>136</v>
      </c>
      <c r="I580" s="12" t="str">
        <f t="shared" si="49"/>
        <v/>
      </c>
      <c r="J580" s="9" t="s">
        <v>137</v>
      </c>
      <c r="K580" s="10" t="str">
        <f t="shared" si="48"/>
        <v xml:space="preserve">    "",  # </v>
      </c>
    </row>
    <row r="581" spans="2:11">
      <c r="B581" s="31"/>
      <c r="C581" s="28"/>
      <c r="D581" s="28"/>
      <c r="E581" s="24" t="str">
        <f t="shared" si="45"/>
        <v/>
      </c>
      <c r="F581" s="13" t="str">
        <f t="shared" si="46"/>
        <v/>
      </c>
      <c r="G581" s="13" t="str">
        <f t="shared" si="47"/>
        <v/>
      </c>
      <c r="H581" s="10" t="s">
        <v>136</v>
      </c>
      <c r="I581" s="12" t="str">
        <f t="shared" si="49"/>
        <v/>
      </c>
      <c r="J581" s="9" t="s">
        <v>137</v>
      </c>
      <c r="K581" s="10" t="str">
        <f t="shared" si="48"/>
        <v xml:space="preserve">    "",  # </v>
      </c>
    </row>
    <row r="582" spans="2:11">
      <c r="B582" s="31" t="s">
        <v>95</v>
      </c>
      <c r="C582" s="28"/>
      <c r="D582" s="28"/>
      <c r="E582" s="24" t="str">
        <f t="shared" si="45"/>
        <v/>
      </c>
      <c r="F582" s="13" t="str">
        <f t="shared" si="46"/>
        <v/>
      </c>
      <c r="G582" s="13" t="str">
        <f t="shared" si="47"/>
        <v/>
      </c>
      <c r="H582" s="10" t="s">
        <v>136</v>
      </c>
      <c r="I582" s="12" t="str">
        <f t="shared" si="49"/>
        <v/>
      </c>
      <c r="J582" s="9" t="s">
        <v>137</v>
      </c>
      <c r="K582" s="10" t="str">
        <f t="shared" si="48"/>
        <v xml:space="preserve">    "",  # </v>
      </c>
    </row>
    <row r="583" spans="2:11">
      <c r="B583" s="31"/>
      <c r="C583" s="28"/>
      <c r="D583" s="28"/>
      <c r="E583" s="24" t="str">
        <f t="shared" si="45"/>
        <v/>
      </c>
      <c r="F583" s="13" t="str">
        <f t="shared" si="46"/>
        <v/>
      </c>
      <c r="G583" s="13" t="str">
        <f t="shared" si="47"/>
        <v/>
      </c>
      <c r="H583" s="10" t="s">
        <v>136</v>
      </c>
      <c r="I583" s="12" t="str">
        <f t="shared" si="49"/>
        <v/>
      </c>
      <c r="J583" s="9" t="s">
        <v>137</v>
      </c>
      <c r="K583" s="10" t="str">
        <f t="shared" si="48"/>
        <v xml:space="preserve">    "",  # </v>
      </c>
    </row>
    <row r="584" spans="2:11">
      <c r="B584" s="31" t="s">
        <v>95</v>
      </c>
      <c r="C584" s="28"/>
      <c r="D584" s="28"/>
      <c r="E584" s="24" t="str">
        <f t="shared" si="45"/>
        <v/>
      </c>
      <c r="F584" s="13" t="str">
        <f t="shared" si="46"/>
        <v/>
      </c>
      <c r="G584" s="13" t="str">
        <f t="shared" si="47"/>
        <v/>
      </c>
      <c r="H584" s="10" t="s">
        <v>136</v>
      </c>
      <c r="I584" s="12" t="str">
        <f t="shared" si="49"/>
        <v/>
      </c>
      <c r="J584" s="9" t="s">
        <v>137</v>
      </c>
      <c r="K584" s="10" t="str">
        <f t="shared" si="48"/>
        <v xml:space="preserve">    "",  # </v>
      </c>
    </row>
    <row r="585" spans="2:11">
      <c r="B585" s="31"/>
      <c r="C585" s="28"/>
      <c r="D585" s="28"/>
      <c r="E585" s="24" t="str">
        <f t="shared" si="45"/>
        <v/>
      </c>
      <c r="F585" s="13" t="str">
        <f t="shared" si="46"/>
        <v/>
      </c>
      <c r="G585" s="13" t="str">
        <f t="shared" si="47"/>
        <v/>
      </c>
      <c r="H585" s="10" t="s">
        <v>136</v>
      </c>
      <c r="I585" s="12" t="str">
        <f t="shared" si="49"/>
        <v/>
      </c>
      <c r="J585" s="9" t="s">
        <v>137</v>
      </c>
      <c r="K585" s="10" t="str">
        <f t="shared" si="48"/>
        <v xml:space="preserve">    "",  # </v>
      </c>
    </row>
    <row r="586" spans="2:11">
      <c r="B586" s="31" t="s">
        <v>95</v>
      </c>
      <c r="C586" s="28"/>
      <c r="D586" s="28"/>
      <c r="E586" s="24" t="str">
        <f t="shared" si="45"/>
        <v/>
      </c>
      <c r="F586" s="13" t="str">
        <f t="shared" si="46"/>
        <v/>
      </c>
      <c r="G586" s="13" t="str">
        <f t="shared" si="47"/>
        <v/>
      </c>
      <c r="H586" s="10" t="s">
        <v>136</v>
      </c>
      <c r="I586" s="12" t="str">
        <f t="shared" si="49"/>
        <v/>
      </c>
      <c r="J586" s="9" t="s">
        <v>137</v>
      </c>
      <c r="K586" s="10" t="str">
        <f t="shared" si="48"/>
        <v xml:space="preserve">    "",  # </v>
      </c>
    </row>
    <row r="587" spans="2:11">
      <c r="B587" s="31"/>
      <c r="C587" s="28"/>
      <c r="D587" s="28"/>
      <c r="E587" s="24" t="str">
        <f t="shared" si="45"/>
        <v/>
      </c>
      <c r="F587" s="13" t="str">
        <f t="shared" si="46"/>
        <v/>
      </c>
      <c r="G587" s="13" t="str">
        <f t="shared" si="47"/>
        <v/>
      </c>
      <c r="H587" s="10" t="s">
        <v>136</v>
      </c>
      <c r="I587" s="12" t="str">
        <f t="shared" si="49"/>
        <v/>
      </c>
      <c r="J587" s="9" t="s">
        <v>137</v>
      </c>
      <c r="K587" s="10" t="str">
        <f t="shared" si="48"/>
        <v xml:space="preserve">    "",  # </v>
      </c>
    </row>
    <row r="588" spans="2:11">
      <c r="B588" s="31" t="s">
        <v>95</v>
      </c>
      <c r="C588" s="28"/>
      <c r="D588" s="28"/>
      <c r="E588" s="24" t="str">
        <f t="shared" si="45"/>
        <v/>
      </c>
      <c r="F588" s="13" t="str">
        <f t="shared" si="46"/>
        <v/>
      </c>
      <c r="G588" s="13" t="str">
        <f t="shared" si="47"/>
        <v/>
      </c>
      <c r="H588" s="10" t="s">
        <v>136</v>
      </c>
      <c r="I588" s="12" t="str">
        <f t="shared" si="49"/>
        <v/>
      </c>
      <c r="J588" s="9" t="s">
        <v>137</v>
      </c>
      <c r="K588" s="10" t="str">
        <f t="shared" si="48"/>
        <v xml:space="preserve">    "",  # </v>
      </c>
    </row>
    <row r="589" spans="2:11">
      <c r="B589" s="31"/>
      <c r="C589" s="28"/>
      <c r="D589" s="28"/>
      <c r="E589" s="24" t="str">
        <f t="shared" si="45"/>
        <v/>
      </c>
      <c r="F589" s="13" t="str">
        <f t="shared" si="46"/>
        <v/>
      </c>
      <c r="G589" s="13" t="str">
        <f t="shared" si="47"/>
        <v/>
      </c>
      <c r="H589" s="10" t="s">
        <v>136</v>
      </c>
      <c r="I589" s="12" t="str">
        <f t="shared" si="49"/>
        <v/>
      </c>
      <c r="J589" s="9" t="s">
        <v>137</v>
      </c>
      <c r="K589" s="10" t="str">
        <f t="shared" si="48"/>
        <v xml:space="preserve">    "",  # </v>
      </c>
    </row>
    <row r="590" spans="2:11">
      <c r="B590" s="31" t="s">
        <v>95</v>
      </c>
      <c r="C590" s="28"/>
      <c r="D590" s="28"/>
      <c r="E590" s="24" t="str">
        <f t="shared" si="45"/>
        <v/>
      </c>
      <c r="F590" s="13" t="str">
        <f t="shared" si="46"/>
        <v/>
      </c>
      <c r="G590" s="13" t="str">
        <f t="shared" si="47"/>
        <v/>
      </c>
      <c r="H590" s="10" t="s">
        <v>136</v>
      </c>
      <c r="I590" s="12" t="str">
        <f t="shared" si="49"/>
        <v/>
      </c>
      <c r="J590" s="9" t="s">
        <v>137</v>
      </c>
      <c r="K590" s="10" t="str">
        <f t="shared" si="48"/>
        <v xml:space="preserve">    "",  # </v>
      </c>
    </row>
    <row r="591" spans="2:11">
      <c r="B591" s="31"/>
      <c r="C591" s="28"/>
      <c r="D591" s="28"/>
      <c r="E591" s="24" t="str">
        <f t="shared" si="45"/>
        <v/>
      </c>
      <c r="F591" s="13" t="str">
        <f t="shared" si="46"/>
        <v/>
      </c>
      <c r="G591" s="13" t="str">
        <f t="shared" si="47"/>
        <v/>
      </c>
      <c r="H591" s="10" t="s">
        <v>136</v>
      </c>
      <c r="I591" s="12" t="str">
        <f t="shared" si="49"/>
        <v/>
      </c>
      <c r="J591" s="9" t="s">
        <v>137</v>
      </c>
      <c r="K591" s="10" t="str">
        <f t="shared" si="48"/>
        <v xml:space="preserve">    "",  # </v>
      </c>
    </row>
    <row r="592" spans="2:11">
      <c r="B592" s="31" t="s">
        <v>95</v>
      </c>
      <c r="C592" s="28"/>
      <c r="D592" s="28"/>
      <c r="E592" s="24" t="str">
        <f t="shared" si="45"/>
        <v/>
      </c>
      <c r="F592" s="13" t="str">
        <f t="shared" si="46"/>
        <v/>
      </c>
      <c r="G592" s="13" t="str">
        <f t="shared" si="47"/>
        <v/>
      </c>
      <c r="H592" s="10" t="s">
        <v>136</v>
      </c>
      <c r="I592" s="12" t="str">
        <f t="shared" si="49"/>
        <v/>
      </c>
      <c r="J592" s="9" t="s">
        <v>137</v>
      </c>
      <c r="K592" s="10" t="str">
        <f t="shared" si="48"/>
        <v xml:space="preserve">    "",  # </v>
      </c>
    </row>
    <row r="593" spans="2:11">
      <c r="B593" s="31"/>
      <c r="C593" s="28"/>
      <c r="D593" s="28"/>
      <c r="E593" s="24" t="str">
        <f t="shared" si="45"/>
        <v/>
      </c>
      <c r="F593" s="13" t="str">
        <f t="shared" si="46"/>
        <v/>
      </c>
      <c r="G593" s="13" t="str">
        <f t="shared" si="47"/>
        <v/>
      </c>
      <c r="H593" s="10" t="s">
        <v>136</v>
      </c>
      <c r="I593" s="12" t="str">
        <f t="shared" si="49"/>
        <v/>
      </c>
      <c r="J593" s="9" t="s">
        <v>137</v>
      </c>
      <c r="K593" s="10" t="str">
        <f t="shared" si="48"/>
        <v xml:space="preserve">    "",  # </v>
      </c>
    </row>
    <row r="594" spans="2:11">
      <c r="B594" s="31" t="s">
        <v>95</v>
      </c>
      <c r="C594" s="28"/>
      <c r="D594" s="28"/>
      <c r="E594" s="24" t="str">
        <f t="shared" si="45"/>
        <v/>
      </c>
      <c r="F594" s="13" t="str">
        <f t="shared" si="46"/>
        <v/>
      </c>
      <c r="G594" s="13" t="str">
        <f t="shared" si="47"/>
        <v/>
      </c>
      <c r="H594" s="10" t="s">
        <v>136</v>
      </c>
      <c r="I594" s="12" t="str">
        <f t="shared" si="49"/>
        <v/>
      </c>
      <c r="J594" s="9" t="s">
        <v>137</v>
      </c>
      <c r="K594" s="10" t="str">
        <f t="shared" si="48"/>
        <v xml:space="preserve">    "",  # </v>
      </c>
    </row>
    <row r="595" spans="2:11">
      <c r="B595" s="31"/>
      <c r="C595" s="28"/>
      <c r="D595" s="28"/>
      <c r="E595" s="24" t="str">
        <f t="shared" si="45"/>
        <v/>
      </c>
      <c r="F595" s="13" t="str">
        <f t="shared" si="46"/>
        <v/>
      </c>
      <c r="G595" s="13" t="str">
        <f t="shared" si="47"/>
        <v/>
      </c>
      <c r="H595" s="10" t="s">
        <v>136</v>
      </c>
      <c r="I595" s="12" t="str">
        <f t="shared" si="49"/>
        <v/>
      </c>
      <c r="J595" s="9" t="s">
        <v>137</v>
      </c>
      <c r="K595" s="10" t="str">
        <f t="shared" si="48"/>
        <v xml:space="preserve">    "",  # </v>
      </c>
    </row>
    <row r="596" spans="2:11">
      <c r="B596" s="31" t="s">
        <v>95</v>
      </c>
      <c r="C596" s="28"/>
      <c r="D596" s="28"/>
      <c r="E596" s="24" t="str">
        <f t="shared" si="45"/>
        <v/>
      </c>
      <c r="F596" s="13" t="str">
        <f t="shared" si="46"/>
        <v/>
      </c>
      <c r="G596" s="13" t="str">
        <f t="shared" si="47"/>
        <v/>
      </c>
      <c r="H596" s="10" t="s">
        <v>136</v>
      </c>
      <c r="I596" s="12" t="str">
        <f t="shared" si="49"/>
        <v/>
      </c>
      <c r="J596" s="9" t="s">
        <v>137</v>
      </c>
      <c r="K596" s="10" t="str">
        <f t="shared" si="48"/>
        <v xml:space="preserve">    "",  # </v>
      </c>
    </row>
    <row r="597" spans="2:11">
      <c r="B597" s="31"/>
      <c r="C597" s="28"/>
      <c r="D597" s="28"/>
      <c r="E597" s="24" t="str">
        <f t="shared" si="45"/>
        <v/>
      </c>
      <c r="F597" s="13" t="str">
        <f t="shared" si="46"/>
        <v/>
      </c>
      <c r="G597" s="13" t="str">
        <f t="shared" si="47"/>
        <v/>
      </c>
      <c r="H597" s="10" t="s">
        <v>136</v>
      </c>
      <c r="I597" s="12" t="str">
        <f t="shared" si="49"/>
        <v/>
      </c>
      <c r="J597" s="9" t="s">
        <v>137</v>
      </c>
      <c r="K597" s="10" t="str">
        <f t="shared" si="48"/>
        <v xml:space="preserve">    "",  # </v>
      </c>
    </row>
    <row r="598" spans="2:11">
      <c r="B598" s="31" t="s">
        <v>95</v>
      </c>
      <c r="C598" s="28"/>
      <c r="D598" s="28"/>
      <c r="E598" s="24" t="str">
        <f t="shared" si="45"/>
        <v/>
      </c>
      <c r="F598" s="13" t="str">
        <f t="shared" si="46"/>
        <v/>
      </c>
      <c r="G598" s="13" t="str">
        <f t="shared" si="47"/>
        <v/>
      </c>
      <c r="H598" s="10" t="s">
        <v>136</v>
      </c>
      <c r="I598" s="12" t="str">
        <f t="shared" si="49"/>
        <v/>
      </c>
      <c r="J598" s="9" t="s">
        <v>137</v>
      </c>
      <c r="K598" s="10" t="str">
        <f t="shared" si="48"/>
        <v xml:space="preserve">    "",  # </v>
      </c>
    </row>
    <row r="599" spans="2:11">
      <c r="B599" s="31"/>
      <c r="C599" s="28"/>
      <c r="D599" s="28"/>
      <c r="E599" s="24" t="str">
        <f t="shared" si="45"/>
        <v/>
      </c>
      <c r="F599" s="13" t="str">
        <f t="shared" si="46"/>
        <v/>
      </c>
      <c r="G599" s="13" t="str">
        <f t="shared" si="47"/>
        <v/>
      </c>
      <c r="H599" s="10" t="s">
        <v>136</v>
      </c>
      <c r="I599" s="12" t="str">
        <f t="shared" si="49"/>
        <v/>
      </c>
      <c r="J599" s="9" t="s">
        <v>137</v>
      </c>
      <c r="K599" s="10" t="str">
        <f t="shared" si="48"/>
        <v xml:space="preserve">    "",  # </v>
      </c>
    </row>
    <row r="600" spans="2:11">
      <c r="B600" s="31" t="s">
        <v>95</v>
      </c>
      <c r="C600" s="28"/>
      <c r="D600" s="28"/>
      <c r="E600" s="24" t="str">
        <f t="shared" si="45"/>
        <v/>
      </c>
      <c r="F600" s="13" t="str">
        <f t="shared" si="46"/>
        <v/>
      </c>
      <c r="G600" s="13" t="str">
        <f t="shared" si="47"/>
        <v/>
      </c>
      <c r="H600" s="10" t="s">
        <v>136</v>
      </c>
      <c r="I600" s="12" t="str">
        <f t="shared" si="49"/>
        <v/>
      </c>
      <c r="J600" s="9" t="s">
        <v>137</v>
      </c>
      <c r="K600" s="10" t="str">
        <f t="shared" si="48"/>
        <v xml:space="preserve">    "",  # </v>
      </c>
    </row>
    <row r="601" spans="2:11">
      <c r="B601" s="31"/>
      <c r="C601" s="28"/>
      <c r="D601" s="28"/>
      <c r="E601" s="24" t="str">
        <f t="shared" si="45"/>
        <v/>
      </c>
      <c r="F601" s="13" t="str">
        <f t="shared" si="46"/>
        <v/>
      </c>
      <c r="G601" s="13" t="str">
        <f t="shared" si="47"/>
        <v/>
      </c>
      <c r="H601" s="10" t="s">
        <v>136</v>
      </c>
      <c r="I601" s="12" t="str">
        <f t="shared" si="49"/>
        <v/>
      </c>
      <c r="J601" s="9" t="s">
        <v>137</v>
      </c>
      <c r="K601" s="10" t="str">
        <f t="shared" si="48"/>
        <v xml:space="preserve">    "",  # </v>
      </c>
    </row>
    <row r="602" spans="2:11">
      <c r="B602" s="31" t="s">
        <v>95</v>
      </c>
      <c r="C602" s="28"/>
      <c r="D602" s="28"/>
      <c r="E602" s="24" t="str">
        <f t="shared" si="45"/>
        <v/>
      </c>
      <c r="F602" s="13" t="str">
        <f t="shared" si="46"/>
        <v/>
      </c>
      <c r="G602" s="13" t="str">
        <f t="shared" si="47"/>
        <v/>
      </c>
      <c r="H602" s="10" t="s">
        <v>136</v>
      </c>
      <c r="I602" s="12" t="str">
        <f t="shared" si="49"/>
        <v/>
      </c>
      <c r="J602" s="9" t="s">
        <v>137</v>
      </c>
      <c r="K602" s="10" t="str">
        <f t="shared" si="48"/>
        <v xml:space="preserve">    "",  # </v>
      </c>
    </row>
    <row r="603" spans="2:11">
      <c r="B603" s="31"/>
      <c r="C603" s="28"/>
      <c r="D603" s="28"/>
      <c r="E603" s="24" t="str">
        <f t="shared" si="45"/>
        <v/>
      </c>
      <c r="F603" s="13" t="str">
        <f t="shared" si="46"/>
        <v/>
      </c>
      <c r="G603" s="13" t="str">
        <f t="shared" si="47"/>
        <v/>
      </c>
      <c r="H603" s="10" t="s">
        <v>136</v>
      </c>
      <c r="I603" s="12" t="str">
        <f t="shared" si="49"/>
        <v/>
      </c>
      <c r="J603" s="9" t="s">
        <v>137</v>
      </c>
      <c r="K603" s="10" t="str">
        <f t="shared" si="48"/>
        <v xml:space="preserve">    "",  # </v>
      </c>
    </row>
    <row r="604" spans="2:11">
      <c r="B604" s="31" t="s">
        <v>95</v>
      </c>
      <c r="C604" s="28"/>
      <c r="D604" s="28"/>
      <c r="E604" s="24" t="str">
        <f t="shared" si="45"/>
        <v/>
      </c>
      <c r="F604" s="13" t="str">
        <f t="shared" si="46"/>
        <v/>
      </c>
      <c r="G604" s="13" t="str">
        <f t="shared" si="47"/>
        <v/>
      </c>
      <c r="H604" s="10" t="s">
        <v>136</v>
      </c>
      <c r="I604" s="12" t="str">
        <f t="shared" si="49"/>
        <v/>
      </c>
      <c r="J604" s="9" t="s">
        <v>137</v>
      </c>
      <c r="K604" s="10" t="str">
        <f t="shared" si="48"/>
        <v xml:space="preserve">    "",  # </v>
      </c>
    </row>
    <row r="605" spans="2:11">
      <c r="B605" s="31"/>
      <c r="C605" s="28"/>
      <c r="D605" s="28"/>
      <c r="E605" s="24" t="str">
        <f t="shared" si="45"/>
        <v/>
      </c>
      <c r="F605" s="13" t="str">
        <f t="shared" si="46"/>
        <v/>
      </c>
      <c r="G605" s="13" t="str">
        <f t="shared" si="47"/>
        <v/>
      </c>
      <c r="H605" s="10" t="s">
        <v>136</v>
      </c>
      <c r="I605" s="12" t="str">
        <f t="shared" si="49"/>
        <v/>
      </c>
      <c r="J605" s="9" t="s">
        <v>137</v>
      </c>
      <c r="K605" s="10" t="str">
        <f t="shared" si="48"/>
        <v xml:space="preserve">    "",  # </v>
      </c>
    </row>
    <row r="606" spans="2:11">
      <c r="B606" s="31" t="s">
        <v>95</v>
      </c>
      <c r="C606" s="28"/>
      <c r="D606" s="28"/>
      <c r="E606" s="24" t="str">
        <f t="shared" si="45"/>
        <v/>
      </c>
      <c r="F606" s="13" t="str">
        <f t="shared" si="46"/>
        <v/>
      </c>
      <c r="G606" s="13" t="str">
        <f t="shared" si="47"/>
        <v/>
      </c>
      <c r="H606" s="10" t="s">
        <v>136</v>
      </c>
      <c r="I606" s="12" t="str">
        <f t="shared" si="49"/>
        <v/>
      </c>
      <c r="J606" s="9" t="s">
        <v>137</v>
      </c>
      <c r="K606" s="10" t="str">
        <f t="shared" si="48"/>
        <v xml:space="preserve">    "",  # </v>
      </c>
    </row>
    <row r="607" spans="2:11">
      <c r="B607" s="31"/>
      <c r="C607" s="28"/>
      <c r="D607" s="28"/>
      <c r="E607" s="24" t="str">
        <f t="shared" si="45"/>
        <v/>
      </c>
      <c r="F607" s="13" t="str">
        <f t="shared" si="46"/>
        <v/>
      </c>
      <c r="G607" s="13" t="str">
        <f t="shared" si="47"/>
        <v/>
      </c>
      <c r="H607" s="10" t="s">
        <v>136</v>
      </c>
      <c r="I607" s="12" t="str">
        <f t="shared" si="49"/>
        <v/>
      </c>
      <c r="J607" s="9" t="s">
        <v>137</v>
      </c>
      <c r="K607" s="10" t="str">
        <f t="shared" si="48"/>
        <v xml:space="preserve">    "",  # </v>
      </c>
    </row>
    <row r="608" spans="2:11">
      <c r="B608" s="31" t="s">
        <v>95</v>
      </c>
      <c r="C608" s="28"/>
      <c r="D608" s="28"/>
      <c r="E608" s="24" t="str">
        <f t="shared" si="45"/>
        <v/>
      </c>
      <c r="F608" s="13" t="str">
        <f t="shared" si="46"/>
        <v/>
      </c>
      <c r="G608" s="13" t="str">
        <f t="shared" si="47"/>
        <v/>
      </c>
      <c r="H608" s="10" t="s">
        <v>136</v>
      </c>
      <c r="I608" s="12" t="str">
        <f t="shared" si="49"/>
        <v/>
      </c>
      <c r="J608" s="9" t="s">
        <v>137</v>
      </c>
      <c r="K608" s="10" t="str">
        <f t="shared" si="48"/>
        <v xml:space="preserve">    "",  # </v>
      </c>
    </row>
    <row r="609" spans="2:11">
      <c r="B609" s="31"/>
      <c r="C609" s="28"/>
      <c r="D609" s="28"/>
      <c r="E609" s="24" t="str">
        <f t="shared" si="45"/>
        <v/>
      </c>
      <c r="F609" s="13" t="str">
        <f t="shared" si="46"/>
        <v/>
      </c>
      <c r="G609" s="13" t="str">
        <f t="shared" si="47"/>
        <v/>
      </c>
      <c r="H609" s="10" t="s">
        <v>136</v>
      </c>
      <c r="I609" s="12" t="str">
        <f t="shared" si="49"/>
        <v/>
      </c>
      <c r="J609" s="9" t="s">
        <v>137</v>
      </c>
      <c r="K609" s="10" t="str">
        <f t="shared" si="48"/>
        <v xml:space="preserve">    "",  # </v>
      </c>
    </row>
    <row r="610" spans="2:11">
      <c r="B610" s="31" t="s">
        <v>95</v>
      </c>
      <c r="C610" s="28"/>
      <c r="D610" s="28"/>
      <c r="E610" s="24" t="str">
        <f t="shared" ref="E610:E673" si="50">IF(B610="",IF(G610="","",_xlfn.UNICHAR(G610)),B610)</f>
        <v/>
      </c>
      <c r="F610" s="13" t="str">
        <f t="shared" ref="F610:F673" si="51">IF(B610="",IF(D610="",IF(C610="","",C610),DEC2HEX(D610)),DEC2HEX(_xlfn.UNICODE(B610)))</f>
        <v/>
      </c>
      <c r="G610" s="13" t="str">
        <f t="shared" ref="G610:G673" si="52">IF(D610="",IF(C610="",IF(B610="","",_xlfn.UNICODE(B610)),HEX2DEC(C610)),D610)</f>
        <v/>
      </c>
      <c r="H610" s="10" t="s">
        <v>136</v>
      </c>
      <c r="I610" s="12" t="str">
        <f t="shared" si="49"/>
        <v/>
      </c>
      <c r="J610" s="9" t="s">
        <v>137</v>
      </c>
      <c r="K610" s="10" t="str">
        <f t="shared" ref="K610:K673" si="53">ASC(_xlfn.CONCAT(H610:J610,"  # ",E610))</f>
        <v xml:space="preserve">    "",  # </v>
      </c>
    </row>
    <row r="611" spans="2:11">
      <c r="B611" s="31"/>
      <c r="C611" s="28"/>
      <c r="D611" s="28"/>
      <c r="E611" s="24" t="str">
        <f t="shared" si="50"/>
        <v/>
      </c>
      <c r="F611" s="13" t="str">
        <f t="shared" si="51"/>
        <v/>
      </c>
      <c r="G611" s="13" t="str">
        <f t="shared" si="52"/>
        <v/>
      </c>
      <c r="H611" s="10" t="s">
        <v>136</v>
      </c>
      <c r="I611" s="12" t="str">
        <f t="shared" si="49"/>
        <v/>
      </c>
      <c r="J611" s="9" t="s">
        <v>137</v>
      </c>
      <c r="K611" s="10" t="str">
        <f t="shared" si="53"/>
        <v xml:space="preserve">    "",  # </v>
      </c>
    </row>
    <row r="612" spans="2:11">
      <c r="B612" s="31" t="s">
        <v>95</v>
      </c>
      <c r="C612" s="28"/>
      <c r="D612" s="28"/>
      <c r="E612" s="24" t="str">
        <f t="shared" si="50"/>
        <v/>
      </c>
      <c r="F612" s="13" t="str">
        <f t="shared" si="51"/>
        <v/>
      </c>
      <c r="G612" s="13" t="str">
        <f t="shared" si="52"/>
        <v/>
      </c>
      <c r="H612" s="10" t="s">
        <v>136</v>
      </c>
      <c r="I612" s="12" t="str">
        <f t="shared" si="49"/>
        <v/>
      </c>
      <c r="J612" s="9" t="s">
        <v>137</v>
      </c>
      <c r="K612" s="10" t="str">
        <f t="shared" si="53"/>
        <v xml:space="preserve">    "",  # </v>
      </c>
    </row>
    <row r="613" spans="2:11">
      <c r="B613" s="31"/>
      <c r="C613" s="28"/>
      <c r="D613" s="28"/>
      <c r="E613" s="24" t="str">
        <f t="shared" si="50"/>
        <v/>
      </c>
      <c r="F613" s="13" t="str">
        <f t="shared" si="51"/>
        <v/>
      </c>
      <c r="G613" s="13" t="str">
        <f t="shared" si="52"/>
        <v/>
      </c>
      <c r="H613" s="10" t="s">
        <v>136</v>
      </c>
      <c r="I613" s="12" t="str">
        <f t="shared" si="49"/>
        <v/>
      </c>
      <c r="J613" s="9" t="s">
        <v>137</v>
      </c>
      <c r="K613" s="10" t="str">
        <f t="shared" si="53"/>
        <v xml:space="preserve">    "",  # </v>
      </c>
    </row>
    <row r="614" spans="2:11">
      <c r="B614" s="31" t="s">
        <v>95</v>
      </c>
      <c r="C614" s="28"/>
      <c r="D614" s="28"/>
      <c r="E614" s="24" t="str">
        <f t="shared" si="50"/>
        <v/>
      </c>
      <c r="F614" s="13" t="str">
        <f t="shared" si="51"/>
        <v/>
      </c>
      <c r="G614" s="13" t="str">
        <f t="shared" si="52"/>
        <v/>
      </c>
      <c r="H614" s="10" t="s">
        <v>136</v>
      </c>
      <c r="I614" s="12" t="str">
        <f t="shared" si="49"/>
        <v/>
      </c>
      <c r="J614" s="9" t="s">
        <v>137</v>
      </c>
      <c r="K614" s="10" t="str">
        <f t="shared" si="53"/>
        <v xml:space="preserve">    "",  # </v>
      </c>
    </row>
    <row r="615" spans="2:11">
      <c r="B615" s="31"/>
      <c r="C615" s="28"/>
      <c r="D615" s="28"/>
      <c r="E615" s="24" t="str">
        <f t="shared" si="50"/>
        <v/>
      </c>
      <c r="F615" s="13" t="str">
        <f t="shared" si="51"/>
        <v/>
      </c>
      <c r="G615" s="13" t="str">
        <f t="shared" si="52"/>
        <v/>
      </c>
      <c r="H615" s="10" t="s">
        <v>136</v>
      </c>
      <c r="I615" s="12" t="str">
        <f t="shared" si="49"/>
        <v/>
      </c>
      <c r="J615" s="9" t="s">
        <v>137</v>
      </c>
      <c r="K615" s="10" t="str">
        <f t="shared" si="53"/>
        <v xml:space="preserve">    "",  # </v>
      </c>
    </row>
    <row r="616" spans="2:11">
      <c r="B616" s="31" t="s">
        <v>95</v>
      </c>
      <c r="C616" s="28"/>
      <c r="D616" s="28"/>
      <c r="E616" s="24" t="str">
        <f t="shared" si="50"/>
        <v/>
      </c>
      <c r="F616" s="13" t="str">
        <f t="shared" si="51"/>
        <v/>
      </c>
      <c r="G616" s="13" t="str">
        <f t="shared" si="52"/>
        <v/>
      </c>
      <c r="H616" s="10" t="s">
        <v>136</v>
      </c>
      <c r="I616" s="12" t="str">
        <f t="shared" si="49"/>
        <v/>
      </c>
      <c r="J616" s="9" t="s">
        <v>137</v>
      </c>
      <c r="K616" s="10" t="str">
        <f t="shared" si="53"/>
        <v xml:space="preserve">    "",  # </v>
      </c>
    </row>
    <row r="617" spans="2:11">
      <c r="B617" s="31"/>
      <c r="C617" s="28"/>
      <c r="D617" s="28"/>
      <c r="E617" s="24" t="str">
        <f t="shared" si="50"/>
        <v/>
      </c>
      <c r="F617" s="13" t="str">
        <f t="shared" si="51"/>
        <v/>
      </c>
      <c r="G617" s="13" t="str">
        <f t="shared" si="52"/>
        <v/>
      </c>
      <c r="H617" s="10" t="s">
        <v>136</v>
      </c>
      <c r="I617" s="12" t="str">
        <f t="shared" si="49"/>
        <v/>
      </c>
      <c r="J617" s="9" t="s">
        <v>137</v>
      </c>
      <c r="K617" s="10" t="str">
        <f t="shared" si="53"/>
        <v xml:space="preserve">    "",  # </v>
      </c>
    </row>
    <row r="618" spans="2:11">
      <c r="B618" s="31" t="s">
        <v>95</v>
      </c>
      <c r="C618" s="28"/>
      <c r="D618" s="28"/>
      <c r="E618" s="24" t="str">
        <f t="shared" si="50"/>
        <v/>
      </c>
      <c r="F618" s="13" t="str">
        <f t="shared" si="51"/>
        <v/>
      </c>
      <c r="G618" s="13" t="str">
        <f t="shared" si="52"/>
        <v/>
      </c>
      <c r="H618" s="10" t="s">
        <v>136</v>
      </c>
      <c r="I618" s="12" t="str">
        <f t="shared" si="49"/>
        <v/>
      </c>
      <c r="J618" s="9" t="s">
        <v>137</v>
      </c>
      <c r="K618" s="10" t="str">
        <f t="shared" si="53"/>
        <v xml:space="preserve">    "",  # </v>
      </c>
    </row>
    <row r="619" spans="2:11">
      <c r="B619" s="31"/>
      <c r="C619" s="28"/>
      <c r="D619" s="28"/>
      <c r="E619" s="24" t="str">
        <f t="shared" si="50"/>
        <v/>
      </c>
      <c r="F619" s="13" t="str">
        <f t="shared" si="51"/>
        <v/>
      </c>
      <c r="G619" s="13" t="str">
        <f t="shared" si="52"/>
        <v/>
      </c>
      <c r="H619" s="10" t="s">
        <v>136</v>
      </c>
      <c r="I619" s="12" t="str">
        <f t="shared" si="49"/>
        <v/>
      </c>
      <c r="J619" s="9" t="s">
        <v>137</v>
      </c>
      <c r="K619" s="10" t="str">
        <f t="shared" si="53"/>
        <v xml:space="preserve">    "",  # </v>
      </c>
    </row>
    <row r="620" spans="2:11">
      <c r="B620" s="31" t="s">
        <v>95</v>
      </c>
      <c r="C620" s="28"/>
      <c r="D620" s="28"/>
      <c r="E620" s="24" t="str">
        <f t="shared" si="50"/>
        <v/>
      </c>
      <c r="F620" s="13" t="str">
        <f t="shared" si="51"/>
        <v/>
      </c>
      <c r="G620" s="13" t="str">
        <f t="shared" si="52"/>
        <v/>
      </c>
      <c r="H620" s="10" t="s">
        <v>136</v>
      </c>
      <c r="I620" s="12" t="str">
        <f t="shared" si="49"/>
        <v/>
      </c>
      <c r="J620" s="9" t="s">
        <v>137</v>
      </c>
      <c r="K620" s="10" t="str">
        <f t="shared" si="53"/>
        <v xml:space="preserve">    "",  # </v>
      </c>
    </row>
    <row r="621" spans="2:11">
      <c r="B621" s="31"/>
      <c r="C621" s="28"/>
      <c r="D621" s="28"/>
      <c r="E621" s="24" t="str">
        <f t="shared" si="50"/>
        <v/>
      </c>
      <c r="F621" s="13" t="str">
        <f t="shared" si="51"/>
        <v/>
      </c>
      <c r="G621" s="13" t="str">
        <f t="shared" si="52"/>
        <v/>
      </c>
      <c r="H621" s="10" t="s">
        <v>136</v>
      </c>
      <c r="I621" s="12" t="str">
        <f t="shared" si="49"/>
        <v/>
      </c>
      <c r="J621" s="9" t="s">
        <v>137</v>
      </c>
      <c r="K621" s="10" t="str">
        <f t="shared" si="53"/>
        <v xml:space="preserve">    "",  # </v>
      </c>
    </row>
    <row r="622" spans="2:11">
      <c r="B622" s="31" t="s">
        <v>95</v>
      </c>
      <c r="C622" s="28"/>
      <c r="D622" s="28"/>
      <c r="E622" s="24" t="str">
        <f t="shared" si="50"/>
        <v/>
      </c>
      <c r="F622" s="13" t="str">
        <f t="shared" si="51"/>
        <v/>
      </c>
      <c r="G622" s="13" t="str">
        <f t="shared" si="52"/>
        <v/>
      </c>
      <c r="H622" s="10" t="s">
        <v>136</v>
      </c>
      <c r="I622" s="12" t="str">
        <f t="shared" si="49"/>
        <v/>
      </c>
      <c r="J622" s="9" t="s">
        <v>137</v>
      </c>
      <c r="K622" s="10" t="str">
        <f t="shared" si="53"/>
        <v xml:space="preserve">    "",  # </v>
      </c>
    </row>
    <row r="623" spans="2:11">
      <c r="B623" s="31"/>
      <c r="C623" s="28"/>
      <c r="D623" s="28"/>
      <c r="E623" s="24" t="str">
        <f t="shared" si="50"/>
        <v/>
      </c>
      <c r="F623" s="13" t="str">
        <f t="shared" si="51"/>
        <v/>
      </c>
      <c r="G623" s="13" t="str">
        <f t="shared" si="52"/>
        <v/>
      </c>
      <c r="H623" s="10" t="s">
        <v>136</v>
      </c>
      <c r="I623" s="12" t="str">
        <f t="shared" si="49"/>
        <v/>
      </c>
      <c r="J623" s="9" t="s">
        <v>137</v>
      </c>
      <c r="K623" s="10" t="str">
        <f t="shared" si="53"/>
        <v xml:space="preserve">    "",  # </v>
      </c>
    </row>
    <row r="624" spans="2:11">
      <c r="B624" s="31" t="s">
        <v>95</v>
      </c>
      <c r="C624" s="28"/>
      <c r="D624" s="28"/>
      <c r="E624" s="24" t="str">
        <f t="shared" si="50"/>
        <v/>
      </c>
      <c r="F624" s="13" t="str">
        <f t="shared" si="51"/>
        <v/>
      </c>
      <c r="G624" s="13" t="str">
        <f t="shared" si="52"/>
        <v/>
      </c>
      <c r="H624" s="10" t="s">
        <v>136</v>
      </c>
      <c r="I624" s="12" t="str">
        <f t="shared" si="49"/>
        <v/>
      </c>
      <c r="J624" s="9" t="s">
        <v>137</v>
      </c>
      <c r="K624" s="10" t="str">
        <f t="shared" si="53"/>
        <v xml:space="preserve">    "",  # </v>
      </c>
    </row>
    <row r="625" spans="2:11">
      <c r="B625" s="31"/>
      <c r="C625" s="28"/>
      <c r="D625" s="28"/>
      <c r="E625" s="24" t="str">
        <f t="shared" si="50"/>
        <v/>
      </c>
      <c r="F625" s="13" t="str">
        <f t="shared" si="51"/>
        <v/>
      </c>
      <c r="G625" s="13" t="str">
        <f t="shared" si="52"/>
        <v/>
      </c>
      <c r="H625" s="10" t="s">
        <v>136</v>
      </c>
      <c r="I625" s="12" t="str">
        <f t="shared" si="49"/>
        <v/>
      </c>
      <c r="J625" s="9" t="s">
        <v>137</v>
      </c>
      <c r="K625" s="10" t="str">
        <f t="shared" si="53"/>
        <v xml:space="preserve">    "",  # </v>
      </c>
    </row>
    <row r="626" spans="2:11">
      <c r="B626" s="31" t="s">
        <v>95</v>
      </c>
      <c r="C626" s="28"/>
      <c r="D626" s="28"/>
      <c r="E626" s="24" t="str">
        <f t="shared" si="50"/>
        <v/>
      </c>
      <c r="F626" s="13" t="str">
        <f t="shared" si="51"/>
        <v/>
      </c>
      <c r="G626" s="13" t="str">
        <f t="shared" si="52"/>
        <v/>
      </c>
      <c r="H626" s="10" t="s">
        <v>136</v>
      </c>
      <c r="I626" s="12" t="str">
        <f t="shared" si="49"/>
        <v/>
      </c>
      <c r="J626" s="9" t="s">
        <v>137</v>
      </c>
      <c r="K626" s="10" t="str">
        <f t="shared" si="53"/>
        <v xml:space="preserve">    "",  # </v>
      </c>
    </row>
    <row r="627" spans="2:11">
      <c r="B627" s="31"/>
      <c r="C627" s="28"/>
      <c r="D627" s="28"/>
      <c r="E627" s="24" t="str">
        <f t="shared" si="50"/>
        <v/>
      </c>
      <c r="F627" s="13" t="str">
        <f t="shared" si="51"/>
        <v/>
      </c>
      <c r="G627" s="13" t="str">
        <f t="shared" si="52"/>
        <v/>
      </c>
      <c r="H627" s="10" t="s">
        <v>136</v>
      </c>
      <c r="I627" s="12" t="str">
        <f t="shared" si="49"/>
        <v/>
      </c>
      <c r="J627" s="9" t="s">
        <v>137</v>
      </c>
      <c r="K627" s="10" t="str">
        <f t="shared" si="53"/>
        <v xml:space="preserve">    "",  # </v>
      </c>
    </row>
    <row r="628" spans="2:11">
      <c r="B628" s="31" t="s">
        <v>95</v>
      </c>
      <c r="C628" s="28"/>
      <c r="D628" s="28"/>
      <c r="E628" s="24" t="str">
        <f t="shared" si="50"/>
        <v/>
      </c>
      <c r="F628" s="13" t="str">
        <f t="shared" si="51"/>
        <v/>
      </c>
      <c r="G628" s="13" t="str">
        <f t="shared" si="52"/>
        <v/>
      </c>
      <c r="H628" s="10" t="s">
        <v>136</v>
      </c>
      <c r="I628" s="12" t="str">
        <f t="shared" si="49"/>
        <v/>
      </c>
      <c r="J628" s="9" t="s">
        <v>137</v>
      </c>
      <c r="K628" s="10" t="str">
        <f t="shared" si="53"/>
        <v xml:space="preserve">    "",  # </v>
      </c>
    </row>
    <row r="629" spans="2:11">
      <c r="B629" s="31"/>
      <c r="C629" s="28"/>
      <c r="D629" s="28"/>
      <c r="E629" s="24" t="str">
        <f t="shared" si="50"/>
        <v/>
      </c>
      <c r="F629" s="13" t="str">
        <f t="shared" si="51"/>
        <v/>
      </c>
      <c r="G629" s="13" t="str">
        <f t="shared" si="52"/>
        <v/>
      </c>
      <c r="H629" s="10" t="s">
        <v>136</v>
      </c>
      <c r="I629" s="12" t="str">
        <f t="shared" si="49"/>
        <v/>
      </c>
      <c r="J629" s="9" t="s">
        <v>137</v>
      </c>
      <c r="K629" s="10" t="str">
        <f t="shared" si="53"/>
        <v xml:space="preserve">    "",  # </v>
      </c>
    </row>
    <row r="630" spans="2:11">
      <c r="B630" s="31" t="s">
        <v>95</v>
      </c>
      <c r="C630" s="28"/>
      <c r="D630" s="28"/>
      <c r="E630" s="24" t="str">
        <f t="shared" si="50"/>
        <v/>
      </c>
      <c r="F630" s="13" t="str">
        <f t="shared" si="51"/>
        <v/>
      </c>
      <c r="G630" s="13" t="str">
        <f t="shared" si="52"/>
        <v/>
      </c>
      <c r="H630" s="10" t="s">
        <v>136</v>
      </c>
      <c r="I630" s="12" t="str">
        <f t="shared" si="49"/>
        <v/>
      </c>
      <c r="J630" s="9" t="s">
        <v>137</v>
      </c>
      <c r="K630" s="10" t="str">
        <f t="shared" si="53"/>
        <v xml:space="preserve">    "",  # </v>
      </c>
    </row>
    <row r="631" spans="2:11">
      <c r="B631" s="31"/>
      <c r="C631" s="28"/>
      <c r="D631" s="28"/>
      <c r="E631" s="24" t="str">
        <f t="shared" si="50"/>
        <v/>
      </c>
      <c r="F631" s="13" t="str">
        <f t="shared" si="51"/>
        <v/>
      </c>
      <c r="G631" s="13" t="str">
        <f t="shared" si="52"/>
        <v/>
      </c>
      <c r="H631" s="10" t="s">
        <v>136</v>
      </c>
      <c r="I631" s="12" t="str">
        <f t="shared" si="49"/>
        <v/>
      </c>
      <c r="J631" s="9" t="s">
        <v>137</v>
      </c>
      <c r="K631" s="10" t="str">
        <f t="shared" si="53"/>
        <v xml:space="preserve">    "",  # </v>
      </c>
    </row>
    <row r="632" spans="2:11">
      <c r="B632" s="31" t="s">
        <v>95</v>
      </c>
      <c r="C632" s="28"/>
      <c r="D632" s="28"/>
      <c r="E632" s="24" t="str">
        <f t="shared" si="50"/>
        <v/>
      </c>
      <c r="F632" s="13" t="str">
        <f t="shared" si="51"/>
        <v/>
      </c>
      <c r="G632" s="13" t="str">
        <f t="shared" si="52"/>
        <v/>
      </c>
      <c r="H632" s="10" t="s">
        <v>136</v>
      </c>
      <c r="I632" s="12" t="str">
        <f t="shared" si="49"/>
        <v/>
      </c>
      <c r="J632" s="9" t="s">
        <v>137</v>
      </c>
      <c r="K632" s="10" t="str">
        <f t="shared" si="53"/>
        <v xml:space="preserve">    "",  # </v>
      </c>
    </row>
    <row r="633" spans="2:11">
      <c r="B633" s="31"/>
      <c r="C633" s="28"/>
      <c r="D633" s="28"/>
      <c r="E633" s="24" t="str">
        <f t="shared" si="50"/>
        <v/>
      </c>
      <c r="F633" s="13" t="str">
        <f t="shared" si="51"/>
        <v/>
      </c>
      <c r="G633" s="13" t="str">
        <f t="shared" si="52"/>
        <v/>
      </c>
      <c r="H633" s="10" t="s">
        <v>136</v>
      </c>
      <c r="I633" s="12" t="str">
        <f t="shared" si="49"/>
        <v/>
      </c>
      <c r="J633" s="9" t="s">
        <v>137</v>
      </c>
      <c r="K633" s="10" t="str">
        <f t="shared" si="53"/>
        <v xml:space="preserve">    "",  # </v>
      </c>
    </row>
    <row r="634" spans="2:11">
      <c r="B634" s="31" t="s">
        <v>95</v>
      </c>
      <c r="C634" s="28"/>
      <c r="D634" s="28"/>
      <c r="E634" s="24" t="str">
        <f t="shared" si="50"/>
        <v/>
      </c>
      <c r="F634" s="13" t="str">
        <f t="shared" si="51"/>
        <v/>
      </c>
      <c r="G634" s="13" t="str">
        <f t="shared" si="52"/>
        <v/>
      </c>
      <c r="H634" s="10" t="s">
        <v>136</v>
      </c>
      <c r="I634" s="12" t="str">
        <f t="shared" si="49"/>
        <v/>
      </c>
      <c r="J634" s="9" t="s">
        <v>137</v>
      </c>
      <c r="K634" s="10" t="str">
        <f t="shared" si="53"/>
        <v xml:space="preserve">    "",  # </v>
      </c>
    </row>
    <row r="635" spans="2:11">
      <c r="B635" s="31"/>
      <c r="C635" s="28"/>
      <c r="D635" s="28"/>
      <c r="E635" s="24" t="str">
        <f t="shared" si="50"/>
        <v/>
      </c>
      <c r="F635" s="13" t="str">
        <f t="shared" si="51"/>
        <v/>
      </c>
      <c r="G635" s="13" t="str">
        <f t="shared" si="52"/>
        <v/>
      </c>
      <c r="H635" s="10" t="s">
        <v>136</v>
      </c>
      <c r="I635" s="12" t="str">
        <f t="shared" si="49"/>
        <v/>
      </c>
      <c r="J635" s="9" t="s">
        <v>137</v>
      </c>
      <c r="K635" s="10" t="str">
        <f t="shared" si="53"/>
        <v xml:space="preserve">    "",  # </v>
      </c>
    </row>
    <row r="636" spans="2:11">
      <c r="B636" s="31" t="s">
        <v>95</v>
      </c>
      <c r="C636" s="28"/>
      <c r="D636" s="28"/>
      <c r="E636" s="24" t="str">
        <f t="shared" si="50"/>
        <v/>
      </c>
      <c r="F636" s="13" t="str">
        <f t="shared" si="51"/>
        <v/>
      </c>
      <c r="G636" s="13" t="str">
        <f t="shared" si="52"/>
        <v/>
      </c>
      <c r="H636" s="10" t="s">
        <v>136</v>
      </c>
      <c r="I636" s="12" t="str">
        <f t="shared" si="49"/>
        <v/>
      </c>
      <c r="J636" s="9" t="s">
        <v>137</v>
      </c>
      <c r="K636" s="10" t="str">
        <f t="shared" si="53"/>
        <v xml:space="preserve">    "",  # </v>
      </c>
    </row>
    <row r="637" spans="2:11">
      <c r="B637" s="31"/>
      <c r="C637" s="28"/>
      <c r="D637" s="28"/>
      <c r="E637" s="24" t="str">
        <f t="shared" si="50"/>
        <v/>
      </c>
      <c r="F637" s="13" t="str">
        <f t="shared" si="51"/>
        <v/>
      </c>
      <c r="G637" s="13" t="str">
        <f t="shared" si="52"/>
        <v/>
      </c>
      <c r="H637" s="10" t="s">
        <v>136</v>
      </c>
      <c r="I637" s="12" t="str">
        <f t="shared" si="49"/>
        <v/>
      </c>
      <c r="J637" s="9" t="s">
        <v>137</v>
      </c>
      <c r="K637" s="10" t="str">
        <f t="shared" si="53"/>
        <v xml:space="preserve">    "",  # </v>
      </c>
    </row>
    <row r="638" spans="2:11">
      <c r="B638" s="31" t="s">
        <v>95</v>
      </c>
      <c r="C638" s="28"/>
      <c r="D638" s="28"/>
      <c r="E638" s="24" t="str">
        <f t="shared" si="50"/>
        <v/>
      </c>
      <c r="F638" s="13" t="str">
        <f t="shared" si="51"/>
        <v/>
      </c>
      <c r="G638" s="13" t="str">
        <f t="shared" si="52"/>
        <v/>
      </c>
      <c r="H638" s="10" t="s">
        <v>136</v>
      </c>
      <c r="I638" s="12" t="str">
        <f t="shared" si="49"/>
        <v/>
      </c>
      <c r="J638" s="9" t="s">
        <v>137</v>
      </c>
      <c r="K638" s="10" t="str">
        <f t="shared" si="53"/>
        <v xml:space="preserve">    "",  # </v>
      </c>
    </row>
    <row r="639" spans="2:11">
      <c r="B639" s="31"/>
      <c r="C639" s="28"/>
      <c r="D639" s="28"/>
      <c r="E639" s="24" t="str">
        <f t="shared" si="50"/>
        <v/>
      </c>
      <c r="F639" s="13" t="str">
        <f t="shared" si="51"/>
        <v/>
      </c>
      <c r="G639" s="13" t="str">
        <f t="shared" si="52"/>
        <v/>
      </c>
      <c r="H639" s="10" t="s">
        <v>136</v>
      </c>
      <c r="I639" s="12" t="str">
        <f t="shared" si="49"/>
        <v/>
      </c>
      <c r="J639" s="9" t="s">
        <v>137</v>
      </c>
      <c r="K639" s="10" t="str">
        <f t="shared" si="53"/>
        <v xml:space="preserve">    "",  # </v>
      </c>
    </row>
    <row r="640" spans="2:11">
      <c r="B640" s="31" t="s">
        <v>95</v>
      </c>
      <c r="C640" s="28"/>
      <c r="D640" s="28"/>
      <c r="E640" s="24" t="str">
        <f t="shared" si="50"/>
        <v/>
      </c>
      <c r="F640" s="13" t="str">
        <f t="shared" si="51"/>
        <v/>
      </c>
      <c r="G640" s="13" t="str">
        <f t="shared" si="52"/>
        <v/>
      </c>
      <c r="H640" s="10" t="s">
        <v>136</v>
      </c>
      <c r="I640" s="12" t="str">
        <f t="shared" si="49"/>
        <v/>
      </c>
      <c r="J640" s="9" t="s">
        <v>137</v>
      </c>
      <c r="K640" s="10" t="str">
        <f t="shared" si="53"/>
        <v xml:space="preserve">    "",  # </v>
      </c>
    </row>
    <row r="641" spans="2:11">
      <c r="B641" s="31"/>
      <c r="C641" s="28"/>
      <c r="D641" s="28"/>
      <c r="E641" s="24" t="str">
        <f t="shared" si="50"/>
        <v/>
      </c>
      <c r="F641" s="13" t="str">
        <f t="shared" si="51"/>
        <v/>
      </c>
      <c r="G641" s="13" t="str">
        <f t="shared" si="52"/>
        <v/>
      </c>
      <c r="H641" s="10" t="s">
        <v>136</v>
      </c>
      <c r="I641" s="12" t="str">
        <f t="shared" si="49"/>
        <v/>
      </c>
      <c r="J641" s="9" t="s">
        <v>137</v>
      </c>
      <c r="K641" s="10" t="str">
        <f t="shared" si="53"/>
        <v xml:space="preserve">    "",  # </v>
      </c>
    </row>
    <row r="642" spans="2:11">
      <c r="B642" s="31" t="s">
        <v>95</v>
      </c>
      <c r="C642" s="28"/>
      <c r="D642" s="28"/>
      <c r="E642" s="24" t="str">
        <f t="shared" si="50"/>
        <v/>
      </c>
      <c r="F642" s="13" t="str">
        <f t="shared" si="51"/>
        <v/>
      </c>
      <c r="G642" s="13" t="str">
        <f t="shared" si="52"/>
        <v/>
      </c>
      <c r="H642" s="10" t="s">
        <v>136</v>
      </c>
      <c r="I642" s="12" t="str">
        <f t="shared" si="49"/>
        <v/>
      </c>
      <c r="J642" s="9" t="s">
        <v>137</v>
      </c>
      <c r="K642" s="10" t="str">
        <f t="shared" si="53"/>
        <v xml:space="preserve">    "",  # </v>
      </c>
    </row>
    <row r="643" spans="2:11">
      <c r="B643" s="31"/>
      <c r="C643" s="28"/>
      <c r="D643" s="28"/>
      <c r="E643" s="24" t="str">
        <f t="shared" si="50"/>
        <v/>
      </c>
      <c r="F643" s="13" t="str">
        <f t="shared" si="51"/>
        <v/>
      </c>
      <c r="G643" s="13" t="str">
        <f t="shared" si="52"/>
        <v/>
      </c>
      <c r="H643" s="10" t="s">
        <v>136</v>
      </c>
      <c r="I643" s="12" t="str">
        <f t="shared" ref="I643:I706" si="54">IF(F643="","","uni"&amp;UPPER(REPT("0",4-LEN(F643))&amp;F643))</f>
        <v/>
      </c>
      <c r="J643" s="9" t="s">
        <v>137</v>
      </c>
      <c r="K643" s="10" t="str">
        <f t="shared" si="53"/>
        <v xml:space="preserve">    "",  # </v>
      </c>
    </row>
    <row r="644" spans="2:11">
      <c r="B644" s="31" t="s">
        <v>95</v>
      </c>
      <c r="C644" s="28"/>
      <c r="D644" s="28"/>
      <c r="E644" s="24" t="str">
        <f t="shared" si="50"/>
        <v/>
      </c>
      <c r="F644" s="13" t="str">
        <f t="shared" si="51"/>
        <v/>
      </c>
      <c r="G644" s="13" t="str">
        <f t="shared" si="52"/>
        <v/>
      </c>
      <c r="H644" s="10" t="s">
        <v>136</v>
      </c>
      <c r="I644" s="12" t="str">
        <f t="shared" si="54"/>
        <v/>
      </c>
      <c r="J644" s="9" t="s">
        <v>137</v>
      </c>
      <c r="K644" s="10" t="str">
        <f t="shared" si="53"/>
        <v xml:space="preserve">    "",  # </v>
      </c>
    </row>
    <row r="645" spans="2:11">
      <c r="B645" s="31"/>
      <c r="C645" s="28"/>
      <c r="D645" s="28"/>
      <c r="E645" s="24" t="str">
        <f t="shared" si="50"/>
        <v/>
      </c>
      <c r="F645" s="13" t="str">
        <f t="shared" si="51"/>
        <v/>
      </c>
      <c r="G645" s="13" t="str">
        <f t="shared" si="52"/>
        <v/>
      </c>
      <c r="H645" s="10" t="s">
        <v>136</v>
      </c>
      <c r="I645" s="12" t="str">
        <f t="shared" si="54"/>
        <v/>
      </c>
      <c r="J645" s="9" t="s">
        <v>137</v>
      </c>
      <c r="K645" s="10" t="str">
        <f t="shared" si="53"/>
        <v xml:space="preserve">    "",  # </v>
      </c>
    </row>
    <row r="646" spans="2:11">
      <c r="B646" s="31" t="s">
        <v>95</v>
      </c>
      <c r="C646" s="28"/>
      <c r="D646" s="28"/>
      <c r="E646" s="24" t="str">
        <f t="shared" si="50"/>
        <v/>
      </c>
      <c r="F646" s="13" t="str">
        <f t="shared" si="51"/>
        <v/>
      </c>
      <c r="G646" s="13" t="str">
        <f t="shared" si="52"/>
        <v/>
      </c>
      <c r="H646" s="10" t="s">
        <v>136</v>
      </c>
      <c r="I646" s="12" t="str">
        <f t="shared" si="54"/>
        <v/>
      </c>
      <c r="J646" s="9" t="s">
        <v>137</v>
      </c>
      <c r="K646" s="10" t="str">
        <f t="shared" si="53"/>
        <v xml:space="preserve">    "",  # </v>
      </c>
    </row>
    <row r="647" spans="2:11">
      <c r="B647" s="31"/>
      <c r="C647" s="28"/>
      <c r="D647" s="28"/>
      <c r="E647" s="24" t="str">
        <f t="shared" si="50"/>
        <v/>
      </c>
      <c r="F647" s="13" t="str">
        <f t="shared" si="51"/>
        <v/>
      </c>
      <c r="G647" s="13" t="str">
        <f t="shared" si="52"/>
        <v/>
      </c>
      <c r="H647" s="10" t="s">
        <v>136</v>
      </c>
      <c r="I647" s="12" t="str">
        <f t="shared" si="54"/>
        <v/>
      </c>
      <c r="J647" s="9" t="s">
        <v>137</v>
      </c>
      <c r="K647" s="10" t="str">
        <f t="shared" si="53"/>
        <v xml:space="preserve">    "",  # </v>
      </c>
    </row>
    <row r="648" spans="2:11">
      <c r="B648" s="31" t="s">
        <v>95</v>
      </c>
      <c r="C648" s="28"/>
      <c r="D648" s="28"/>
      <c r="E648" s="24" t="str">
        <f t="shared" si="50"/>
        <v/>
      </c>
      <c r="F648" s="13" t="str">
        <f t="shared" si="51"/>
        <v/>
      </c>
      <c r="G648" s="13" t="str">
        <f t="shared" si="52"/>
        <v/>
      </c>
      <c r="H648" s="10" t="s">
        <v>136</v>
      </c>
      <c r="I648" s="12" t="str">
        <f t="shared" si="54"/>
        <v/>
      </c>
      <c r="J648" s="9" t="s">
        <v>137</v>
      </c>
      <c r="K648" s="10" t="str">
        <f t="shared" si="53"/>
        <v xml:space="preserve">    "",  # </v>
      </c>
    </row>
    <row r="649" spans="2:11">
      <c r="B649" s="31"/>
      <c r="C649" s="28"/>
      <c r="D649" s="28"/>
      <c r="E649" s="24" t="str">
        <f t="shared" si="50"/>
        <v/>
      </c>
      <c r="F649" s="13" t="str">
        <f t="shared" si="51"/>
        <v/>
      </c>
      <c r="G649" s="13" t="str">
        <f t="shared" si="52"/>
        <v/>
      </c>
      <c r="H649" s="10" t="s">
        <v>136</v>
      </c>
      <c r="I649" s="12" t="str">
        <f t="shared" si="54"/>
        <v/>
      </c>
      <c r="J649" s="9" t="s">
        <v>137</v>
      </c>
      <c r="K649" s="10" t="str">
        <f t="shared" si="53"/>
        <v xml:space="preserve">    "",  # </v>
      </c>
    </row>
    <row r="650" spans="2:11">
      <c r="B650" s="31" t="s">
        <v>95</v>
      </c>
      <c r="C650" s="28"/>
      <c r="D650" s="28"/>
      <c r="E650" s="24" t="str">
        <f t="shared" si="50"/>
        <v/>
      </c>
      <c r="F650" s="13" t="str">
        <f t="shared" si="51"/>
        <v/>
      </c>
      <c r="G650" s="13" t="str">
        <f t="shared" si="52"/>
        <v/>
      </c>
      <c r="H650" s="10" t="s">
        <v>136</v>
      </c>
      <c r="I650" s="12" t="str">
        <f t="shared" si="54"/>
        <v/>
      </c>
      <c r="J650" s="9" t="s">
        <v>137</v>
      </c>
      <c r="K650" s="10" t="str">
        <f t="shared" si="53"/>
        <v xml:space="preserve">    "",  # </v>
      </c>
    </row>
    <row r="651" spans="2:11">
      <c r="B651" s="31"/>
      <c r="C651" s="28"/>
      <c r="D651" s="28"/>
      <c r="E651" s="24" t="str">
        <f t="shared" si="50"/>
        <v/>
      </c>
      <c r="F651" s="13" t="str">
        <f t="shared" si="51"/>
        <v/>
      </c>
      <c r="G651" s="13" t="str">
        <f t="shared" si="52"/>
        <v/>
      </c>
      <c r="H651" s="10" t="s">
        <v>136</v>
      </c>
      <c r="I651" s="12" t="str">
        <f t="shared" si="54"/>
        <v/>
      </c>
      <c r="J651" s="9" t="s">
        <v>137</v>
      </c>
      <c r="K651" s="10" t="str">
        <f t="shared" si="53"/>
        <v xml:space="preserve">    "",  # </v>
      </c>
    </row>
    <row r="652" spans="2:11">
      <c r="B652" s="31" t="s">
        <v>95</v>
      </c>
      <c r="C652" s="28"/>
      <c r="D652" s="28"/>
      <c r="E652" s="24" t="str">
        <f t="shared" si="50"/>
        <v/>
      </c>
      <c r="F652" s="13" t="str">
        <f t="shared" si="51"/>
        <v/>
      </c>
      <c r="G652" s="13" t="str">
        <f t="shared" si="52"/>
        <v/>
      </c>
      <c r="H652" s="10" t="s">
        <v>136</v>
      </c>
      <c r="I652" s="12" t="str">
        <f t="shared" si="54"/>
        <v/>
      </c>
      <c r="J652" s="9" t="s">
        <v>137</v>
      </c>
      <c r="K652" s="10" t="str">
        <f t="shared" si="53"/>
        <v xml:space="preserve">    "",  # </v>
      </c>
    </row>
    <row r="653" spans="2:11">
      <c r="B653" s="31"/>
      <c r="C653" s="28"/>
      <c r="D653" s="28"/>
      <c r="E653" s="24" t="str">
        <f t="shared" si="50"/>
        <v/>
      </c>
      <c r="F653" s="13" t="str">
        <f t="shared" si="51"/>
        <v/>
      </c>
      <c r="G653" s="13" t="str">
        <f t="shared" si="52"/>
        <v/>
      </c>
      <c r="H653" s="10" t="s">
        <v>136</v>
      </c>
      <c r="I653" s="12" t="str">
        <f t="shared" si="54"/>
        <v/>
      </c>
      <c r="J653" s="9" t="s">
        <v>137</v>
      </c>
      <c r="K653" s="10" t="str">
        <f t="shared" si="53"/>
        <v xml:space="preserve">    "",  # </v>
      </c>
    </row>
    <row r="654" spans="2:11">
      <c r="B654" s="31" t="s">
        <v>95</v>
      </c>
      <c r="C654" s="28"/>
      <c r="D654" s="28"/>
      <c r="E654" s="24" t="str">
        <f t="shared" si="50"/>
        <v/>
      </c>
      <c r="F654" s="13" t="str">
        <f t="shared" si="51"/>
        <v/>
      </c>
      <c r="G654" s="13" t="str">
        <f t="shared" si="52"/>
        <v/>
      </c>
      <c r="H654" s="10" t="s">
        <v>136</v>
      </c>
      <c r="I654" s="12" t="str">
        <f t="shared" si="54"/>
        <v/>
      </c>
      <c r="J654" s="9" t="s">
        <v>137</v>
      </c>
      <c r="K654" s="10" t="str">
        <f t="shared" si="53"/>
        <v xml:space="preserve">    "",  # </v>
      </c>
    </row>
    <row r="655" spans="2:11">
      <c r="B655" s="31"/>
      <c r="C655" s="28"/>
      <c r="D655" s="28"/>
      <c r="E655" s="24" t="str">
        <f t="shared" si="50"/>
        <v/>
      </c>
      <c r="F655" s="13" t="str">
        <f t="shared" si="51"/>
        <v/>
      </c>
      <c r="G655" s="13" t="str">
        <f t="shared" si="52"/>
        <v/>
      </c>
      <c r="H655" s="10" t="s">
        <v>136</v>
      </c>
      <c r="I655" s="12" t="str">
        <f t="shared" si="54"/>
        <v/>
      </c>
      <c r="J655" s="9" t="s">
        <v>137</v>
      </c>
      <c r="K655" s="10" t="str">
        <f t="shared" si="53"/>
        <v xml:space="preserve">    "",  # </v>
      </c>
    </row>
    <row r="656" spans="2:11">
      <c r="B656" s="31" t="s">
        <v>95</v>
      </c>
      <c r="C656" s="28"/>
      <c r="D656" s="28"/>
      <c r="E656" s="24" t="str">
        <f t="shared" si="50"/>
        <v/>
      </c>
      <c r="F656" s="13" t="str">
        <f t="shared" si="51"/>
        <v/>
      </c>
      <c r="G656" s="13" t="str">
        <f t="shared" si="52"/>
        <v/>
      </c>
      <c r="H656" s="10" t="s">
        <v>136</v>
      </c>
      <c r="I656" s="12" t="str">
        <f t="shared" si="54"/>
        <v/>
      </c>
      <c r="J656" s="9" t="s">
        <v>137</v>
      </c>
      <c r="K656" s="10" t="str">
        <f t="shared" si="53"/>
        <v xml:space="preserve">    "",  # </v>
      </c>
    </row>
    <row r="657" spans="2:11">
      <c r="B657" s="31"/>
      <c r="C657" s="28"/>
      <c r="D657" s="28"/>
      <c r="E657" s="24" t="str">
        <f t="shared" si="50"/>
        <v/>
      </c>
      <c r="F657" s="13" t="str">
        <f t="shared" si="51"/>
        <v/>
      </c>
      <c r="G657" s="13" t="str">
        <f t="shared" si="52"/>
        <v/>
      </c>
      <c r="H657" s="10" t="s">
        <v>136</v>
      </c>
      <c r="I657" s="12" t="str">
        <f t="shared" si="54"/>
        <v/>
      </c>
      <c r="J657" s="9" t="s">
        <v>137</v>
      </c>
      <c r="K657" s="10" t="str">
        <f t="shared" si="53"/>
        <v xml:space="preserve">    "",  # </v>
      </c>
    </row>
    <row r="658" spans="2:11">
      <c r="B658" s="31" t="s">
        <v>95</v>
      </c>
      <c r="C658" s="28"/>
      <c r="D658" s="28"/>
      <c r="E658" s="24" t="str">
        <f t="shared" si="50"/>
        <v/>
      </c>
      <c r="F658" s="13" t="str">
        <f t="shared" si="51"/>
        <v/>
      </c>
      <c r="G658" s="13" t="str">
        <f t="shared" si="52"/>
        <v/>
      </c>
      <c r="H658" s="10" t="s">
        <v>136</v>
      </c>
      <c r="I658" s="12" t="str">
        <f t="shared" si="54"/>
        <v/>
      </c>
      <c r="J658" s="9" t="s">
        <v>137</v>
      </c>
      <c r="K658" s="10" t="str">
        <f t="shared" si="53"/>
        <v xml:space="preserve">    "",  # </v>
      </c>
    </row>
    <row r="659" spans="2:11">
      <c r="B659" s="31"/>
      <c r="C659" s="28"/>
      <c r="D659" s="28"/>
      <c r="E659" s="24" t="str">
        <f t="shared" si="50"/>
        <v/>
      </c>
      <c r="F659" s="13" t="str">
        <f t="shared" si="51"/>
        <v/>
      </c>
      <c r="G659" s="13" t="str">
        <f t="shared" si="52"/>
        <v/>
      </c>
      <c r="H659" s="10" t="s">
        <v>136</v>
      </c>
      <c r="I659" s="12" t="str">
        <f t="shared" si="54"/>
        <v/>
      </c>
      <c r="J659" s="9" t="s">
        <v>137</v>
      </c>
      <c r="K659" s="10" t="str">
        <f t="shared" si="53"/>
        <v xml:space="preserve">    "",  # </v>
      </c>
    </row>
    <row r="660" spans="2:11">
      <c r="B660" s="31" t="s">
        <v>95</v>
      </c>
      <c r="C660" s="28"/>
      <c r="D660" s="28"/>
      <c r="E660" s="24" t="str">
        <f t="shared" si="50"/>
        <v/>
      </c>
      <c r="F660" s="13" t="str">
        <f t="shared" si="51"/>
        <v/>
      </c>
      <c r="G660" s="13" t="str">
        <f t="shared" si="52"/>
        <v/>
      </c>
      <c r="H660" s="10" t="s">
        <v>136</v>
      </c>
      <c r="I660" s="12" t="str">
        <f t="shared" si="54"/>
        <v/>
      </c>
      <c r="J660" s="9" t="s">
        <v>137</v>
      </c>
      <c r="K660" s="10" t="str">
        <f t="shared" si="53"/>
        <v xml:space="preserve">    "",  # </v>
      </c>
    </row>
    <row r="661" spans="2:11">
      <c r="B661" s="31"/>
      <c r="C661" s="28"/>
      <c r="D661" s="28"/>
      <c r="E661" s="24" t="str">
        <f t="shared" si="50"/>
        <v/>
      </c>
      <c r="F661" s="13" t="str">
        <f t="shared" si="51"/>
        <v/>
      </c>
      <c r="G661" s="13" t="str">
        <f t="shared" si="52"/>
        <v/>
      </c>
      <c r="H661" s="10" t="s">
        <v>136</v>
      </c>
      <c r="I661" s="12" t="str">
        <f t="shared" si="54"/>
        <v/>
      </c>
      <c r="J661" s="9" t="s">
        <v>137</v>
      </c>
      <c r="K661" s="10" t="str">
        <f t="shared" si="53"/>
        <v xml:space="preserve">    "",  # </v>
      </c>
    </row>
    <row r="662" spans="2:11">
      <c r="B662" s="31" t="s">
        <v>95</v>
      </c>
      <c r="C662" s="28"/>
      <c r="D662" s="28"/>
      <c r="E662" s="24" t="str">
        <f t="shared" si="50"/>
        <v/>
      </c>
      <c r="F662" s="13" t="str">
        <f t="shared" si="51"/>
        <v/>
      </c>
      <c r="G662" s="13" t="str">
        <f t="shared" si="52"/>
        <v/>
      </c>
      <c r="H662" s="10" t="s">
        <v>136</v>
      </c>
      <c r="I662" s="12" t="str">
        <f t="shared" si="54"/>
        <v/>
      </c>
      <c r="J662" s="9" t="s">
        <v>137</v>
      </c>
      <c r="K662" s="10" t="str">
        <f t="shared" si="53"/>
        <v xml:space="preserve">    "",  # </v>
      </c>
    </row>
    <row r="663" spans="2:11">
      <c r="B663" s="31"/>
      <c r="C663" s="28"/>
      <c r="D663" s="28"/>
      <c r="E663" s="24" t="str">
        <f t="shared" si="50"/>
        <v/>
      </c>
      <c r="F663" s="13" t="str">
        <f t="shared" si="51"/>
        <v/>
      </c>
      <c r="G663" s="13" t="str">
        <f t="shared" si="52"/>
        <v/>
      </c>
      <c r="H663" s="10" t="s">
        <v>136</v>
      </c>
      <c r="I663" s="12" t="str">
        <f t="shared" si="54"/>
        <v/>
      </c>
      <c r="J663" s="9" t="s">
        <v>137</v>
      </c>
      <c r="K663" s="10" t="str">
        <f t="shared" si="53"/>
        <v xml:space="preserve">    "",  # </v>
      </c>
    </row>
    <row r="664" spans="2:11">
      <c r="B664" s="31" t="s">
        <v>95</v>
      </c>
      <c r="C664" s="28"/>
      <c r="D664" s="28"/>
      <c r="E664" s="24" t="str">
        <f t="shared" si="50"/>
        <v/>
      </c>
      <c r="F664" s="13" t="str">
        <f t="shared" si="51"/>
        <v/>
      </c>
      <c r="G664" s="13" t="str">
        <f t="shared" si="52"/>
        <v/>
      </c>
      <c r="H664" s="10" t="s">
        <v>136</v>
      </c>
      <c r="I664" s="12" t="str">
        <f t="shared" si="54"/>
        <v/>
      </c>
      <c r="J664" s="9" t="s">
        <v>137</v>
      </c>
      <c r="K664" s="10" t="str">
        <f t="shared" si="53"/>
        <v xml:space="preserve">    "",  # </v>
      </c>
    </row>
    <row r="665" spans="2:11">
      <c r="B665" s="31"/>
      <c r="C665" s="28"/>
      <c r="D665" s="28"/>
      <c r="E665" s="24" t="str">
        <f t="shared" si="50"/>
        <v/>
      </c>
      <c r="F665" s="13" t="str">
        <f t="shared" si="51"/>
        <v/>
      </c>
      <c r="G665" s="13" t="str">
        <f t="shared" si="52"/>
        <v/>
      </c>
      <c r="H665" s="10" t="s">
        <v>136</v>
      </c>
      <c r="I665" s="12" t="str">
        <f t="shared" si="54"/>
        <v/>
      </c>
      <c r="J665" s="9" t="s">
        <v>137</v>
      </c>
      <c r="K665" s="10" t="str">
        <f t="shared" si="53"/>
        <v xml:space="preserve">    "",  # </v>
      </c>
    </row>
    <row r="666" spans="2:11">
      <c r="B666" s="31" t="s">
        <v>95</v>
      </c>
      <c r="C666" s="28"/>
      <c r="D666" s="28"/>
      <c r="E666" s="24" t="str">
        <f t="shared" si="50"/>
        <v/>
      </c>
      <c r="F666" s="13" t="str">
        <f t="shared" si="51"/>
        <v/>
      </c>
      <c r="G666" s="13" t="str">
        <f t="shared" si="52"/>
        <v/>
      </c>
      <c r="H666" s="10" t="s">
        <v>136</v>
      </c>
      <c r="I666" s="12" t="str">
        <f t="shared" si="54"/>
        <v/>
      </c>
      <c r="J666" s="9" t="s">
        <v>137</v>
      </c>
      <c r="K666" s="10" t="str">
        <f t="shared" si="53"/>
        <v xml:space="preserve">    "",  # </v>
      </c>
    </row>
    <row r="667" spans="2:11">
      <c r="B667" s="31"/>
      <c r="C667" s="28"/>
      <c r="D667" s="28"/>
      <c r="E667" s="24" t="str">
        <f t="shared" si="50"/>
        <v/>
      </c>
      <c r="F667" s="13" t="str">
        <f t="shared" si="51"/>
        <v/>
      </c>
      <c r="G667" s="13" t="str">
        <f t="shared" si="52"/>
        <v/>
      </c>
      <c r="H667" s="10" t="s">
        <v>136</v>
      </c>
      <c r="I667" s="12" t="str">
        <f t="shared" si="54"/>
        <v/>
      </c>
      <c r="J667" s="9" t="s">
        <v>137</v>
      </c>
      <c r="K667" s="10" t="str">
        <f t="shared" si="53"/>
        <v xml:space="preserve">    "",  # </v>
      </c>
    </row>
    <row r="668" spans="2:11">
      <c r="B668" s="31" t="s">
        <v>95</v>
      </c>
      <c r="C668" s="28"/>
      <c r="D668" s="28"/>
      <c r="E668" s="24" t="str">
        <f t="shared" si="50"/>
        <v/>
      </c>
      <c r="F668" s="13" t="str">
        <f t="shared" si="51"/>
        <v/>
      </c>
      <c r="G668" s="13" t="str">
        <f t="shared" si="52"/>
        <v/>
      </c>
      <c r="H668" s="10" t="s">
        <v>136</v>
      </c>
      <c r="I668" s="12" t="str">
        <f t="shared" si="54"/>
        <v/>
      </c>
      <c r="J668" s="9" t="s">
        <v>137</v>
      </c>
      <c r="K668" s="10" t="str">
        <f t="shared" si="53"/>
        <v xml:space="preserve">    "",  # </v>
      </c>
    </row>
    <row r="669" spans="2:11">
      <c r="B669" s="31"/>
      <c r="C669" s="28"/>
      <c r="D669" s="28"/>
      <c r="E669" s="24" t="str">
        <f t="shared" si="50"/>
        <v/>
      </c>
      <c r="F669" s="13" t="str">
        <f t="shared" si="51"/>
        <v/>
      </c>
      <c r="G669" s="13" t="str">
        <f t="shared" si="52"/>
        <v/>
      </c>
      <c r="H669" s="10" t="s">
        <v>136</v>
      </c>
      <c r="I669" s="12" t="str">
        <f t="shared" si="54"/>
        <v/>
      </c>
      <c r="J669" s="9" t="s">
        <v>137</v>
      </c>
      <c r="K669" s="10" t="str">
        <f t="shared" si="53"/>
        <v xml:space="preserve">    "",  # </v>
      </c>
    </row>
    <row r="670" spans="2:11">
      <c r="B670" s="31" t="s">
        <v>95</v>
      </c>
      <c r="C670" s="28"/>
      <c r="D670" s="28"/>
      <c r="E670" s="24" t="str">
        <f t="shared" si="50"/>
        <v/>
      </c>
      <c r="F670" s="13" t="str">
        <f t="shared" si="51"/>
        <v/>
      </c>
      <c r="G670" s="13" t="str">
        <f t="shared" si="52"/>
        <v/>
      </c>
      <c r="H670" s="10" t="s">
        <v>136</v>
      </c>
      <c r="I670" s="12" t="str">
        <f t="shared" si="54"/>
        <v/>
      </c>
      <c r="J670" s="9" t="s">
        <v>137</v>
      </c>
      <c r="K670" s="10" t="str">
        <f t="shared" si="53"/>
        <v xml:space="preserve">    "",  # </v>
      </c>
    </row>
    <row r="671" spans="2:11">
      <c r="B671" s="31"/>
      <c r="C671" s="28"/>
      <c r="D671" s="28"/>
      <c r="E671" s="24" t="str">
        <f t="shared" si="50"/>
        <v/>
      </c>
      <c r="F671" s="13" t="str">
        <f t="shared" si="51"/>
        <v/>
      </c>
      <c r="G671" s="13" t="str">
        <f t="shared" si="52"/>
        <v/>
      </c>
      <c r="H671" s="10" t="s">
        <v>136</v>
      </c>
      <c r="I671" s="12" t="str">
        <f t="shared" si="54"/>
        <v/>
      </c>
      <c r="J671" s="9" t="s">
        <v>137</v>
      </c>
      <c r="K671" s="10" t="str">
        <f t="shared" si="53"/>
        <v xml:space="preserve">    "",  # </v>
      </c>
    </row>
    <row r="672" spans="2:11">
      <c r="B672" s="31" t="s">
        <v>95</v>
      </c>
      <c r="C672" s="28"/>
      <c r="D672" s="28"/>
      <c r="E672" s="24" t="str">
        <f t="shared" si="50"/>
        <v/>
      </c>
      <c r="F672" s="13" t="str">
        <f t="shared" si="51"/>
        <v/>
      </c>
      <c r="G672" s="13" t="str">
        <f t="shared" si="52"/>
        <v/>
      </c>
      <c r="H672" s="10" t="s">
        <v>136</v>
      </c>
      <c r="I672" s="12" t="str">
        <f t="shared" si="54"/>
        <v/>
      </c>
      <c r="J672" s="9" t="s">
        <v>137</v>
      </c>
      <c r="K672" s="10" t="str">
        <f t="shared" si="53"/>
        <v xml:space="preserve">    "",  # </v>
      </c>
    </row>
    <row r="673" spans="2:11">
      <c r="B673" s="31"/>
      <c r="C673" s="28"/>
      <c r="D673" s="28"/>
      <c r="E673" s="24" t="str">
        <f t="shared" si="50"/>
        <v/>
      </c>
      <c r="F673" s="13" t="str">
        <f t="shared" si="51"/>
        <v/>
      </c>
      <c r="G673" s="13" t="str">
        <f t="shared" si="52"/>
        <v/>
      </c>
      <c r="H673" s="10" t="s">
        <v>136</v>
      </c>
      <c r="I673" s="12" t="str">
        <f t="shared" si="54"/>
        <v/>
      </c>
      <c r="J673" s="9" t="s">
        <v>137</v>
      </c>
      <c r="K673" s="10" t="str">
        <f t="shared" si="53"/>
        <v xml:space="preserve">    "",  # </v>
      </c>
    </row>
    <row r="674" spans="2:11">
      <c r="B674" s="31" t="s">
        <v>95</v>
      </c>
      <c r="C674" s="28"/>
      <c r="D674" s="28"/>
      <c r="E674" s="24" t="str">
        <f t="shared" ref="E674:E737" si="55">IF(B674="",IF(G674="","",_xlfn.UNICHAR(G674)),B674)</f>
        <v/>
      </c>
      <c r="F674" s="13" t="str">
        <f t="shared" ref="F674:F737" si="56">IF(B674="",IF(D674="",IF(C674="","",C674),DEC2HEX(D674)),DEC2HEX(_xlfn.UNICODE(B674)))</f>
        <v/>
      </c>
      <c r="G674" s="13" t="str">
        <f t="shared" ref="G674:G737" si="57">IF(D674="",IF(C674="",IF(B674="","",_xlfn.UNICODE(B674)),HEX2DEC(C674)),D674)</f>
        <v/>
      </c>
      <c r="H674" s="10" t="s">
        <v>136</v>
      </c>
      <c r="I674" s="12" t="str">
        <f t="shared" si="54"/>
        <v/>
      </c>
      <c r="J674" s="9" t="s">
        <v>137</v>
      </c>
      <c r="K674" s="10" t="str">
        <f t="shared" ref="K674:K737" si="58">ASC(_xlfn.CONCAT(H674:J674,"  # ",E674))</f>
        <v xml:space="preserve">    "",  # </v>
      </c>
    </row>
    <row r="675" spans="2:11">
      <c r="B675" s="31"/>
      <c r="C675" s="28"/>
      <c r="D675" s="28"/>
      <c r="E675" s="24" t="str">
        <f t="shared" si="55"/>
        <v/>
      </c>
      <c r="F675" s="13" t="str">
        <f t="shared" si="56"/>
        <v/>
      </c>
      <c r="G675" s="13" t="str">
        <f t="shared" si="57"/>
        <v/>
      </c>
      <c r="H675" s="10" t="s">
        <v>136</v>
      </c>
      <c r="I675" s="12" t="str">
        <f t="shared" si="54"/>
        <v/>
      </c>
      <c r="J675" s="9" t="s">
        <v>137</v>
      </c>
      <c r="K675" s="10" t="str">
        <f t="shared" si="58"/>
        <v xml:space="preserve">    "",  # </v>
      </c>
    </row>
    <row r="676" spans="2:11">
      <c r="B676" s="31" t="s">
        <v>95</v>
      </c>
      <c r="C676" s="28"/>
      <c r="D676" s="28"/>
      <c r="E676" s="24" t="str">
        <f t="shared" si="55"/>
        <v/>
      </c>
      <c r="F676" s="13" t="str">
        <f t="shared" si="56"/>
        <v/>
      </c>
      <c r="G676" s="13" t="str">
        <f t="shared" si="57"/>
        <v/>
      </c>
      <c r="H676" s="10" t="s">
        <v>136</v>
      </c>
      <c r="I676" s="12" t="str">
        <f t="shared" si="54"/>
        <v/>
      </c>
      <c r="J676" s="9" t="s">
        <v>137</v>
      </c>
      <c r="K676" s="10" t="str">
        <f t="shared" si="58"/>
        <v xml:space="preserve">    "",  # </v>
      </c>
    </row>
    <row r="677" spans="2:11">
      <c r="B677" s="31"/>
      <c r="C677" s="28"/>
      <c r="D677" s="28"/>
      <c r="E677" s="24" t="str">
        <f t="shared" si="55"/>
        <v/>
      </c>
      <c r="F677" s="13" t="str">
        <f t="shared" si="56"/>
        <v/>
      </c>
      <c r="G677" s="13" t="str">
        <f t="shared" si="57"/>
        <v/>
      </c>
      <c r="H677" s="10" t="s">
        <v>136</v>
      </c>
      <c r="I677" s="12" t="str">
        <f t="shared" si="54"/>
        <v/>
      </c>
      <c r="J677" s="9" t="s">
        <v>137</v>
      </c>
      <c r="K677" s="10" t="str">
        <f t="shared" si="58"/>
        <v xml:space="preserve">    "",  # </v>
      </c>
    </row>
    <row r="678" spans="2:11">
      <c r="B678" s="31" t="s">
        <v>95</v>
      </c>
      <c r="C678" s="28"/>
      <c r="D678" s="28"/>
      <c r="E678" s="24" t="str">
        <f t="shared" si="55"/>
        <v/>
      </c>
      <c r="F678" s="13" t="str">
        <f t="shared" si="56"/>
        <v/>
      </c>
      <c r="G678" s="13" t="str">
        <f t="shared" si="57"/>
        <v/>
      </c>
      <c r="H678" s="10" t="s">
        <v>136</v>
      </c>
      <c r="I678" s="12" t="str">
        <f t="shared" si="54"/>
        <v/>
      </c>
      <c r="J678" s="9" t="s">
        <v>137</v>
      </c>
      <c r="K678" s="10" t="str">
        <f t="shared" si="58"/>
        <v xml:space="preserve">    "",  # </v>
      </c>
    </row>
    <row r="679" spans="2:11">
      <c r="B679" s="31"/>
      <c r="C679" s="28"/>
      <c r="D679" s="28"/>
      <c r="E679" s="24" t="str">
        <f t="shared" si="55"/>
        <v/>
      </c>
      <c r="F679" s="13" t="str">
        <f t="shared" si="56"/>
        <v/>
      </c>
      <c r="G679" s="13" t="str">
        <f t="shared" si="57"/>
        <v/>
      </c>
      <c r="H679" s="10" t="s">
        <v>136</v>
      </c>
      <c r="I679" s="12" t="str">
        <f t="shared" si="54"/>
        <v/>
      </c>
      <c r="J679" s="9" t="s">
        <v>137</v>
      </c>
      <c r="K679" s="10" t="str">
        <f t="shared" si="58"/>
        <v xml:space="preserve">    "",  # </v>
      </c>
    </row>
    <row r="680" spans="2:11">
      <c r="B680" s="31" t="s">
        <v>95</v>
      </c>
      <c r="C680" s="28"/>
      <c r="D680" s="28"/>
      <c r="E680" s="24" t="str">
        <f t="shared" si="55"/>
        <v/>
      </c>
      <c r="F680" s="13" t="str">
        <f t="shared" si="56"/>
        <v/>
      </c>
      <c r="G680" s="13" t="str">
        <f t="shared" si="57"/>
        <v/>
      </c>
      <c r="H680" s="10" t="s">
        <v>136</v>
      </c>
      <c r="I680" s="12" t="str">
        <f t="shared" si="54"/>
        <v/>
      </c>
      <c r="J680" s="9" t="s">
        <v>137</v>
      </c>
      <c r="K680" s="10" t="str">
        <f t="shared" si="58"/>
        <v xml:space="preserve">    "",  # </v>
      </c>
    </row>
    <row r="681" spans="2:11">
      <c r="B681" s="31"/>
      <c r="C681" s="28"/>
      <c r="D681" s="28"/>
      <c r="E681" s="24" t="str">
        <f t="shared" si="55"/>
        <v/>
      </c>
      <c r="F681" s="13" t="str">
        <f t="shared" si="56"/>
        <v/>
      </c>
      <c r="G681" s="13" t="str">
        <f t="shared" si="57"/>
        <v/>
      </c>
      <c r="H681" s="10" t="s">
        <v>136</v>
      </c>
      <c r="I681" s="12" t="str">
        <f t="shared" si="54"/>
        <v/>
      </c>
      <c r="J681" s="9" t="s">
        <v>137</v>
      </c>
      <c r="K681" s="10" t="str">
        <f t="shared" si="58"/>
        <v xml:space="preserve">    "",  # </v>
      </c>
    </row>
    <row r="682" spans="2:11">
      <c r="B682" s="31" t="s">
        <v>95</v>
      </c>
      <c r="C682" s="28"/>
      <c r="D682" s="28"/>
      <c r="E682" s="24" t="str">
        <f t="shared" si="55"/>
        <v/>
      </c>
      <c r="F682" s="13" t="str">
        <f t="shared" si="56"/>
        <v/>
      </c>
      <c r="G682" s="13" t="str">
        <f t="shared" si="57"/>
        <v/>
      </c>
      <c r="H682" s="10" t="s">
        <v>136</v>
      </c>
      <c r="I682" s="12" t="str">
        <f t="shared" si="54"/>
        <v/>
      </c>
      <c r="J682" s="9" t="s">
        <v>137</v>
      </c>
      <c r="K682" s="10" t="str">
        <f t="shared" si="58"/>
        <v xml:space="preserve">    "",  # </v>
      </c>
    </row>
    <row r="683" spans="2:11">
      <c r="B683" s="31"/>
      <c r="C683" s="28"/>
      <c r="D683" s="28"/>
      <c r="E683" s="24" t="str">
        <f t="shared" si="55"/>
        <v/>
      </c>
      <c r="F683" s="13" t="str">
        <f t="shared" si="56"/>
        <v/>
      </c>
      <c r="G683" s="13" t="str">
        <f t="shared" si="57"/>
        <v/>
      </c>
      <c r="H683" s="10" t="s">
        <v>136</v>
      </c>
      <c r="I683" s="12" t="str">
        <f t="shared" si="54"/>
        <v/>
      </c>
      <c r="J683" s="9" t="s">
        <v>137</v>
      </c>
      <c r="K683" s="10" t="str">
        <f t="shared" si="58"/>
        <v xml:space="preserve">    "",  # </v>
      </c>
    </row>
    <row r="684" spans="2:11">
      <c r="B684" s="31" t="s">
        <v>95</v>
      </c>
      <c r="C684" s="28"/>
      <c r="D684" s="28"/>
      <c r="E684" s="24" t="str">
        <f t="shared" si="55"/>
        <v/>
      </c>
      <c r="F684" s="13" t="str">
        <f t="shared" si="56"/>
        <v/>
      </c>
      <c r="G684" s="13" t="str">
        <f t="shared" si="57"/>
        <v/>
      </c>
      <c r="H684" s="10" t="s">
        <v>136</v>
      </c>
      <c r="I684" s="12" t="str">
        <f t="shared" si="54"/>
        <v/>
      </c>
      <c r="J684" s="9" t="s">
        <v>137</v>
      </c>
      <c r="K684" s="10" t="str">
        <f t="shared" si="58"/>
        <v xml:space="preserve">    "",  # </v>
      </c>
    </row>
    <row r="685" spans="2:11">
      <c r="B685" s="31"/>
      <c r="C685" s="28"/>
      <c r="D685" s="28"/>
      <c r="E685" s="24" t="str">
        <f t="shared" si="55"/>
        <v/>
      </c>
      <c r="F685" s="13" t="str">
        <f t="shared" si="56"/>
        <v/>
      </c>
      <c r="G685" s="13" t="str">
        <f t="shared" si="57"/>
        <v/>
      </c>
      <c r="H685" s="10" t="s">
        <v>136</v>
      </c>
      <c r="I685" s="12" t="str">
        <f t="shared" si="54"/>
        <v/>
      </c>
      <c r="J685" s="9" t="s">
        <v>137</v>
      </c>
      <c r="K685" s="10" t="str">
        <f t="shared" si="58"/>
        <v xml:space="preserve">    "",  # </v>
      </c>
    </row>
    <row r="686" spans="2:11">
      <c r="B686" s="31" t="s">
        <v>95</v>
      </c>
      <c r="C686" s="28"/>
      <c r="D686" s="28"/>
      <c r="E686" s="24" t="str">
        <f t="shared" si="55"/>
        <v/>
      </c>
      <c r="F686" s="13" t="str">
        <f t="shared" si="56"/>
        <v/>
      </c>
      <c r="G686" s="13" t="str">
        <f t="shared" si="57"/>
        <v/>
      </c>
      <c r="H686" s="10" t="s">
        <v>136</v>
      </c>
      <c r="I686" s="12" t="str">
        <f t="shared" si="54"/>
        <v/>
      </c>
      <c r="J686" s="9" t="s">
        <v>137</v>
      </c>
      <c r="K686" s="10" t="str">
        <f t="shared" si="58"/>
        <v xml:space="preserve">    "",  # </v>
      </c>
    </row>
    <row r="687" spans="2:11">
      <c r="B687" s="31"/>
      <c r="C687" s="28"/>
      <c r="D687" s="28"/>
      <c r="E687" s="24" t="str">
        <f t="shared" si="55"/>
        <v/>
      </c>
      <c r="F687" s="13" t="str">
        <f t="shared" si="56"/>
        <v/>
      </c>
      <c r="G687" s="13" t="str">
        <f t="shared" si="57"/>
        <v/>
      </c>
      <c r="H687" s="10" t="s">
        <v>136</v>
      </c>
      <c r="I687" s="12" t="str">
        <f t="shared" si="54"/>
        <v/>
      </c>
      <c r="J687" s="9" t="s">
        <v>137</v>
      </c>
      <c r="K687" s="10" t="str">
        <f t="shared" si="58"/>
        <v xml:space="preserve">    "",  # </v>
      </c>
    </row>
    <row r="688" spans="2:11">
      <c r="B688" s="31" t="s">
        <v>95</v>
      </c>
      <c r="C688" s="28"/>
      <c r="D688" s="28"/>
      <c r="E688" s="24" t="str">
        <f t="shared" si="55"/>
        <v/>
      </c>
      <c r="F688" s="13" t="str">
        <f t="shared" si="56"/>
        <v/>
      </c>
      <c r="G688" s="13" t="str">
        <f t="shared" si="57"/>
        <v/>
      </c>
      <c r="H688" s="10" t="s">
        <v>136</v>
      </c>
      <c r="I688" s="12" t="str">
        <f t="shared" si="54"/>
        <v/>
      </c>
      <c r="J688" s="9" t="s">
        <v>137</v>
      </c>
      <c r="K688" s="10" t="str">
        <f t="shared" si="58"/>
        <v xml:space="preserve">    "",  # </v>
      </c>
    </row>
    <row r="689" spans="2:11">
      <c r="B689" s="31"/>
      <c r="C689" s="28"/>
      <c r="D689" s="28"/>
      <c r="E689" s="24" t="str">
        <f t="shared" si="55"/>
        <v/>
      </c>
      <c r="F689" s="13" t="str">
        <f t="shared" si="56"/>
        <v/>
      </c>
      <c r="G689" s="13" t="str">
        <f t="shared" si="57"/>
        <v/>
      </c>
      <c r="H689" s="10" t="s">
        <v>136</v>
      </c>
      <c r="I689" s="12" t="str">
        <f t="shared" si="54"/>
        <v/>
      </c>
      <c r="J689" s="9" t="s">
        <v>137</v>
      </c>
      <c r="K689" s="10" t="str">
        <f t="shared" si="58"/>
        <v xml:space="preserve">    "",  # </v>
      </c>
    </row>
    <row r="690" spans="2:11">
      <c r="B690" s="31" t="s">
        <v>95</v>
      </c>
      <c r="C690" s="28"/>
      <c r="D690" s="28"/>
      <c r="E690" s="24" t="str">
        <f t="shared" si="55"/>
        <v/>
      </c>
      <c r="F690" s="13" t="str">
        <f t="shared" si="56"/>
        <v/>
      </c>
      <c r="G690" s="13" t="str">
        <f t="shared" si="57"/>
        <v/>
      </c>
      <c r="H690" s="10" t="s">
        <v>136</v>
      </c>
      <c r="I690" s="12" t="str">
        <f t="shared" si="54"/>
        <v/>
      </c>
      <c r="J690" s="9" t="s">
        <v>137</v>
      </c>
      <c r="K690" s="10" t="str">
        <f t="shared" si="58"/>
        <v xml:space="preserve">    "",  # </v>
      </c>
    </row>
    <row r="691" spans="2:11">
      <c r="B691" s="31"/>
      <c r="C691" s="28"/>
      <c r="D691" s="28"/>
      <c r="E691" s="24" t="str">
        <f t="shared" si="55"/>
        <v/>
      </c>
      <c r="F691" s="13" t="str">
        <f t="shared" si="56"/>
        <v/>
      </c>
      <c r="G691" s="13" t="str">
        <f t="shared" si="57"/>
        <v/>
      </c>
      <c r="H691" s="10" t="s">
        <v>136</v>
      </c>
      <c r="I691" s="12" t="str">
        <f t="shared" si="54"/>
        <v/>
      </c>
      <c r="J691" s="9" t="s">
        <v>137</v>
      </c>
      <c r="K691" s="10" t="str">
        <f t="shared" si="58"/>
        <v xml:space="preserve">    "",  # </v>
      </c>
    </row>
    <row r="692" spans="2:11">
      <c r="B692" s="31" t="s">
        <v>95</v>
      </c>
      <c r="C692" s="28"/>
      <c r="D692" s="28"/>
      <c r="E692" s="24" t="str">
        <f t="shared" si="55"/>
        <v/>
      </c>
      <c r="F692" s="13" t="str">
        <f t="shared" si="56"/>
        <v/>
      </c>
      <c r="G692" s="13" t="str">
        <f t="shared" si="57"/>
        <v/>
      </c>
      <c r="H692" s="10" t="s">
        <v>136</v>
      </c>
      <c r="I692" s="12" t="str">
        <f t="shared" si="54"/>
        <v/>
      </c>
      <c r="J692" s="9" t="s">
        <v>137</v>
      </c>
      <c r="K692" s="10" t="str">
        <f t="shared" si="58"/>
        <v xml:space="preserve">    "",  # </v>
      </c>
    </row>
    <row r="693" spans="2:11">
      <c r="B693" s="31"/>
      <c r="C693" s="28"/>
      <c r="D693" s="28"/>
      <c r="E693" s="24" t="str">
        <f t="shared" si="55"/>
        <v/>
      </c>
      <c r="F693" s="13" t="str">
        <f t="shared" si="56"/>
        <v/>
      </c>
      <c r="G693" s="13" t="str">
        <f t="shared" si="57"/>
        <v/>
      </c>
      <c r="H693" s="10" t="s">
        <v>136</v>
      </c>
      <c r="I693" s="12" t="str">
        <f t="shared" si="54"/>
        <v/>
      </c>
      <c r="J693" s="9" t="s">
        <v>137</v>
      </c>
      <c r="K693" s="10" t="str">
        <f t="shared" si="58"/>
        <v xml:space="preserve">    "",  # </v>
      </c>
    </row>
    <row r="694" spans="2:11">
      <c r="B694" s="31" t="s">
        <v>95</v>
      </c>
      <c r="C694" s="28"/>
      <c r="D694" s="28"/>
      <c r="E694" s="24" t="str">
        <f t="shared" si="55"/>
        <v/>
      </c>
      <c r="F694" s="13" t="str">
        <f t="shared" si="56"/>
        <v/>
      </c>
      <c r="G694" s="13" t="str">
        <f t="shared" si="57"/>
        <v/>
      </c>
      <c r="H694" s="10" t="s">
        <v>136</v>
      </c>
      <c r="I694" s="12" t="str">
        <f t="shared" si="54"/>
        <v/>
      </c>
      <c r="J694" s="9" t="s">
        <v>137</v>
      </c>
      <c r="K694" s="10" t="str">
        <f t="shared" si="58"/>
        <v xml:space="preserve">    "",  # </v>
      </c>
    </row>
    <row r="695" spans="2:11">
      <c r="B695" s="31"/>
      <c r="C695" s="28"/>
      <c r="D695" s="28"/>
      <c r="E695" s="24" t="str">
        <f t="shared" si="55"/>
        <v/>
      </c>
      <c r="F695" s="13" t="str">
        <f t="shared" si="56"/>
        <v/>
      </c>
      <c r="G695" s="13" t="str">
        <f t="shared" si="57"/>
        <v/>
      </c>
      <c r="H695" s="10" t="s">
        <v>136</v>
      </c>
      <c r="I695" s="12" t="str">
        <f t="shared" si="54"/>
        <v/>
      </c>
      <c r="J695" s="9" t="s">
        <v>137</v>
      </c>
      <c r="K695" s="10" t="str">
        <f t="shared" si="58"/>
        <v xml:space="preserve">    "",  # </v>
      </c>
    </row>
    <row r="696" spans="2:11">
      <c r="B696" s="31" t="s">
        <v>95</v>
      </c>
      <c r="C696" s="28"/>
      <c r="D696" s="28"/>
      <c r="E696" s="24" t="str">
        <f t="shared" si="55"/>
        <v/>
      </c>
      <c r="F696" s="13" t="str">
        <f t="shared" si="56"/>
        <v/>
      </c>
      <c r="G696" s="13" t="str">
        <f t="shared" si="57"/>
        <v/>
      </c>
      <c r="H696" s="10" t="s">
        <v>136</v>
      </c>
      <c r="I696" s="12" t="str">
        <f t="shared" si="54"/>
        <v/>
      </c>
      <c r="J696" s="9" t="s">
        <v>137</v>
      </c>
      <c r="K696" s="10" t="str">
        <f t="shared" si="58"/>
        <v xml:space="preserve">    "",  # </v>
      </c>
    </row>
    <row r="697" spans="2:11">
      <c r="B697" s="31"/>
      <c r="C697" s="28"/>
      <c r="D697" s="28"/>
      <c r="E697" s="24" t="str">
        <f t="shared" si="55"/>
        <v/>
      </c>
      <c r="F697" s="13" t="str">
        <f t="shared" si="56"/>
        <v/>
      </c>
      <c r="G697" s="13" t="str">
        <f t="shared" si="57"/>
        <v/>
      </c>
      <c r="H697" s="10" t="s">
        <v>136</v>
      </c>
      <c r="I697" s="12" t="str">
        <f t="shared" si="54"/>
        <v/>
      </c>
      <c r="J697" s="9" t="s">
        <v>137</v>
      </c>
      <c r="K697" s="10" t="str">
        <f t="shared" si="58"/>
        <v xml:space="preserve">    "",  # </v>
      </c>
    </row>
    <row r="698" spans="2:11">
      <c r="B698" s="31" t="s">
        <v>95</v>
      </c>
      <c r="C698" s="28"/>
      <c r="D698" s="28"/>
      <c r="E698" s="24" t="str">
        <f t="shared" si="55"/>
        <v/>
      </c>
      <c r="F698" s="13" t="str">
        <f t="shared" si="56"/>
        <v/>
      </c>
      <c r="G698" s="13" t="str">
        <f t="shared" si="57"/>
        <v/>
      </c>
      <c r="H698" s="10" t="s">
        <v>136</v>
      </c>
      <c r="I698" s="12" t="str">
        <f t="shared" si="54"/>
        <v/>
      </c>
      <c r="J698" s="9" t="s">
        <v>137</v>
      </c>
      <c r="K698" s="10" t="str">
        <f t="shared" si="58"/>
        <v xml:space="preserve">    "",  # </v>
      </c>
    </row>
    <row r="699" spans="2:11">
      <c r="B699" s="31"/>
      <c r="C699" s="28"/>
      <c r="D699" s="28"/>
      <c r="E699" s="24" t="str">
        <f t="shared" si="55"/>
        <v/>
      </c>
      <c r="F699" s="13" t="str">
        <f t="shared" si="56"/>
        <v/>
      </c>
      <c r="G699" s="13" t="str">
        <f t="shared" si="57"/>
        <v/>
      </c>
      <c r="H699" s="10" t="s">
        <v>136</v>
      </c>
      <c r="I699" s="12" t="str">
        <f t="shared" si="54"/>
        <v/>
      </c>
      <c r="J699" s="9" t="s">
        <v>137</v>
      </c>
      <c r="K699" s="10" t="str">
        <f t="shared" si="58"/>
        <v xml:space="preserve">    "",  # </v>
      </c>
    </row>
    <row r="700" spans="2:11">
      <c r="B700" s="31" t="s">
        <v>95</v>
      </c>
      <c r="C700" s="28"/>
      <c r="D700" s="28"/>
      <c r="E700" s="24" t="str">
        <f t="shared" si="55"/>
        <v/>
      </c>
      <c r="F700" s="13" t="str">
        <f t="shared" si="56"/>
        <v/>
      </c>
      <c r="G700" s="13" t="str">
        <f t="shared" si="57"/>
        <v/>
      </c>
      <c r="H700" s="10" t="s">
        <v>136</v>
      </c>
      <c r="I700" s="12" t="str">
        <f t="shared" si="54"/>
        <v/>
      </c>
      <c r="J700" s="9" t="s">
        <v>137</v>
      </c>
      <c r="K700" s="10" t="str">
        <f t="shared" si="58"/>
        <v xml:space="preserve">    "",  # </v>
      </c>
    </row>
    <row r="701" spans="2:11">
      <c r="B701" s="31"/>
      <c r="C701" s="28"/>
      <c r="D701" s="28"/>
      <c r="E701" s="24" t="str">
        <f t="shared" si="55"/>
        <v/>
      </c>
      <c r="F701" s="13" t="str">
        <f t="shared" si="56"/>
        <v/>
      </c>
      <c r="G701" s="13" t="str">
        <f t="shared" si="57"/>
        <v/>
      </c>
      <c r="H701" s="10" t="s">
        <v>136</v>
      </c>
      <c r="I701" s="12" t="str">
        <f t="shared" si="54"/>
        <v/>
      </c>
      <c r="J701" s="9" t="s">
        <v>137</v>
      </c>
      <c r="K701" s="10" t="str">
        <f t="shared" si="58"/>
        <v xml:space="preserve">    "",  # </v>
      </c>
    </row>
    <row r="702" spans="2:11">
      <c r="B702" s="31" t="s">
        <v>95</v>
      </c>
      <c r="C702" s="28"/>
      <c r="D702" s="28"/>
      <c r="E702" s="24" t="str">
        <f t="shared" si="55"/>
        <v/>
      </c>
      <c r="F702" s="13" t="str">
        <f t="shared" si="56"/>
        <v/>
      </c>
      <c r="G702" s="13" t="str">
        <f t="shared" si="57"/>
        <v/>
      </c>
      <c r="H702" s="10" t="s">
        <v>136</v>
      </c>
      <c r="I702" s="12" t="str">
        <f t="shared" si="54"/>
        <v/>
      </c>
      <c r="J702" s="9" t="s">
        <v>137</v>
      </c>
      <c r="K702" s="10" t="str">
        <f t="shared" si="58"/>
        <v xml:space="preserve">    "",  # </v>
      </c>
    </row>
    <row r="703" spans="2:11">
      <c r="B703" s="31"/>
      <c r="C703" s="28"/>
      <c r="D703" s="28"/>
      <c r="E703" s="24" t="str">
        <f t="shared" si="55"/>
        <v/>
      </c>
      <c r="F703" s="13" t="str">
        <f t="shared" si="56"/>
        <v/>
      </c>
      <c r="G703" s="13" t="str">
        <f t="shared" si="57"/>
        <v/>
      </c>
      <c r="H703" s="10" t="s">
        <v>136</v>
      </c>
      <c r="I703" s="12" t="str">
        <f t="shared" si="54"/>
        <v/>
      </c>
      <c r="J703" s="9" t="s">
        <v>137</v>
      </c>
      <c r="K703" s="10" t="str">
        <f t="shared" si="58"/>
        <v xml:space="preserve">    "",  # </v>
      </c>
    </row>
    <row r="704" spans="2:11">
      <c r="B704" s="31" t="s">
        <v>95</v>
      </c>
      <c r="C704" s="28"/>
      <c r="D704" s="28"/>
      <c r="E704" s="24" t="str">
        <f t="shared" si="55"/>
        <v/>
      </c>
      <c r="F704" s="13" t="str">
        <f t="shared" si="56"/>
        <v/>
      </c>
      <c r="G704" s="13" t="str">
        <f t="shared" si="57"/>
        <v/>
      </c>
      <c r="H704" s="10" t="s">
        <v>136</v>
      </c>
      <c r="I704" s="12" t="str">
        <f t="shared" si="54"/>
        <v/>
      </c>
      <c r="J704" s="9" t="s">
        <v>137</v>
      </c>
      <c r="K704" s="10" t="str">
        <f t="shared" si="58"/>
        <v xml:space="preserve">    "",  # </v>
      </c>
    </row>
    <row r="705" spans="2:11">
      <c r="B705" s="31"/>
      <c r="C705" s="28"/>
      <c r="D705" s="28"/>
      <c r="E705" s="24" t="str">
        <f t="shared" si="55"/>
        <v/>
      </c>
      <c r="F705" s="13" t="str">
        <f t="shared" si="56"/>
        <v/>
      </c>
      <c r="G705" s="13" t="str">
        <f t="shared" si="57"/>
        <v/>
      </c>
      <c r="H705" s="10" t="s">
        <v>136</v>
      </c>
      <c r="I705" s="12" t="str">
        <f t="shared" si="54"/>
        <v/>
      </c>
      <c r="J705" s="9" t="s">
        <v>137</v>
      </c>
      <c r="K705" s="10" t="str">
        <f t="shared" si="58"/>
        <v xml:space="preserve">    "",  # </v>
      </c>
    </row>
    <row r="706" spans="2:11">
      <c r="B706" s="31" t="s">
        <v>95</v>
      </c>
      <c r="C706" s="28"/>
      <c r="D706" s="28"/>
      <c r="E706" s="24" t="str">
        <f t="shared" si="55"/>
        <v/>
      </c>
      <c r="F706" s="13" t="str">
        <f t="shared" si="56"/>
        <v/>
      </c>
      <c r="G706" s="13" t="str">
        <f t="shared" si="57"/>
        <v/>
      </c>
      <c r="H706" s="10" t="s">
        <v>136</v>
      </c>
      <c r="I706" s="12" t="str">
        <f t="shared" si="54"/>
        <v/>
      </c>
      <c r="J706" s="9" t="s">
        <v>137</v>
      </c>
      <c r="K706" s="10" t="str">
        <f t="shared" si="58"/>
        <v xml:space="preserve">    "",  # </v>
      </c>
    </row>
    <row r="707" spans="2:11">
      <c r="B707" s="31"/>
      <c r="C707" s="28"/>
      <c r="D707" s="28"/>
      <c r="E707" s="24" t="str">
        <f t="shared" si="55"/>
        <v/>
      </c>
      <c r="F707" s="13" t="str">
        <f t="shared" si="56"/>
        <v/>
      </c>
      <c r="G707" s="13" t="str">
        <f t="shared" si="57"/>
        <v/>
      </c>
      <c r="H707" s="10" t="s">
        <v>136</v>
      </c>
      <c r="I707" s="12" t="str">
        <f t="shared" ref="I707:I770" si="59">IF(F707="","","uni"&amp;UPPER(REPT("0",4-LEN(F707))&amp;F707))</f>
        <v/>
      </c>
      <c r="J707" s="9" t="s">
        <v>137</v>
      </c>
      <c r="K707" s="10" t="str">
        <f t="shared" si="58"/>
        <v xml:space="preserve">    "",  # </v>
      </c>
    </row>
    <row r="708" spans="2:11">
      <c r="B708" s="31" t="s">
        <v>95</v>
      </c>
      <c r="C708" s="28"/>
      <c r="D708" s="28"/>
      <c r="E708" s="24" t="str">
        <f t="shared" si="55"/>
        <v/>
      </c>
      <c r="F708" s="13" t="str">
        <f t="shared" si="56"/>
        <v/>
      </c>
      <c r="G708" s="13" t="str">
        <f t="shared" si="57"/>
        <v/>
      </c>
      <c r="H708" s="10" t="s">
        <v>136</v>
      </c>
      <c r="I708" s="12" t="str">
        <f t="shared" si="59"/>
        <v/>
      </c>
      <c r="J708" s="9" t="s">
        <v>137</v>
      </c>
      <c r="K708" s="10" t="str">
        <f t="shared" si="58"/>
        <v xml:space="preserve">    "",  # </v>
      </c>
    </row>
    <row r="709" spans="2:11">
      <c r="B709" s="31"/>
      <c r="C709" s="28"/>
      <c r="D709" s="28"/>
      <c r="E709" s="24" t="str">
        <f t="shared" si="55"/>
        <v/>
      </c>
      <c r="F709" s="13" t="str">
        <f t="shared" si="56"/>
        <v/>
      </c>
      <c r="G709" s="13" t="str">
        <f t="shared" si="57"/>
        <v/>
      </c>
      <c r="H709" s="10" t="s">
        <v>136</v>
      </c>
      <c r="I709" s="12" t="str">
        <f t="shared" si="59"/>
        <v/>
      </c>
      <c r="J709" s="9" t="s">
        <v>137</v>
      </c>
      <c r="K709" s="10" t="str">
        <f t="shared" si="58"/>
        <v xml:space="preserve">    "",  # </v>
      </c>
    </row>
    <row r="710" spans="2:11">
      <c r="B710" s="31" t="s">
        <v>95</v>
      </c>
      <c r="C710" s="28"/>
      <c r="D710" s="28"/>
      <c r="E710" s="24" t="str">
        <f t="shared" si="55"/>
        <v/>
      </c>
      <c r="F710" s="13" t="str">
        <f t="shared" si="56"/>
        <v/>
      </c>
      <c r="G710" s="13" t="str">
        <f t="shared" si="57"/>
        <v/>
      </c>
      <c r="H710" s="10" t="s">
        <v>136</v>
      </c>
      <c r="I710" s="12" t="str">
        <f t="shared" si="59"/>
        <v/>
      </c>
      <c r="J710" s="9" t="s">
        <v>137</v>
      </c>
      <c r="K710" s="10" t="str">
        <f t="shared" si="58"/>
        <v xml:space="preserve">    "",  # </v>
      </c>
    </row>
    <row r="711" spans="2:11">
      <c r="B711" s="31"/>
      <c r="C711" s="28"/>
      <c r="D711" s="28"/>
      <c r="E711" s="24" t="str">
        <f t="shared" si="55"/>
        <v/>
      </c>
      <c r="F711" s="13" t="str">
        <f t="shared" si="56"/>
        <v/>
      </c>
      <c r="G711" s="13" t="str">
        <f t="shared" si="57"/>
        <v/>
      </c>
      <c r="H711" s="10" t="s">
        <v>136</v>
      </c>
      <c r="I711" s="12" t="str">
        <f t="shared" si="59"/>
        <v/>
      </c>
      <c r="J711" s="9" t="s">
        <v>137</v>
      </c>
      <c r="K711" s="10" t="str">
        <f t="shared" si="58"/>
        <v xml:space="preserve">    "",  # </v>
      </c>
    </row>
    <row r="712" spans="2:11">
      <c r="B712" s="31" t="s">
        <v>95</v>
      </c>
      <c r="C712" s="28"/>
      <c r="D712" s="28"/>
      <c r="E712" s="24" t="str">
        <f t="shared" si="55"/>
        <v/>
      </c>
      <c r="F712" s="13" t="str">
        <f t="shared" si="56"/>
        <v/>
      </c>
      <c r="G712" s="13" t="str">
        <f t="shared" si="57"/>
        <v/>
      </c>
      <c r="H712" s="10" t="s">
        <v>136</v>
      </c>
      <c r="I712" s="12" t="str">
        <f t="shared" si="59"/>
        <v/>
      </c>
      <c r="J712" s="9" t="s">
        <v>137</v>
      </c>
      <c r="K712" s="10" t="str">
        <f t="shared" si="58"/>
        <v xml:space="preserve">    "",  # </v>
      </c>
    </row>
    <row r="713" spans="2:11">
      <c r="B713" s="31"/>
      <c r="C713" s="28"/>
      <c r="D713" s="28"/>
      <c r="E713" s="24" t="str">
        <f t="shared" si="55"/>
        <v/>
      </c>
      <c r="F713" s="13" t="str">
        <f t="shared" si="56"/>
        <v/>
      </c>
      <c r="G713" s="13" t="str">
        <f t="shared" si="57"/>
        <v/>
      </c>
      <c r="H713" s="10" t="s">
        <v>136</v>
      </c>
      <c r="I713" s="12" t="str">
        <f t="shared" si="59"/>
        <v/>
      </c>
      <c r="J713" s="9" t="s">
        <v>137</v>
      </c>
      <c r="K713" s="10" t="str">
        <f t="shared" si="58"/>
        <v xml:space="preserve">    "",  # </v>
      </c>
    </row>
    <row r="714" spans="2:11">
      <c r="B714" s="31" t="s">
        <v>95</v>
      </c>
      <c r="C714" s="28"/>
      <c r="D714" s="28"/>
      <c r="E714" s="24" t="str">
        <f t="shared" si="55"/>
        <v/>
      </c>
      <c r="F714" s="13" t="str">
        <f t="shared" si="56"/>
        <v/>
      </c>
      <c r="G714" s="13" t="str">
        <f t="shared" si="57"/>
        <v/>
      </c>
      <c r="H714" s="10" t="s">
        <v>136</v>
      </c>
      <c r="I714" s="12" t="str">
        <f t="shared" si="59"/>
        <v/>
      </c>
      <c r="J714" s="9" t="s">
        <v>137</v>
      </c>
      <c r="K714" s="10" t="str">
        <f t="shared" si="58"/>
        <v xml:space="preserve">    "",  # </v>
      </c>
    </row>
    <row r="715" spans="2:11">
      <c r="B715" s="31"/>
      <c r="C715" s="28"/>
      <c r="D715" s="28"/>
      <c r="E715" s="24" t="str">
        <f t="shared" si="55"/>
        <v/>
      </c>
      <c r="F715" s="13" t="str">
        <f t="shared" si="56"/>
        <v/>
      </c>
      <c r="G715" s="13" t="str">
        <f t="shared" si="57"/>
        <v/>
      </c>
      <c r="H715" s="10" t="s">
        <v>136</v>
      </c>
      <c r="I715" s="12" t="str">
        <f t="shared" si="59"/>
        <v/>
      </c>
      <c r="J715" s="9" t="s">
        <v>137</v>
      </c>
      <c r="K715" s="10" t="str">
        <f t="shared" si="58"/>
        <v xml:space="preserve">    "",  # </v>
      </c>
    </row>
    <row r="716" spans="2:11">
      <c r="B716" s="31" t="s">
        <v>95</v>
      </c>
      <c r="C716" s="28"/>
      <c r="D716" s="28"/>
      <c r="E716" s="24" t="str">
        <f t="shared" si="55"/>
        <v/>
      </c>
      <c r="F716" s="13" t="str">
        <f t="shared" si="56"/>
        <v/>
      </c>
      <c r="G716" s="13" t="str">
        <f t="shared" si="57"/>
        <v/>
      </c>
      <c r="H716" s="10" t="s">
        <v>136</v>
      </c>
      <c r="I716" s="12" t="str">
        <f t="shared" si="59"/>
        <v/>
      </c>
      <c r="J716" s="9" t="s">
        <v>137</v>
      </c>
      <c r="K716" s="10" t="str">
        <f t="shared" si="58"/>
        <v xml:space="preserve">    "",  # </v>
      </c>
    </row>
    <row r="717" spans="2:11">
      <c r="B717" s="31"/>
      <c r="C717" s="28"/>
      <c r="D717" s="28"/>
      <c r="E717" s="24" t="str">
        <f t="shared" si="55"/>
        <v/>
      </c>
      <c r="F717" s="13" t="str">
        <f t="shared" si="56"/>
        <v/>
      </c>
      <c r="G717" s="13" t="str">
        <f t="shared" si="57"/>
        <v/>
      </c>
      <c r="H717" s="10" t="s">
        <v>136</v>
      </c>
      <c r="I717" s="12" t="str">
        <f t="shared" si="59"/>
        <v/>
      </c>
      <c r="J717" s="9" t="s">
        <v>137</v>
      </c>
      <c r="K717" s="10" t="str">
        <f t="shared" si="58"/>
        <v xml:space="preserve">    "",  # </v>
      </c>
    </row>
    <row r="718" spans="2:11">
      <c r="B718" s="31" t="s">
        <v>95</v>
      </c>
      <c r="C718" s="28"/>
      <c r="D718" s="28"/>
      <c r="E718" s="24" t="str">
        <f t="shared" si="55"/>
        <v/>
      </c>
      <c r="F718" s="13" t="str">
        <f t="shared" si="56"/>
        <v/>
      </c>
      <c r="G718" s="13" t="str">
        <f t="shared" si="57"/>
        <v/>
      </c>
      <c r="H718" s="10" t="s">
        <v>136</v>
      </c>
      <c r="I718" s="12" t="str">
        <f t="shared" si="59"/>
        <v/>
      </c>
      <c r="J718" s="9" t="s">
        <v>137</v>
      </c>
      <c r="K718" s="10" t="str">
        <f t="shared" si="58"/>
        <v xml:space="preserve">    "",  # </v>
      </c>
    </row>
    <row r="719" spans="2:11">
      <c r="B719" s="31"/>
      <c r="C719" s="28"/>
      <c r="D719" s="28"/>
      <c r="E719" s="24" t="str">
        <f t="shared" si="55"/>
        <v/>
      </c>
      <c r="F719" s="13" t="str">
        <f t="shared" si="56"/>
        <v/>
      </c>
      <c r="G719" s="13" t="str">
        <f t="shared" si="57"/>
        <v/>
      </c>
      <c r="H719" s="10" t="s">
        <v>136</v>
      </c>
      <c r="I719" s="12" t="str">
        <f t="shared" si="59"/>
        <v/>
      </c>
      <c r="J719" s="9" t="s">
        <v>137</v>
      </c>
      <c r="K719" s="10" t="str">
        <f t="shared" si="58"/>
        <v xml:space="preserve">    "",  # </v>
      </c>
    </row>
    <row r="720" spans="2:11">
      <c r="B720" s="31" t="s">
        <v>95</v>
      </c>
      <c r="C720" s="28"/>
      <c r="D720" s="28"/>
      <c r="E720" s="24" t="str">
        <f t="shared" si="55"/>
        <v/>
      </c>
      <c r="F720" s="13" t="str">
        <f t="shared" si="56"/>
        <v/>
      </c>
      <c r="G720" s="13" t="str">
        <f t="shared" si="57"/>
        <v/>
      </c>
      <c r="H720" s="10" t="s">
        <v>136</v>
      </c>
      <c r="I720" s="12" t="str">
        <f t="shared" si="59"/>
        <v/>
      </c>
      <c r="J720" s="9" t="s">
        <v>137</v>
      </c>
      <c r="K720" s="10" t="str">
        <f t="shared" si="58"/>
        <v xml:space="preserve">    "",  # </v>
      </c>
    </row>
    <row r="721" spans="2:11">
      <c r="B721" s="31"/>
      <c r="C721" s="28"/>
      <c r="D721" s="28"/>
      <c r="E721" s="24" t="str">
        <f t="shared" si="55"/>
        <v/>
      </c>
      <c r="F721" s="13" t="str">
        <f t="shared" si="56"/>
        <v/>
      </c>
      <c r="G721" s="13" t="str">
        <f t="shared" si="57"/>
        <v/>
      </c>
      <c r="H721" s="10" t="s">
        <v>136</v>
      </c>
      <c r="I721" s="12" t="str">
        <f t="shared" si="59"/>
        <v/>
      </c>
      <c r="J721" s="9" t="s">
        <v>137</v>
      </c>
      <c r="K721" s="10" t="str">
        <f t="shared" si="58"/>
        <v xml:space="preserve">    "",  # </v>
      </c>
    </row>
    <row r="722" spans="2:11">
      <c r="B722" s="31" t="s">
        <v>95</v>
      </c>
      <c r="C722" s="28"/>
      <c r="D722" s="28"/>
      <c r="E722" s="24" t="str">
        <f t="shared" si="55"/>
        <v/>
      </c>
      <c r="F722" s="13" t="str">
        <f t="shared" si="56"/>
        <v/>
      </c>
      <c r="G722" s="13" t="str">
        <f t="shared" si="57"/>
        <v/>
      </c>
      <c r="H722" s="10" t="s">
        <v>136</v>
      </c>
      <c r="I722" s="12" t="str">
        <f t="shared" si="59"/>
        <v/>
      </c>
      <c r="J722" s="9" t="s">
        <v>137</v>
      </c>
      <c r="K722" s="10" t="str">
        <f t="shared" si="58"/>
        <v xml:space="preserve">    "",  # </v>
      </c>
    </row>
    <row r="723" spans="2:11">
      <c r="B723" s="31"/>
      <c r="C723" s="28"/>
      <c r="D723" s="28"/>
      <c r="E723" s="24" t="str">
        <f t="shared" si="55"/>
        <v/>
      </c>
      <c r="F723" s="13" t="str">
        <f t="shared" si="56"/>
        <v/>
      </c>
      <c r="G723" s="13" t="str">
        <f t="shared" si="57"/>
        <v/>
      </c>
      <c r="H723" s="10" t="s">
        <v>136</v>
      </c>
      <c r="I723" s="12" t="str">
        <f t="shared" si="59"/>
        <v/>
      </c>
      <c r="J723" s="9" t="s">
        <v>137</v>
      </c>
      <c r="K723" s="10" t="str">
        <f t="shared" si="58"/>
        <v xml:space="preserve">    "",  # </v>
      </c>
    </row>
    <row r="724" spans="2:11">
      <c r="B724" s="31" t="s">
        <v>95</v>
      </c>
      <c r="C724" s="28"/>
      <c r="D724" s="28"/>
      <c r="E724" s="24" t="str">
        <f t="shared" si="55"/>
        <v/>
      </c>
      <c r="F724" s="13" t="str">
        <f t="shared" si="56"/>
        <v/>
      </c>
      <c r="G724" s="13" t="str">
        <f t="shared" si="57"/>
        <v/>
      </c>
      <c r="H724" s="10" t="s">
        <v>136</v>
      </c>
      <c r="I724" s="12" t="str">
        <f t="shared" si="59"/>
        <v/>
      </c>
      <c r="J724" s="9" t="s">
        <v>137</v>
      </c>
      <c r="K724" s="10" t="str">
        <f t="shared" si="58"/>
        <v xml:space="preserve">    "",  # </v>
      </c>
    </row>
    <row r="725" spans="2:11">
      <c r="B725" s="31"/>
      <c r="C725" s="28"/>
      <c r="D725" s="28"/>
      <c r="E725" s="24" t="str">
        <f t="shared" si="55"/>
        <v/>
      </c>
      <c r="F725" s="13" t="str">
        <f t="shared" si="56"/>
        <v/>
      </c>
      <c r="G725" s="13" t="str">
        <f t="shared" si="57"/>
        <v/>
      </c>
      <c r="H725" s="10" t="s">
        <v>136</v>
      </c>
      <c r="I725" s="12" t="str">
        <f t="shared" si="59"/>
        <v/>
      </c>
      <c r="J725" s="9" t="s">
        <v>137</v>
      </c>
      <c r="K725" s="10" t="str">
        <f t="shared" si="58"/>
        <v xml:space="preserve">    "",  # </v>
      </c>
    </row>
    <row r="726" spans="2:11">
      <c r="B726" s="31" t="s">
        <v>95</v>
      </c>
      <c r="C726" s="28"/>
      <c r="D726" s="28"/>
      <c r="E726" s="24" t="str">
        <f t="shared" si="55"/>
        <v/>
      </c>
      <c r="F726" s="13" t="str">
        <f t="shared" si="56"/>
        <v/>
      </c>
      <c r="G726" s="13" t="str">
        <f t="shared" si="57"/>
        <v/>
      </c>
      <c r="H726" s="10" t="s">
        <v>136</v>
      </c>
      <c r="I726" s="12" t="str">
        <f t="shared" si="59"/>
        <v/>
      </c>
      <c r="J726" s="9" t="s">
        <v>137</v>
      </c>
      <c r="K726" s="10" t="str">
        <f t="shared" si="58"/>
        <v xml:space="preserve">    "",  # </v>
      </c>
    </row>
    <row r="727" spans="2:11">
      <c r="B727" s="31"/>
      <c r="C727" s="28"/>
      <c r="D727" s="28"/>
      <c r="E727" s="24" t="str">
        <f t="shared" si="55"/>
        <v/>
      </c>
      <c r="F727" s="13" t="str">
        <f t="shared" si="56"/>
        <v/>
      </c>
      <c r="G727" s="13" t="str">
        <f t="shared" si="57"/>
        <v/>
      </c>
      <c r="H727" s="10" t="s">
        <v>136</v>
      </c>
      <c r="I727" s="12" t="str">
        <f t="shared" si="59"/>
        <v/>
      </c>
      <c r="J727" s="9" t="s">
        <v>137</v>
      </c>
      <c r="K727" s="10" t="str">
        <f t="shared" si="58"/>
        <v xml:space="preserve">    "",  # </v>
      </c>
    </row>
    <row r="728" spans="2:11">
      <c r="B728" s="31" t="s">
        <v>95</v>
      </c>
      <c r="C728" s="28"/>
      <c r="D728" s="28"/>
      <c r="E728" s="24" t="str">
        <f t="shared" si="55"/>
        <v/>
      </c>
      <c r="F728" s="13" t="str">
        <f t="shared" si="56"/>
        <v/>
      </c>
      <c r="G728" s="13" t="str">
        <f t="shared" si="57"/>
        <v/>
      </c>
      <c r="H728" s="10" t="s">
        <v>136</v>
      </c>
      <c r="I728" s="12" t="str">
        <f t="shared" si="59"/>
        <v/>
      </c>
      <c r="J728" s="9" t="s">
        <v>137</v>
      </c>
      <c r="K728" s="10" t="str">
        <f t="shared" si="58"/>
        <v xml:space="preserve">    "",  # </v>
      </c>
    </row>
    <row r="729" spans="2:11">
      <c r="B729" s="31"/>
      <c r="C729" s="28"/>
      <c r="D729" s="28"/>
      <c r="E729" s="24" t="str">
        <f t="shared" si="55"/>
        <v/>
      </c>
      <c r="F729" s="13" t="str">
        <f t="shared" si="56"/>
        <v/>
      </c>
      <c r="G729" s="13" t="str">
        <f t="shared" si="57"/>
        <v/>
      </c>
      <c r="H729" s="10" t="s">
        <v>136</v>
      </c>
      <c r="I729" s="12" t="str">
        <f t="shared" si="59"/>
        <v/>
      </c>
      <c r="J729" s="9" t="s">
        <v>137</v>
      </c>
      <c r="K729" s="10" t="str">
        <f t="shared" si="58"/>
        <v xml:space="preserve">    "",  # </v>
      </c>
    </row>
    <row r="730" spans="2:11">
      <c r="B730" s="31" t="s">
        <v>95</v>
      </c>
      <c r="C730" s="28"/>
      <c r="D730" s="28"/>
      <c r="E730" s="24" t="str">
        <f t="shared" si="55"/>
        <v/>
      </c>
      <c r="F730" s="13" t="str">
        <f t="shared" si="56"/>
        <v/>
      </c>
      <c r="G730" s="13" t="str">
        <f t="shared" si="57"/>
        <v/>
      </c>
      <c r="H730" s="10" t="s">
        <v>136</v>
      </c>
      <c r="I730" s="12" t="str">
        <f t="shared" si="59"/>
        <v/>
      </c>
      <c r="J730" s="9" t="s">
        <v>137</v>
      </c>
      <c r="K730" s="10" t="str">
        <f t="shared" si="58"/>
        <v xml:space="preserve">    "",  # </v>
      </c>
    </row>
    <row r="731" spans="2:11">
      <c r="B731" s="31"/>
      <c r="C731" s="28"/>
      <c r="D731" s="28"/>
      <c r="E731" s="24" t="str">
        <f t="shared" si="55"/>
        <v/>
      </c>
      <c r="F731" s="13" t="str">
        <f t="shared" si="56"/>
        <v/>
      </c>
      <c r="G731" s="13" t="str">
        <f t="shared" si="57"/>
        <v/>
      </c>
      <c r="H731" s="10" t="s">
        <v>136</v>
      </c>
      <c r="I731" s="12" t="str">
        <f t="shared" si="59"/>
        <v/>
      </c>
      <c r="J731" s="9" t="s">
        <v>137</v>
      </c>
      <c r="K731" s="10" t="str">
        <f t="shared" si="58"/>
        <v xml:space="preserve">    "",  # </v>
      </c>
    </row>
    <row r="732" spans="2:11">
      <c r="B732" s="31" t="s">
        <v>95</v>
      </c>
      <c r="C732" s="28"/>
      <c r="D732" s="28"/>
      <c r="E732" s="24" t="str">
        <f t="shared" si="55"/>
        <v/>
      </c>
      <c r="F732" s="13" t="str">
        <f t="shared" si="56"/>
        <v/>
      </c>
      <c r="G732" s="13" t="str">
        <f t="shared" si="57"/>
        <v/>
      </c>
      <c r="H732" s="10" t="s">
        <v>136</v>
      </c>
      <c r="I732" s="12" t="str">
        <f t="shared" si="59"/>
        <v/>
      </c>
      <c r="J732" s="9" t="s">
        <v>137</v>
      </c>
      <c r="K732" s="10" t="str">
        <f t="shared" si="58"/>
        <v xml:space="preserve">    "",  # </v>
      </c>
    </row>
    <row r="733" spans="2:11">
      <c r="B733" s="31"/>
      <c r="C733" s="28"/>
      <c r="D733" s="28"/>
      <c r="E733" s="24" t="str">
        <f t="shared" si="55"/>
        <v/>
      </c>
      <c r="F733" s="13" t="str">
        <f t="shared" si="56"/>
        <v/>
      </c>
      <c r="G733" s="13" t="str">
        <f t="shared" si="57"/>
        <v/>
      </c>
      <c r="H733" s="10" t="s">
        <v>136</v>
      </c>
      <c r="I733" s="12" t="str">
        <f t="shared" si="59"/>
        <v/>
      </c>
      <c r="J733" s="9" t="s">
        <v>137</v>
      </c>
      <c r="K733" s="10" t="str">
        <f t="shared" si="58"/>
        <v xml:space="preserve">    "",  # </v>
      </c>
    </row>
    <row r="734" spans="2:11">
      <c r="B734" s="31" t="s">
        <v>95</v>
      </c>
      <c r="C734" s="28"/>
      <c r="D734" s="28"/>
      <c r="E734" s="24" t="str">
        <f t="shared" si="55"/>
        <v/>
      </c>
      <c r="F734" s="13" t="str">
        <f t="shared" si="56"/>
        <v/>
      </c>
      <c r="G734" s="13" t="str">
        <f t="shared" si="57"/>
        <v/>
      </c>
      <c r="H734" s="10" t="s">
        <v>136</v>
      </c>
      <c r="I734" s="12" t="str">
        <f t="shared" si="59"/>
        <v/>
      </c>
      <c r="J734" s="9" t="s">
        <v>137</v>
      </c>
      <c r="K734" s="10" t="str">
        <f t="shared" si="58"/>
        <v xml:space="preserve">    "",  # </v>
      </c>
    </row>
    <row r="735" spans="2:11">
      <c r="B735" s="31"/>
      <c r="C735" s="28"/>
      <c r="D735" s="28"/>
      <c r="E735" s="24" t="str">
        <f t="shared" si="55"/>
        <v/>
      </c>
      <c r="F735" s="13" t="str">
        <f t="shared" si="56"/>
        <v/>
      </c>
      <c r="G735" s="13" t="str">
        <f t="shared" si="57"/>
        <v/>
      </c>
      <c r="H735" s="10" t="s">
        <v>136</v>
      </c>
      <c r="I735" s="12" t="str">
        <f t="shared" si="59"/>
        <v/>
      </c>
      <c r="J735" s="9" t="s">
        <v>137</v>
      </c>
      <c r="K735" s="10" t="str">
        <f t="shared" si="58"/>
        <v xml:space="preserve">    "",  # </v>
      </c>
    </row>
    <row r="736" spans="2:11">
      <c r="B736" s="31" t="s">
        <v>95</v>
      </c>
      <c r="C736" s="28"/>
      <c r="D736" s="28"/>
      <c r="E736" s="24" t="str">
        <f t="shared" si="55"/>
        <v/>
      </c>
      <c r="F736" s="13" t="str">
        <f t="shared" si="56"/>
        <v/>
      </c>
      <c r="G736" s="13" t="str">
        <f t="shared" si="57"/>
        <v/>
      </c>
      <c r="H736" s="10" t="s">
        <v>136</v>
      </c>
      <c r="I736" s="12" t="str">
        <f t="shared" si="59"/>
        <v/>
      </c>
      <c r="J736" s="9" t="s">
        <v>137</v>
      </c>
      <c r="K736" s="10" t="str">
        <f t="shared" si="58"/>
        <v xml:space="preserve">    "",  # </v>
      </c>
    </row>
    <row r="737" spans="2:11">
      <c r="B737" s="31"/>
      <c r="C737" s="28"/>
      <c r="D737" s="28"/>
      <c r="E737" s="24" t="str">
        <f t="shared" si="55"/>
        <v/>
      </c>
      <c r="F737" s="13" t="str">
        <f t="shared" si="56"/>
        <v/>
      </c>
      <c r="G737" s="13" t="str">
        <f t="shared" si="57"/>
        <v/>
      </c>
      <c r="H737" s="10" t="s">
        <v>136</v>
      </c>
      <c r="I737" s="12" t="str">
        <f t="shared" si="59"/>
        <v/>
      </c>
      <c r="J737" s="9" t="s">
        <v>137</v>
      </c>
      <c r="K737" s="10" t="str">
        <f t="shared" si="58"/>
        <v xml:space="preserve">    "",  # </v>
      </c>
    </row>
    <row r="738" spans="2:11">
      <c r="B738" s="31" t="s">
        <v>95</v>
      </c>
      <c r="C738" s="28"/>
      <c r="D738" s="28"/>
      <c r="E738" s="24" t="str">
        <f t="shared" ref="E738:E801" si="60">IF(B738="",IF(G738="","",_xlfn.UNICHAR(G738)),B738)</f>
        <v/>
      </c>
      <c r="F738" s="13" t="str">
        <f t="shared" ref="F738:F801" si="61">IF(B738="",IF(D738="",IF(C738="","",C738),DEC2HEX(D738)),DEC2HEX(_xlfn.UNICODE(B738)))</f>
        <v/>
      </c>
      <c r="G738" s="13" t="str">
        <f t="shared" ref="G738:G801" si="62">IF(D738="",IF(C738="",IF(B738="","",_xlfn.UNICODE(B738)),HEX2DEC(C738)),D738)</f>
        <v/>
      </c>
      <c r="H738" s="10" t="s">
        <v>136</v>
      </c>
      <c r="I738" s="12" t="str">
        <f t="shared" si="59"/>
        <v/>
      </c>
      <c r="J738" s="9" t="s">
        <v>137</v>
      </c>
      <c r="K738" s="10" t="str">
        <f t="shared" ref="K738:K801" si="63">ASC(_xlfn.CONCAT(H738:J738,"  # ",E738))</f>
        <v xml:space="preserve">    "",  # </v>
      </c>
    </row>
    <row r="739" spans="2:11">
      <c r="B739" s="31"/>
      <c r="C739" s="28"/>
      <c r="D739" s="28"/>
      <c r="E739" s="24" t="str">
        <f t="shared" si="60"/>
        <v/>
      </c>
      <c r="F739" s="13" t="str">
        <f t="shared" si="61"/>
        <v/>
      </c>
      <c r="G739" s="13" t="str">
        <f t="shared" si="62"/>
        <v/>
      </c>
      <c r="H739" s="10" t="s">
        <v>136</v>
      </c>
      <c r="I739" s="12" t="str">
        <f t="shared" si="59"/>
        <v/>
      </c>
      <c r="J739" s="9" t="s">
        <v>137</v>
      </c>
      <c r="K739" s="10" t="str">
        <f t="shared" si="63"/>
        <v xml:space="preserve">    "",  # </v>
      </c>
    </row>
    <row r="740" spans="2:11">
      <c r="B740" s="31" t="s">
        <v>95</v>
      </c>
      <c r="C740" s="28"/>
      <c r="D740" s="28"/>
      <c r="E740" s="24" t="str">
        <f t="shared" si="60"/>
        <v/>
      </c>
      <c r="F740" s="13" t="str">
        <f t="shared" si="61"/>
        <v/>
      </c>
      <c r="G740" s="13" t="str">
        <f t="shared" si="62"/>
        <v/>
      </c>
      <c r="H740" s="10" t="s">
        <v>136</v>
      </c>
      <c r="I740" s="12" t="str">
        <f t="shared" si="59"/>
        <v/>
      </c>
      <c r="J740" s="9" t="s">
        <v>137</v>
      </c>
      <c r="K740" s="10" t="str">
        <f t="shared" si="63"/>
        <v xml:space="preserve">    "",  # </v>
      </c>
    </row>
    <row r="741" spans="2:11">
      <c r="B741" s="31"/>
      <c r="C741" s="28"/>
      <c r="D741" s="28"/>
      <c r="E741" s="24" t="str">
        <f t="shared" si="60"/>
        <v/>
      </c>
      <c r="F741" s="13" t="str">
        <f t="shared" si="61"/>
        <v/>
      </c>
      <c r="G741" s="13" t="str">
        <f t="shared" si="62"/>
        <v/>
      </c>
      <c r="H741" s="10" t="s">
        <v>136</v>
      </c>
      <c r="I741" s="12" t="str">
        <f t="shared" si="59"/>
        <v/>
      </c>
      <c r="J741" s="9" t="s">
        <v>137</v>
      </c>
      <c r="K741" s="10" t="str">
        <f t="shared" si="63"/>
        <v xml:space="preserve">    "",  # </v>
      </c>
    </row>
    <row r="742" spans="2:11">
      <c r="B742" s="31" t="s">
        <v>95</v>
      </c>
      <c r="C742" s="28"/>
      <c r="D742" s="28"/>
      <c r="E742" s="24" t="str">
        <f t="shared" si="60"/>
        <v/>
      </c>
      <c r="F742" s="13" t="str">
        <f t="shared" si="61"/>
        <v/>
      </c>
      <c r="G742" s="13" t="str">
        <f t="shared" si="62"/>
        <v/>
      </c>
      <c r="H742" s="10" t="s">
        <v>136</v>
      </c>
      <c r="I742" s="12" t="str">
        <f t="shared" si="59"/>
        <v/>
      </c>
      <c r="J742" s="9" t="s">
        <v>137</v>
      </c>
      <c r="K742" s="10" t="str">
        <f t="shared" si="63"/>
        <v xml:space="preserve">    "",  # </v>
      </c>
    </row>
    <row r="743" spans="2:11">
      <c r="B743" s="31"/>
      <c r="C743" s="28"/>
      <c r="D743" s="28"/>
      <c r="E743" s="24" t="str">
        <f t="shared" si="60"/>
        <v/>
      </c>
      <c r="F743" s="13" t="str">
        <f t="shared" si="61"/>
        <v/>
      </c>
      <c r="G743" s="13" t="str">
        <f t="shared" si="62"/>
        <v/>
      </c>
      <c r="H743" s="10" t="s">
        <v>136</v>
      </c>
      <c r="I743" s="12" t="str">
        <f t="shared" si="59"/>
        <v/>
      </c>
      <c r="J743" s="9" t="s">
        <v>137</v>
      </c>
      <c r="K743" s="10" t="str">
        <f t="shared" si="63"/>
        <v xml:space="preserve">    "",  # </v>
      </c>
    </row>
    <row r="744" spans="2:11">
      <c r="B744" s="31" t="s">
        <v>95</v>
      </c>
      <c r="C744" s="28"/>
      <c r="D744" s="28"/>
      <c r="E744" s="24" t="str">
        <f t="shared" si="60"/>
        <v/>
      </c>
      <c r="F744" s="13" t="str">
        <f t="shared" si="61"/>
        <v/>
      </c>
      <c r="G744" s="13" t="str">
        <f t="shared" si="62"/>
        <v/>
      </c>
      <c r="H744" s="10" t="s">
        <v>136</v>
      </c>
      <c r="I744" s="12" t="str">
        <f t="shared" si="59"/>
        <v/>
      </c>
      <c r="J744" s="9" t="s">
        <v>137</v>
      </c>
      <c r="K744" s="10" t="str">
        <f t="shared" si="63"/>
        <v xml:space="preserve">    "",  # </v>
      </c>
    </row>
    <row r="745" spans="2:11">
      <c r="B745" s="31"/>
      <c r="C745" s="28"/>
      <c r="D745" s="28"/>
      <c r="E745" s="24" t="str">
        <f t="shared" si="60"/>
        <v/>
      </c>
      <c r="F745" s="13" t="str">
        <f t="shared" si="61"/>
        <v/>
      </c>
      <c r="G745" s="13" t="str">
        <f t="shared" si="62"/>
        <v/>
      </c>
      <c r="H745" s="10" t="s">
        <v>136</v>
      </c>
      <c r="I745" s="12" t="str">
        <f t="shared" si="59"/>
        <v/>
      </c>
      <c r="J745" s="9" t="s">
        <v>137</v>
      </c>
      <c r="K745" s="10" t="str">
        <f t="shared" si="63"/>
        <v xml:space="preserve">    "",  # </v>
      </c>
    </row>
    <row r="746" spans="2:11">
      <c r="B746" s="31" t="s">
        <v>95</v>
      </c>
      <c r="C746" s="28"/>
      <c r="D746" s="28"/>
      <c r="E746" s="24" t="str">
        <f t="shared" si="60"/>
        <v/>
      </c>
      <c r="F746" s="13" t="str">
        <f t="shared" si="61"/>
        <v/>
      </c>
      <c r="G746" s="13" t="str">
        <f t="shared" si="62"/>
        <v/>
      </c>
      <c r="H746" s="10" t="s">
        <v>136</v>
      </c>
      <c r="I746" s="12" t="str">
        <f t="shared" si="59"/>
        <v/>
      </c>
      <c r="J746" s="9" t="s">
        <v>137</v>
      </c>
      <c r="K746" s="10" t="str">
        <f t="shared" si="63"/>
        <v xml:space="preserve">    "",  # </v>
      </c>
    </row>
    <row r="747" spans="2:11">
      <c r="B747" s="31"/>
      <c r="C747" s="28"/>
      <c r="D747" s="28"/>
      <c r="E747" s="24" t="str">
        <f t="shared" si="60"/>
        <v/>
      </c>
      <c r="F747" s="13" t="str">
        <f t="shared" si="61"/>
        <v/>
      </c>
      <c r="G747" s="13" t="str">
        <f t="shared" si="62"/>
        <v/>
      </c>
      <c r="H747" s="10" t="s">
        <v>136</v>
      </c>
      <c r="I747" s="12" t="str">
        <f t="shared" si="59"/>
        <v/>
      </c>
      <c r="J747" s="9" t="s">
        <v>137</v>
      </c>
      <c r="K747" s="10" t="str">
        <f t="shared" si="63"/>
        <v xml:space="preserve">    "",  # </v>
      </c>
    </row>
    <row r="748" spans="2:11">
      <c r="B748" s="31" t="s">
        <v>95</v>
      </c>
      <c r="C748" s="28"/>
      <c r="D748" s="28"/>
      <c r="E748" s="24" t="str">
        <f t="shared" si="60"/>
        <v/>
      </c>
      <c r="F748" s="13" t="str">
        <f t="shared" si="61"/>
        <v/>
      </c>
      <c r="G748" s="13" t="str">
        <f t="shared" si="62"/>
        <v/>
      </c>
      <c r="H748" s="10" t="s">
        <v>136</v>
      </c>
      <c r="I748" s="12" t="str">
        <f t="shared" si="59"/>
        <v/>
      </c>
      <c r="J748" s="9" t="s">
        <v>137</v>
      </c>
      <c r="K748" s="10" t="str">
        <f t="shared" si="63"/>
        <v xml:space="preserve">    "",  # </v>
      </c>
    </row>
    <row r="749" spans="2:11">
      <c r="B749" s="31"/>
      <c r="C749" s="28"/>
      <c r="D749" s="28"/>
      <c r="E749" s="24" t="str">
        <f t="shared" si="60"/>
        <v/>
      </c>
      <c r="F749" s="13" t="str">
        <f t="shared" si="61"/>
        <v/>
      </c>
      <c r="G749" s="13" t="str">
        <f t="shared" si="62"/>
        <v/>
      </c>
      <c r="H749" s="10" t="s">
        <v>136</v>
      </c>
      <c r="I749" s="12" t="str">
        <f t="shared" si="59"/>
        <v/>
      </c>
      <c r="J749" s="9" t="s">
        <v>137</v>
      </c>
      <c r="K749" s="10" t="str">
        <f t="shared" si="63"/>
        <v xml:space="preserve">    "",  # </v>
      </c>
    </row>
    <row r="750" spans="2:11">
      <c r="B750" s="31" t="s">
        <v>95</v>
      </c>
      <c r="C750" s="28"/>
      <c r="D750" s="28"/>
      <c r="E750" s="24" t="str">
        <f t="shared" si="60"/>
        <v/>
      </c>
      <c r="F750" s="13" t="str">
        <f t="shared" si="61"/>
        <v/>
      </c>
      <c r="G750" s="13" t="str">
        <f t="shared" si="62"/>
        <v/>
      </c>
      <c r="H750" s="10" t="s">
        <v>136</v>
      </c>
      <c r="I750" s="12" t="str">
        <f t="shared" si="59"/>
        <v/>
      </c>
      <c r="J750" s="9" t="s">
        <v>137</v>
      </c>
      <c r="K750" s="10" t="str">
        <f t="shared" si="63"/>
        <v xml:space="preserve">    "",  # </v>
      </c>
    </row>
    <row r="751" spans="2:11">
      <c r="B751" s="31"/>
      <c r="C751" s="28"/>
      <c r="D751" s="28"/>
      <c r="E751" s="24" t="str">
        <f t="shared" si="60"/>
        <v/>
      </c>
      <c r="F751" s="13" t="str">
        <f t="shared" si="61"/>
        <v/>
      </c>
      <c r="G751" s="13" t="str">
        <f t="shared" si="62"/>
        <v/>
      </c>
      <c r="H751" s="10" t="s">
        <v>136</v>
      </c>
      <c r="I751" s="12" t="str">
        <f t="shared" si="59"/>
        <v/>
      </c>
      <c r="J751" s="9" t="s">
        <v>137</v>
      </c>
      <c r="K751" s="10" t="str">
        <f t="shared" si="63"/>
        <v xml:space="preserve">    "",  # </v>
      </c>
    </row>
    <row r="752" spans="2:11">
      <c r="B752" s="31" t="s">
        <v>95</v>
      </c>
      <c r="C752" s="28"/>
      <c r="D752" s="28"/>
      <c r="E752" s="24" t="str">
        <f t="shared" si="60"/>
        <v/>
      </c>
      <c r="F752" s="13" t="str">
        <f t="shared" si="61"/>
        <v/>
      </c>
      <c r="G752" s="13" t="str">
        <f t="shared" si="62"/>
        <v/>
      </c>
      <c r="H752" s="10" t="s">
        <v>136</v>
      </c>
      <c r="I752" s="12" t="str">
        <f t="shared" si="59"/>
        <v/>
      </c>
      <c r="J752" s="9" t="s">
        <v>137</v>
      </c>
      <c r="K752" s="10" t="str">
        <f t="shared" si="63"/>
        <v xml:space="preserve">    "",  # </v>
      </c>
    </row>
    <row r="753" spans="2:11">
      <c r="B753" s="31"/>
      <c r="C753" s="28"/>
      <c r="D753" s="28"/>
      <c r="E753" s="24" t="str">
        <f t="shared" si="60"/>
        <v/>
      </c>
      <c r="F753" s="13" t="str">
        <f t="shared" si="61"/>
        <v/>
      </c>
      <c r="G753" s="13" t="str">
        <f t="shared" si="62"/>
        <v/>
      </c>
      <c r="H753" s="10" t="s">
        <v>136</v>
      </c>
      <c r="I753" s="12" t="str">
        <f t="shared" si="59"/>
        <v/>
      </c>
      <c r="J753" s="9" t="s">
        <v>137</v>
      </c>
      <c r="K753" s="10" t="str">
        <f t="shared" si="63"/>
        <v xml:space="preserve">    "",  # </v>
      </c>
    </row>
    <row r="754" spans="2:11">
      <c r="B754" s="31" t="s">
        <v>95</v>
      </c>
      <c r="C754" s="28"/>
      <c r="D754" s="28"/>
      <c r="E754" s="24" t="str">
        <f t="shared" si="60"/>
        <v/>
      </c>
      <c r="F754" s="13" t="str">
        <f t="shared" si="61"/>
        <v/>
      </c>
      <c r="G754" s="13" t="str">
        <f t="shared" si="62"/>
        <v/>
      </c>
      <c r="H754" s="10" t="s">
        <v>136</v>
      </c>
      <c r="I754" s="12" t="str">
        <f t="shared" si="59"/>
        <v/>
      </c>
      <c r="J754" s="9" t="s">
        <v>137</v>
      </c>
      <c r="K754" s="10" t="str">
        <f t="shared" si="63"/>
        <v xml:space="preserve">    "",  # </v>
      </c>
    </row>
    <row r="755" spans="2:11">
      <c r="B755" s="31"/>
      <c r="C755" s="28"/>
      <c r="D755" s="28"/>
      <c r="E755" s="24" t="str">
        <f t="shared" si="60"/>
        <v/>
      </c>
      <c r="F755" s="13" t="str">
        <f t="shared" si="61"/>
        <v/>
      </c>
      <c r="G755" s="13" t="str">
        <f t="shared" si="62"/>
        <v/>
      </c>
      <c r="H755" s="10" t="s">
        <v>136</v>
      </c>
      <c r="I755" s="12" t="str">
        <f t="shared" si="59"/>
        <v/>
      </c>
      <c r="J755" s="9" t="s">
        <v>137</v>
      </c>
      <c r="K755" s="10" t="str">
        <f t="shared" si="63"/>
        <v xml:space="preserve">    "",  # </v>
      </c>
    </row>
    <row r="756" spans="2:11">
      <c r="B756" s="31" t="s">
        <v>95</v>
      </c>
      <c r="C756" s="28"/>
      <c r="D756" s="28"/>
      <c r="E756" s="24" t="str">
        <f t="shared" si="60"/>
        <v/>
      </c>
      <c r="F756" s="13" t="str">
        <f t="shared" si="61"/>
        <v/>
      </c>
      <c r="G756" s="13" t="str">
        <f t="shared" si="62"/>
        <v/>
      </c>
      <c r="H756" s="10" t="s">
        <v>136</v>
      </c>
      <c r="I756" s="12" t="str">
        <f t="shared" si="59"/>
        <v/>
      </c>
      <c r="J756" s="9" t="s">
        <v>137</v>
      </c>
      <c r="K756" s="10" t="str">
        <f t="shared" si="63"/>
        <v xml:space="preserve">    "",  # </v>
      </c>
    </row>
    <row r="757" spans="2:11">
      <c r="B757" s="31"/>
      <c r="C757" s="28"/>
      <c r="D757" s="28"/>
      <c r="E757" s="24" t="str">
        <f t="shared" si="60"/>
        <v/>
      </c>
      <c r="F757" s="13" t="str">
        <f t="shared" si="61"/>
        <v/>
      </c>
      <c r="G757" s="13" t="str">
        <f t="shared" si="62"/>
        <v/>
      </c>
      <c r="H757" s="10" t="s">
        <v>136</v>
      </c>
      <c r="I757" s="12" t="str">
        <f t="shared" si="59"/>
        <v/>
      </c>
      <c r="J757" s="9" t="s">
        <v>137</v>
      </c>
      <c r="K757" s="10" t="str">
        <f t="shared" si="63"/>
        <v xml:space="preserve">    "",  # </v>
      </c>
    </row>
    <row r="758" spans="2:11">
      <c r="B758" s="31" t="s">
        <v>95</v>
      </c>
      <c r="C758" s="28"/>
      <c r="D758" s="28"/>
      <c r="E758" s="24" t="str">
        <f t="shared" si="60"/>
        <v/>
      </c>
      <c r="F758" s="13" t="str">
        <f t="shared" si="61"/>
        <v/>
      </c>
      <c r="G758" s="13" t="str">
        <f t="shared" si="62"/>
        <v/>
      </c>
      <c r="H758" s="10" t="s">
        <v>136</v>
      </c>
      <c r="I758" s="12" t="str">
        <f t="shared" si="59"/>
        <v/>
      </c>
      <c r="J758" s="9" t="s">
        <v>137</v>
      </c>
      <c r="K758" s="10" t="str">
        <f t="shared" si="63"/>
        <v xml:space="preserve">    "",  # </v>
      </c>
    </row>
    <row r="759" spans="2:11">
      <c r="B759" s="31"/>
      <c r="C759" s="28"/>
      <c r="D759" s="28"/>
      <c r="E759" s="24" t="str">
        <f t="shared" si="60"/>
        <v/>
      </c>
      <c r="F759" s="13" t="str">
        <f t="shared" si="61"/>
        <v/>
      </c>
      <c r="G759" s="13" t="str">
        <f t="shared" si="62"/>
        <v/>
      </c>
      <c r="H759" s="10" t="s">
        <v>136</v>
      </c>
      <c r="I759" s="12" t="str">
        <f t="shared" si="59"/>
        <v/>
      </c>
      <c r="J759" s="9" t="s">
        <v>137</v>
      </c>
      <c r="K759" s="10" t="str">
        <f t="shared" si="63"/>
        <v xml:space="preserve">    "",  # </v>
      </c>
    </row>
    <row r="760" spans="2:11">
      <c r="B760" s="31" t="s">
        <v>95</v>
      </c>
      <c r="C760" s="28"/>
      <c r="D760" s="28"/>
      <c r="E760" s="24" t="str">
        <f t="shared" si="60"/>
        <v/>
      </c>
      <c r="F760" s="13" t="str">
        <f t="shared" si="61"/>
        <v/>
      </c>
      <c r="G760" s="13" t="str">
        <f t="shared" si="62"/>
        <v/>
      </c>
      <c r="H760" s="10" t="s">
        <v>136</v>
      </c>
      <c r="I760" s="12" t="str">
        <f t="shared" si="59"/>
        <v/>
      </c>
      <c r="J760" s="9" t="s">
        <v>137</v>
      </c>
      <c r="K760" s="10" t="str">
        <f t="shared" si="63"/>
        <v xml:space="preserve">    "",  # </v>
      </c>
    </row>
    <row r="761" spans="2:11">
      <c r="B761" s="31"/>
      <c r="C761" s="28"/>
      <c r="D761" s="28"/>
      <c r="E761" s="24" t="str">
        <f t="shared" si="60"/>
        <v/>
      </c>
      <c r="F761" s="13" t="str">
        <f t="shared" si="61"/>
        <v/>
      </c>
      <c r="G761" s="13" t="str">
        <f t="shared" si="62"/>
        <v/>
      </c>
      <c r="H761" s="10" t="s">
        <v>136</v>
      </c>
      <c r="I761" s="12" t="str">
        <f t="shared" si="59"/>
        <v/>
      </c>
      <c r="J761" s="9" t="s">
        <v>137</v>
      </c>
      <c r="K761" s="10" t="str">
        <f t="shared" si="63"/>
        <v xml:space="preserve">    "",  # </v>
      </c>
    </row>
    <row r="762" spans="2:11">
      <c r="B762" s="31" t="s">
        <v>95</v>
      </c>
      <c r="C762" s="28"/>
      <c r="D762" s="28"/>
      <c r="E762" s="24" t="str">
        <f t="shared" si="60"/>
        <v/>
      </c>
      <c r="F762" s="13" t="str">
        <f t="shared" si="61"/>
        <v/>
      </c>
      <c r="G762" s="13" t="str">
        <f t="shared" si="62"/>
        <v/>
      </c>
      <c r="H762" s="10" t="s">
        <v>136</v>
      </c>
      <c r="I762" s="12" t="str">
        <f t="shared" si="59"/>
        <v/>
      </c>
      <c r="J762" s="9" t="s">
        <v>137</v>
      </c>
      <c r="K762" s="10" t="str">
        <f t="shared" si="63"/>
        <v xml:space="preserve">    "",  # </v>
      </c>
    </row>
    <row r="763" spans="2:11">
      <c r="B763" s="31"/>
      <c r="C763" s="28"/>
      <c r="D763" s="28"/>
      <c r="E763" s="24" t="str">
        <f t="shared" si="60"/>
        <v/>
      </c>
      <c r="F763" s="13" t="str">
        <f t="shared" si="61"/>
        <v/>
      </c>
      <c r="G763" s="13" t="str">
        <f t="shared" si="62"/>
        <v/>
      </c>
      <c r="H763" s="10" t="s">
        <v>136</v>
      </c>
      <c r="I763" s="12" t="str">
        <f t="shared" si="59"/>
        <v/>
      </c>
      <c r="J763" s="9" t="s">
        <v>137</v>
      </c>
      <c r="K763" s="10" t="str">
        <f t="shared" si="63"/>
        <v xml:space="preserve">    "",  # </v>
      </c>
    </row>
    <row r="764" spans="2:11">
      <c r="B764" s="31" t="s">
        <v>95</v>
      </c>
      <c r="C764" s="28"/>
      <c r="D764" s="28"/>
      <c r="E764" s="24" t="str">
        <f t="shared" si="60"/>
        <v/>
      </c>
      <c r="F764" s="13" t="str">
        <f t="shared" si="61"/>
        <v/>
      </c>
      <c r="G764" s="13" t="str">
        <f t="shared" si="62"/>
        <v/>
      </c>
      <c r="H764" s="10" t="s">
        <v>136</v>
      </c>
      <c r="I764" s="12" t="str">
        <f t="shared" si="59"/>
        <v/>
      </c>
      <c r="J764" s="9" t="s">
        <v>137</v>
      </c>
      <c r="K764" s="10" t="str">
        <f t="shared" si="63"/>
        <v xml:space="preserve">    "",  # </v>
      </c>
    </row>
    <row r="765" spans="2:11">
      <c r="B765" s="31"/>
      <c r="C765" s="28"/>
      <c r="D765" s="28"/>
      <c r="E765" s="24" t="str">
        <f t="shared" si="60"/>
        <v/>
      </c>
      <c r="F765" s="13" t="str">
        <f t="shared" si="61"/>
        <v/>
      </c>
      <c r="G765" s="13" t="str">
        <f t="shared" si="62"/>
        <v/>
      </c>
      <c r="H765" s="10" t="s">
        <v>136</v>
      </c>
      <c r="I765" s="12" t="str">
        <f t="shared" si="59"/>
        <v/>
      </c>
      <c r="J765" s="9" t="s">
        <v>137</v>
      </c>
      <c r="K765" s="10" t="str">
        <f t="shared" si="63"/>
        <v xml:space="preserve">    "",  # </v>
      </c>
    </row>
    <row r="766" spans="2:11">
      <c r="B766" s="31" t="s">
        <v>95</v>
      </c>
      <c r="C766" s="28"/>
      <c r="D766" s="28"/>
      <c r="E766" s="24" t="str">
        <f t="shared" si="60"/>
        <v/>
      </c>
      <c r="F766" s="13" t="str">
        <f t="shared" si="61"/>
        <v/>
      </c>
      <c r="G766" s="13" t="str">
        <f t="shared" si="62"/>
        <v/>
      </c>
      <c r="H766" s="10" t="s">
        <v>136</v>
      </c>
      <c r="I766" s="12" t="str">
        <f t="shared" si="59"/>
        <v/>
      </c>
      <c r="J766" s="9" t="s">
        <v>137</v>
      </c>
      <c r="K766" s="10" t="str">
        <f t="shared" si="63"/>
        <v xml:space="preserve">    "",  # </v>
      </c>
    </row>
    <row r="767" spans="2:11">
      <c r="B767" s="31"/>
      <c r="C767" s="28"/>
      <c r="D767" s="28"/>
      <c r="E767" s="24" t="str">
        <f t="shared" si="60"/>
        <v/>
      </c>
      <c r="F767" s="13" t="str">
        <f t="shared" si="61"/>
        <v/>
      </c>
      <c r="G767" s="13" t="str">
        <f t="shared" si="62"/>
        <v/>
      </c>
      <c r="H767" s="10" t="s">
        <v>136</v>
      </c>
      <c r="I767" s="12" t="str">
        <f t="shared" si="59"/>
        <v/>
      </c>
      <c r="J767" s="9" t="s">
        <v>137</v>
      </c>
      <c r="K767" s="10" t="str">
        <f t="shared" si="63"/>
        <v xml:space="preserve">    "",  # </v>
      </c>
    </row>
    <row r="768" spans="2:11">
      <c r="B768" s="31" t="s">
        <v>95</v>
      </c>
      <c r="C768" s="28"/>
      <c r="D768" s="28"/>
      <c r="E768" s="24" t="str">
        <f t="shared" si="60"/>
        <v/>
      </c>
      <c r="F768" s="13" t="str">
        <f t="shared" si="61"/>
        <v/>
      </c>
      <c r="G768" s="13" t="str">
        <f t="shared" si="62"/>
        <v/>
      </c>
      <c r="H768" s="10" t="s">
        <v>136</v>
      </c>
      <c r="I768" s="12" t="str">
        <f t="shared" si="59"/>
        <v/>
      </c>
      <c r="J768" s="9" t="s">
        <v>137</v>
      </c>
      <c r="K768" s="10" t="str">
        <f t="shared" si="63"/>
        <v xml:space="preserve">    "",  # </v>
      </c>
    </row>
    <row r="769" spans="2:11">
      <c r="B769" s="31"/>
      <c r="C769" s="28"/>
      <c r="D769" s="28"/>
      <c r="E769" s="24" t="str">
        <f t="shared" si="60"/>
        <v/>
      </c>
      <c r="F769" s="13" t="str">
        <f t="shared" si="61"/>
        <v/>
      </c>
      <c r="G769" s="13" t="str">
        <f t="shared" si="62"/>
        <v/>
      </c>
      <c r="H769" s="10" t="s">
        <v>136</v>
      </c>
      <c r="I769" s="12" t="str">
        <f t="shared" si="59"/>
        <v/>
      </c>
      <c r="J769" s="9" t="s">
        <v>137</v>
      </c>
      <c r="K769" s="10" t="str">
        <f t="shared" si="63"/>
        <v xml:space="preserve">    "",  # </v>
      </c>
    </row>
    <row r="770" spans="2:11">
      <c r="B770" s="31" t="s">
        <v>95</v>
      </c>
      <c r="C770" s="28"/>
      <c r="D770" s="28"/>
      <c r="E770" s="24" t="str">
        <f t="shared" si="60"/>
        <v/>
      </c>
      <c r="F770" s="13" t="str">
        <f t="shared" si="61"/>
        <v/>
      </c>
      <c r="G770" s="13" t="str">
        <f t="shared" si="62"/>
        <v/>
      </c>
      <c r="H770" s="10" t="s">
        <v>136</v>
      </c>
      <c r="I770" s="12" t="str">
        <f t="shared" si="59"/>
        <v/>
      </c>
      <c r="J770" s="9" t="s">
        <v>137</v>
      </c>
      <c r="K770" s="10" t="str">
        <f t="shared" si="63"/>
        <v xml:space="preserve">    "",  # </v>
      </c>
    </row>
    <row r="771" spans="2:11">
      <c r="B771" s="31"/>
      <c r="C771" s="28"/>
      <c r="D771" s="28"/>
      <c r="E771" s="24" t="str">
        <f t="shared" si="60"/>
        <v/>
      </c>
      <c r="F771" s="13" t="str">
        <f t="shared" si="61"/>
        <v/>
      </c>
      <c r="G771" s="13" t="str">
        <f t="shared" si="62"/>
        <v/>
      </c>
      <c r="H771" s="10" t="s">
        <v>136</v>
      </c>
      <c r="I771" s="12" t="str">
        <f t="shared" ref="I771:I834" si="64">IF(F771="","","uni"&amp;UPPER(REPT("0",4-LEN(F771))&amp;F771))</f>
        <v/>
      </c>
      <c r="J771" s="9" t="s">
        <v>137</v>
      </c>
      <c r="K771" s="10" t="str">
        <f t="shared" si="63"/>
        <v xml:space="preserve">    "",  # </v>
      </c>
    </row>
    <row r="772" spans="2:11">
      <c r="B772" s="31" t="s">
        <v>95</v>
      </c>
      <c r="C772" s="28"/>
      <c r="D772" s="28"/>
      <c r="E772" s="24" t="str">
        <f t="shared" si="60"/>
        <v/>
      </c>
      <c r="F772" s="13" t="str">
        <f t="shared" si="61"/>
        <v/>
      </c>
      <c r="G772" s="13" t="str">
        <f t="shared" si="62"/>
        <v/>
      </c>
      <c r="H772" s="10" t="s">
        <v>136</v>
      </c>
      <c r="I772" s="12" t="str">
        <f t="shared" si="64"/>
        <v/>
      </c>
      <c r="J772" s="9" t="s">
        <v>137</v>
      </c>
      <c r="K772" s="10" t="str">
        <f t="shared" si="63"/>
        <v xml:space="preserve">    "",  # </v>
      </c>
    </row>
    <row r="773" spans="2:11">
      <c r="B773" s="31"/>
      <c r="C773" s="28"/>
      <c r="D773" s="28"/>
      <c r="E773" s="24" t="str">
        <f t="shared" si="60"/>
        <v/>
      </c>
      <c r="F773" s="13" t="str">
        <f t="shared" si="61"/>
        <v/>
      </c>
      <c r="G773" s="13" t="str">
        <f t="shared" si="62"/>
        <v/>
      </c>
      <c r="H773" s="10" t="s">
        <v>136</v>
      </c>
      <c r="I773" s="12" t="str">
        <f t="shared" si="64"/>
        <v/>
      </c>
      <c r="J773" s="9" t="s">
        <v>137</v>
      </c>
      <c r="K773" s="10" t="str">
        <f t="shared" si="63"/>
        <v xml:space="preserve">    "",  # </v>
      </c>
    </row>
    <row r="774" spans="2:11">
      <c r="B774" s="31" t="s">
        <v>95</v>
      </c>
      <c r="C774" s="28"/>
      <c r="D774" s="28"/>
      <c r="E774" s="24" t="str">
        <f t="shared" si="60"/>
        <v/>
      </c>
      <c r="F774" s="13" t="str">
        <f t="shared" si="61"/>
        <v/>
      </c>
      <c r="G774" s="13" t="str">
        <f t="shared" si="62"/>
        <v/>
      </c>
      <c r="H774" s="10" t="s">
        <v>136</v>
      </c>
      <c r="I774" s="12" t="str">
        <f t="shared" si="64"/>
        <v/>
      </c>
      <c r="J774" s="9" t="s">
        <v>137</v>
      </c>
      <c r="K774" s="10" t="str">
        <f t="shared" si="63"/>
        <v xml:space="preserve">    "",  # </v>
      </c>
    </row>
    <row r="775" spans="2:11">
      <c r="B775" s="31"/>
      <c r="C775" s="28"/>
      <c r="D775" s="28"/>
      <c r="E775" s="24" t="str">
        <f t="shared" si="60"/>
        <v/>
      </c>
      <c r="F775" s="13" t="str">
        <f t="shared" si="61"/>
        <v/>
      </c>
      <c r="G775" s="13" t="str">
        <f t="shared" si="62"/>
        <v/>
      </c>
      <c r="H775" s="10" t="s">
        <v>136</v>
      </c>
      <c r="I775" s="12" t="str">
        <f t="shared" si="64"/>
        <v/>
      </c>
      <c r="J775" s="9" t="s">
        <v>137</v>
      </c>
      <c r="K775" s="10" t="str">
        <f t="shared" si="63"/>
        <v xml:space="preserve">    "",  # </v>
      </c>
    </row>
    <row r="776" spans="2:11">
      <c r="B776" s="31" t="s">
        <v>95</v>
      </c>
      <c r="C776" s="28"/>
      <c r="D776" s="28"/>
      <c r="E776" s="24" t="str">
        <f t="shared" si="60"/>
        <v/>
      </c>
      <c r="F776" s="13" t="str">
        <f t="shared" si="61"/>
        <v/>
      </c>
      <c r="G776" s="13" t="str">
        <f t="shared" si="62"/>
        <v/>
      </c>
      <c r="H776" s="10" t="s">
        <v>136</v>
      </c>
      <c r="I776" s="12" t="str">
        <f t="shared" si="64"/>
        <v/>
      </c>
      <c r="J776" s="9" t="s">
        <v>137</v>
      </c>
      <c r="K776" s="10" t="str">
        <f t="shared" si="63"/>
        <v xml:space="preserve">    "",  # </v>
      </c>
    </row>
    <row r="777" spans="2:11">
      <c r="B777" s="31"/>
      <c r="C777" s="28"/>
      <c r="D777" s="28"/>
      <c r="E777" s="24" t="str">
        <f t="shared" si="60"/>
        <v/>
      </c>
      <c r="F777" s="13" t="str">
        <f t="shared" si="61"/>
        <v/>
      </c>
      <c r="G777" s="13" t="str">
        <f t="shared" si="62"/>
        <v/>
      </c>
      <c r="H777" s="10" t="s">
        <v>136</v>
      </c>
      <c r="I777" s="12" t="str">
        <f t="shared" si="64"/>
        <v/>
      </c>
      <c r="J777" s="9" t="s">
        <v>137</v>
      </c>
      <c r="K777" s="10" t="str">
        <f t="shared" si="63"/>
        <v xml:space="preserve">    "",  # </v>
      </c>
    </row>
    <row r="778" spans="2:11">
      <c r="B778" s="31" t="s">
        <v>95</v>
      </c>
      <c r="C778" s="28"/>
      <c r="D778" s="28"/>
      <c r="E778" s="24" t="str">
        <f t="shared" si="60"/>
        <v/>
      </c>
      <c r="F778" s="13" t="str">
        <f t="shared" si="61"/>
        <v/>
      </c>
      <c r="G778" s="13" t="str">
        <f t="shared" si="62"/>
        <v/>
      </c>
      <c r="H778" s="10" t="s">
        <v>136</v>
      </c>
      <c r="I778" s="12" t="str">
        <f t="shared" si="64"/>
        <v/>
      </c>
      <c r="J778" s="9" t="s">
        <v>137</v>
      </c>
      <c r="K778" s="10" t="str">
        <f t="shared" si="63"/>
        <v xml:space="preserve">    "",  # </v>
      </c>
    </row>
    <row r="779" spans="2:11">
      <c r="B779" s="31"/>
      <c r="C779" s="28"/>
      <c r="D779" s="28"/>
      <c r="E779" s="24" t="str">
        <f t="shared" si="60"/>
        <v/>
      </c>
      <c r="F779" s="13" t="str">
        <f t="shared" si="61"/>
        <v/>
      </c>
      <c r="G779" s="13" t="str">
        <f t="shared" si="62"/>
        <v/>
      </c>
      <c r="H779" s="10" t="s">
        <v>136</v>
      </c>
      <c r="I779" s="12" t="str">
        <f t="shared" si="64"/>
        <v/>
      </c>
      <c r="J779" s="9" t="s">
        <v>137</v>
      </c>
      <c r="K779" s="10" t="str">
        <f t="shared" si="63"/>
        <v xml:space="preserve">    "",  # </v>
      </c>
    </row>
    <row r="780" spans="2:11">
      <c r="B780" s="31" t="s">
        <v>95</v>
      </c>
      <c r="C780" s="28"/>
      <c r="D780" s="28"/>
      <c r="E780" s="24" t="str">
        <f t="shared" si="60"/>
        <v/>
      </c>
      <c r="F780" s="13" t="str">
        <f t="shared" si="61"/>
        <v/>
      </c>
      <c r="G780" s="13" t="str">
        <f t="shared" si="62"/>
        <v/>
      </c>
      <c r="H780" s="10" t="s">
        <v>136</v>
      </c>
      <c r="I780" s="12" t="str">
        <f t="shared" si="64"/>
        <v/>
      </c>
      <c r="J780" s="9" t="s">
        <v>137</v>
      </c>
      <c r="K780" s="10" t="str">
        <f t="shared" si="63"/>
        <v xml:space="preserve">    "",  # </v>
      </c>
    </row>
    <row r="781" spans="2:11">
      <c r="B781" s="31"/>
      <c r="C781" s="28"/>
      <c r="D781" s="28"/>
      <c r="E781" s="24" t="str">
        <f t="shared" si="60"/>
        <v/>
      </c>
      <c r="F781" s="13" t="str">
        <f t="shared" si="61"/>
        <v/>
      </c>
      <c r="G781" s="13" t="str">
        <f t="shared" si="62"/>
        <v/>
      </c>
      <c r="H781" s="10" t="s">
        <v>136</v>
      </c>
      <c r="I781" s="12" t="str">
        <f t="shared" si="64"/>
        <v/>
      </c>
      <c r="J781" s="9" t="s">
        <v>137</v>
      </c>
      <c r="K781" s="10" t="str">
        <f t="shared" si="63"/>
        <v xml:space="preserve">    "",  # </v>
      </c>
    </row>
    <row r="782" spans="2:11">
      <c r="B782" s="31" t="s">
        <v>95</v>
      </c>
      <c r="C782" s="28"/>
      <c r="D782" s="28"/>
      <c r="E782" s="24" t="str">
        <f t="shared" si="60"/>
        <v/>
      </c>
      <c r="F782" s="13" t="str">
        <f t="shared" si="61"/>
        <v/>
      </c>
      <c r="G782" s="13" t="str">
        <f t="shared" si="62"/>
        <v/>
      </c>
      <c r="H782" s="10" t="s">
        <v>136</v>
      </c>
      <c r="I782" s="12" t="str">
        <f t="shared" si="64"/>
        <v/>
      </c>
      <c r="J782" s="9" t="s">
        <v>137</v>
      </c>
      <c r="K782" s="10" t="str">
        <f t="shared" si="63"/>
        <v xml:space="preserve">    "",  # </v>
      </c>
    </row>
    <row r="783" spans="2:11">
      <c r="B783" s="31"/>
      <c r="C783" s="28"/>
      <c r="D783" s="28"/>
      <c r="E783" s="24" t="str">
        <f t="shared" si="60"/>
        <v/>
      </c>
      <c r="F783" s="13" t="str">
        <f t="shared" si="61"/>
        <v/>
      </c>
      <c r="G783" s="13" t="str">
        <f t="shared" si="62"/>
        <v/>
      </c>
      <c r="H783" s="10" t="s">
        <v>136</v>
      </c>
      <c r="I783" s="12" t="str">
        <f t="shared" si="64"/>
        <v/>
      </c>
      <c r="J783" s="9" t="s">
        <v>137</v>
      </c>
      <c r="K783" s="10" t="str">
        <f t="shared" si="63"/>
        <v xml:space="preserve">    "",  # </v>
      </c>
    </row>
    <row r="784" spans="2:11">
      <c r="B784" s="31" t="s">
        <v>95</v>
      </c>
      <c r="C784" s="28"/>
      <c r="D784" s="28"/>
      <c r="E784" s="24" t="str">
        <f t="shared" si="60"/>
        <v/>
      </c>
      <c r="F784" s="13" t="str">
        <f t="shared" si="61"/>
        <v/>
      </c>
      <c r="G784" s="13" t="str">
        <f t="shared" si="62"/>
        <v/>
      </c>
      <c r="H784" s="10" t="s">
        <v>136</v>
      </c>
      <c r="I784" s="12" t="str">
        <f t="shared" si="64"/>
        <v/>
      </c>
      <c r="J784" s="9" t="s">
        <v>137</v>
      </c>
      <c r="K784" s="10" t="str">
        <f t="shared" si="63"/>
        <v xml:space="preserve">    "",  # </v>
      </c>
    </row>
    <row r="785" spans="2:11">
      <c r="B785" s="31"/>
      <c r="C785" s="28"/>
      <c r="D785" s="28"/>
      <c r="E785" s="24" t="str">
        <f t="shared" si="60"/>
        <v/>
      </c>
      <c r="F785" s="13" t="str">
        <f t="shared" si="61"/>
        <v/>
      </c>
      <c r="G785" s="13" t="str">
        <f t="shared" si="62"/>
        <v/>
      </c>
      <c r="H785" s="10" t="s">
        <v>136</v>
      </c>
      <c r="I785" s="12" t="str">
        <f t="shared" si="64"/>
        <v/>
      </c>
      <c r="J785" s="9" t="s">
        <v>137</v>
      </c>
      <c r="K785" s="10" t="str">
        <f t="shared" si="63"/>
        <v xml:space="preserve">    "",  # </v>
      </c>
    </row>
    <row r="786" spans="2:11">
      <c r="B786" s="31" t="s">
        <v>95</v>
      </c>
      <c r="C786" s="28"/>
      <c r="D786" s="28"/>
      <c r="E786" s="24" t="str">
        <f t="shared" si="60"/>
        <v/>
      </c>
      <c r="F786" s="13" t="str">
        <f t="shared" si="61"/>
        <v/>
      </c>
      <c r="G786" s="13" t="str">
        <f t="shared" si="62"/>
        <v/>
      </c>
      <c r="H786" s="10" t="s">
        <v>136</v>
      </c>
      <c r="I786" s="12" t="str">
        <f t="shared" si="64"/>
        <v/>
      </c>
      <c r="J786" s="9" t="s">
        <v>137</v>
      </c>
      <c r="K786" s="10" t="str">
        <f t="shared" si="63"/>
        <v xml:space="preserve">    "",  # </v>
      </c>
    </row>
    <row r="787" spans="2:11">
      <c r="B787" s="31"/>
      <c r="C787" s="28"/>
      <c r="D787" s="28"/>
      <c r="E787" s="24" t="str">
        <f t="shared" si="60"/>
        <v/>
      </c>
      <c r="F787" s="13" t="str">
        <f t="shared" si="61"/>
        <v/>
      </c>
      <c r="G787" s="13" t="str">
        <f t="shared" si="62"/>
        <v/>
      </c>
      <c r="H787" s="10" t="s">
        <v>136</v>
      </c>
      <c r="I787" s="12" t="str">
        <f t="shared" si="64"/>
        <v/>
      </c>
      <c r="J787" s="9" t="s">
        <v>137</v>
      </c>
      <c r="K787" s="10" t="str">
        <f t="shared" si="63"/>
        <v xml:space="preserve">    "",  # </v>
      </c>
    </row>
    <row r="788" spans="2:11">
      <c r="B788" s="31" t="s">
        <v>95</v>
      </c>
      <c r="C788" s="28"/>
      <c r="D788" s="28"/>
      <c r="E788" s="24" t="str">
        <f t="shared" si="60"/>
        <v/>
      </c>
      <c r="F788" s="13" t="str">
        <f t="shared" si="61"/>
        <v/>
      </c>
      <c r="G788" s="13" t="str">
        <f t="shared" si="62"/>
        <v/>
      </c>
      <c r="H788" s="10" t="s">
        <v>136</v>
      </c>
      <c r="I788" s="12" t="str">
        <f t="shared" si="64"/>
        <v/>
      </c>
      <c r="J788" s="9" t="s">
        <v>137</v>
      </c>
      <c r="K788" s="10" t="str">
        <f t="shared" si="63"/>
        <v xml:space="preserve">    "",  # </v>
      </c>
    </row>
    <row r="789" spans="2:11">
      <c r="B789" s="31"/>
      <c r="C789" s="28"/>
      <c r="D789" s="28"/>
      <c r="E789" s="24" t="str">
        <f t="shared" si="60"/>
        <v/>
      </c>
      <c r="F789" s="13" t="str">
        <f t="shared" si="61"/>
        <v/>
      </c>
      <c r="G789" s="13" t="str">
        <f t="shared" si="62"/>
        <v/>
      </c>
      <c r="H789" s="10" t="s">
        <v>136</v>
      </c>
      <c r="I789" s="12" t="str">
        <f t="shared" si="64"/>
        <v/>
      </c>
      <c r="J789" s="9" t="s">
        <v>137</v>
      </c>
      <c r="K789" s="10" t="str">
        <f t="shared" si="63"/>
        <v xml:space="preserve">    "",  # </v>
      </c>
    </row>
    <row r="790" spans="2:11">
      <c r="B790" s="31" t="s">
        <v>95</v>
      </c>
      <c r="C790" s="28"/>
      <c r="D790" s="28"/>
      <c r="E790" s="24" t="str">
        <f t="shared" si="60"/>
        <v/>
      </c>
      <c r="F790" s="13" t="str">
        <f t="shared" si="61"/>
        <v/>
      </c>
      <c r="G790" s="13" t="str">
        <f t="shared" si="62"/>
        <v/>
      </c>
      <c r="H790" s="10" t="s">
        <v>136</v>
      </c>
      <c r="I790" s="12" t="str">
        <f t="shared" si="64"/>
        <v/>
      </c>
      <c r="J790" s="9" t="s">
        <v>137</v>
      </c>
      <c r="K790" s="10" t="str">
        <f t="shared" si="63"/>
        <v xml:space="preserve">    "",  # </v>
      </c>
    </row>
    <row r="791" spans="2:11">
      <c r="B791" s="31"/>
      <c r="C791" s="28"/>
      <c r="D791" s="28"/>
      <c r="E791" s="24" t="str">
        <f t="shared" si="60"/>
        <v/>
      </c>
      <c r="F791" s="13" t="str">
        <f t="shared" si="61"/>
        <v/>
      </c>
      <c r="G791" s="13" t="str">
        <f t="shared" si="62"/>
        <v/>
      </c>
      <c r="H791" s="10" t="s">
        <v>136</v>
      </c>
      <c r="I791" s="12" t="str">
        <f t="shared" si="64"/>
        <v/>
      </c>
      <c r="J791" s="9" t="s">
        <v>137</v>
      </c>
      <c r="K791" s="10" t="str">
        <f t="shared" si="63"/>
        <v xml:space="preserve">    "",  # </v>
      </c>
    </row>
    <row r="792" spans="2:11">
      <c r="B792" s="31" t="s">
        <v>95</v>
      </c>
      <c r="C792" s="28"/>
      <c r="D792" s="28"/>
      <c r="E792" s="24" t="str">
        <f t="shared" si="60"/>
        <v/>
      </c>
      <c r="F792" s="13" t="str">
        <f t="shared" si="61"/>
        <v/>
      </c>
      <c r="G792" s="13" t="str">
        <f t="shared" si="62"/>
        <v/>
      </c>
      <c r="H792" s="10" t="s">
        <v>136</v>
      </c>
      <c r="I792" s="12" t="str">
        <f t="shared" si="64"/>
        <v/>
      </c>
      <c r="J792" s="9" t="s">
        <v>137</v>
      </c>
      <c r="K792" s="10" t="str">
        <f t="shared" si="63"/>
        <v xml:space="preserve">    "",  # </v>
      </c>
    </row>
    <row r="793" spans="2:11">
      <c r="B793" s="31"/>
      <c r="C793" s="28"/>
      <c r="D793" s="28"/>
      <c r="E793" s="24" t="str">
        <f t="shared" si="60"/>
        <v/>
      </c>
      <c r="F793" s="13" t="str">
        <f t="shared" si="61"/>
        <v/>
      </c>
      <c r="G793" s="13" t="str">
        <f t="shared" si="62"/>
        <v/>
      </c>
      <c r="H793" s="10" t="s">
        <v>136</v>
      </c>
      <c r="I793" s="12" t="str">
        <f t="shared" si="64"/>
        <v/>
      </c>
      <c r="J793" s="9" t="s">
        <v>137</v>
      </c>
      <c r="K793" s="10" t="str">
        <f t="shared" si="63"/>
        <v xml:space="preserve">    "",  # </v>
      </c>
    </row>
    <row r="794" spans="2:11">
      <c r="B794" s="31" t="s">
        <v>95</v>
      </c>
      <c r="C794" s="28"/>
      <c r="D794" s="28"/>
      <c r="E794" s="24" t="str">
        <f t="shared" si="60"/>
        <v/>
      </c>
      <c r="F794" s="13" t="str">
        <f t="shared" si="61"/>
        <v/>
      </c>
      <c r="G794" s="13" t="str">
        <f t="shared" si="62"/>
        <v/>
      </c>
      <c r="H794" s="10" t="s">
        <v>136</v>
      </c>
      <c r="I794" s="12" t="str">
        <f t="shared" si="64"/>
        <v/>
      </c>
      <c r="J794" s="9" t="s">
        <v>137</v>
      </c>
      <c r="K794" s="10" t="str">
        <f t="shared" si="63"/>
        <v xml:space="preserve">    "",  # </v>
      </c>
    </row>
    <row r="795" spans="2:11">
      <c r="B795" s="31"/>
      <c r="C795" s="28"/>
      <c r="D795" s="28"/>
      <c r="E795" s="24" t="str">
        <f t="shared" si="60"/>
        <v/>
      </c>
      <c r="F795" s="13" t="str">
        <f t="shared" si="61"/>
        <v/>
      </c>
      <c r="G795" s="13" t="str">
        <f t="shared" si="62"/>
        <v/>
      </c>
      <c r="H795" s="10" t="s">
        <v>136</v>
      </c>
      <c r="I795" s="12" t="str">
        <f t="shared" si="64"/>
        <v/>
      </c>
      <c r="J795" s="9" t="s">
        <v>137</v>
      </c>
      <c r="K795" s="10" t="str">
        <f t="shared" si="63"/>
        <v xml:space="preserve">    "",  # </v>
      </c>
    </row>
    <row r="796" spans="2:11">
      <c r="B796" s="31" t="s">
        <v>95</v>
      </c>
      <c r="C796" s="28"/>
      <c r="D796" s="28"/>
      <c r="E796" s="24" t="str">
        <f t="shared" si="60"/>
        <v/>
      </c>
      <c r="F796" s="13" t="str">
        <f t="shared" si="61"/>
        <v/>
      </c>
      <c r="G796" s="13" t="str">
        <f t="shared" si="62"/>
        <v/>
      </c>
      <c r="H796" s="10" t="s">
        <v>136</v>
      </c>
      <c r="I796" s="12" t="str">
        <f t="shared" si="64"/>
        <v/>
      </c>
      <c r="J796" s="9" t="s">
        <v>137</v>
      </c>
      <c r="K796" s="10" t="str">
        <f t="shared" si="63"/>
        <v xml:space="preserve">    "",  # </v>
      </c>
    </row>
    <row r="797" spans="2:11">
      <c r="B797" s="31"/>
      <c r="C797" s="28"/>
      <c r="D797" s="28"/>
      <c r="E797" s="24" t="str">
        <f t="shared" si="60"/>
        <v/>
      </c>
      <c r="F797" s="13" t="str">
        <f t="shared" si="61"/>
        <v/>
      </c>
      <c r="G797" s="13" t="str">
        <f t="shared" si="62"/>
        <v/>
      </c>
      <c r="H797" s="10" t="s">
        <v>136</v>
      </c>
      <c r="I797" s="12" t="str">
        <f t="shared" si="64"/>
        <v/>
      </c>
      <c r="J797" s="9" t="s">
        <v>137</v>
      </c>
      <c r="K797" s="10" t="str">
        <f t="shared" si="63"/>
        <v xml:space="preserve">    "",  # </v>
      </c>
    </row>
    <row r="798" spans="2:11">
      <c r="B798" s="31" t="s">
        <v>95</v>
      </c>
      <c r="C798" s="28"/>
      <c r="D798" s="28"/>
      <c r="E798" s="24" t="str">
        <f t="shared" si="60"/>
        <v/>
      </c>
      <c r="F798" s="13" t="str">
        <f t="shared" si="61"/>
        <v/>
      </c>
      <c r="G798" s="13" t="str">
        <f t="shared" si="62"/>
        <v/>
      </c>
      <c r="H798" s="10" t="s">
        <v>136</v>
      </c>
      <c r="I798" s="12" t="str">
        <f t="shared" si="64"/>
        <v/>
      </c>
      <c r="J798" s="9" t="s">
        <v>137</v>
      </c>
      <c r="K798" s="10" t="str">
        <f t="shared" si="63"/>
        <v xml:space="preserve">    "",  # </v>
      </c>
    </row>
    <row r="799" spans="2:11">
      <c r="B799" s="31"/>
      <c r="C799" s="28"/>
      <c r="D799" s="28"/>
      <c r="E799" s="24" t="str">
        <f t="shared" si="60"/>
        <v/>
      </c>
      <c r="F799" s="13" t="str">
        <f t="shared" si="61"/>
        <v/>
      </c>
      <c r="G799" s="13" t="str">
        <f t="shared" si="62"/>
        <v/>
      </c>
      <c r="H799" s="10" t="s">
        <v>136</v>
      </c>
      <c r="I799" s="12" t="str">
        <f t="shared" si="64"/>
        <v/>
      </c>
      <c r="J799" s="9" t="s">
        <v>137</v>
      </c>
      <c r="K799" s="10" t="str">
        <f t="shared" si="63"/>
        <v xml:space="preserve">    "",  # </v>
      </c>
    </row>
    <row r="800" spans="2:11">
      <c r="B800" s="31" t="s">
        <v>95</v>
      </c>
      <c r="C800" s="28"/>
      <c r="D800" s="28"/>
      <c r="E800" s="24" t="str">
        <f t="shared" si="60"/>
        <v/>
      </c>
      <c r="F800" s="13" t="str">
        <f t="shared" si="61"/>
        <v/>
      </c>
      <c r="G800" s="13" t="str">
        <f t="shared" si="62"/>
        <v/>
      </c>
      <c r="H800" s="10" t="s">
        <v>136</v>
      </c>
      <c r="I800" s="12" t="str">
        <f t="shared" si="64"/>
        <v/>
      </c>
      <c r="J800" s="9" t="s">
        <v>137</v>
      </c>
      <c r="K800" s="10" t="str">
        <f t="shared" si="63"/>
        <v xml:space="preserve">    "",  # </v>
      </c>
    </row>
    <row r="801" spans="2:11">
      <c r="B801" s="31"/>
      <c r="C801" s="28"/>
      <c r="D801" s="28"/>
      <c r="E801" s="24" t="str">
        <f t="shared" si="60"/>
        <v/>
      </c>
      <c r="F801" s="13" t="str">
        <f t="shared" si="61"/>
        <v/>
      </c>
      <c r="G801" s="13" t="str">
        <f t="shared" si="62"/>
        <v/>
      </c>
      <c r="H801" s="10" t="s">
        <v>136</v>
      </c>
      <c r="I801" s="12" t="str">
        <f t="shared" si="64"/>
        <v/>
      </c>
      <c r="J801" s="9" t="s">
        <v>137</v>
      </c>
      <c r="K801" s="10" t="str">
        <f t="shared" si="63"/>
        <v xml:space="preserve">    "",  # </v>
      </c>
    </row>
    <row r="802" spans="2:11">
      <c r="B802" s="31" t="s">
        <v>95</v>
      </c>
      <c r="C802" s="28"/>
      <c r="D802" s="28"/>
      <c r="E802" s="24" t="str">
        <f t="shared" ref="E802:E865" si="65">IF(B802="",IF(G802="","",_xlfn.UNICHAR(G802)),B802)</f>
        <v/>
      </c>
      <c r="F802" s="13" t="str">
        <f t="shared" ref="F802:F865" si="66">IF(B802="",IF(D802="",IF(C802="","",C802),DEC2HEX(D802)),DEC2HEX(_xlfn.UNICODE(B802)))</f>
        <v/>
      </c>
      <c r="G802" s="13" t="str">
        <f t="shared" ref="G802:G865" si="67">IF(D802="",IF(C802="",IF(B802="","",_xlfn.UNICODE(B802)),HEX2DEC(C802)),D802)</f>
        <v/>
      </c>
      <c r="H802" s="10" t="s">
        <v>136</v>
      </c>
      <c r="I802" s="12" t="str">
        <f t="shared" si="64"/>
        <v/>
      </c>
      <c r="J802" s="9" t="s">
        <v>137</v>
      </c>
      <c r="K802" s="10" t="str">
        <f t="shared" ref="K802:K865" si="68">ASC(_xlfn.CONCAT(H802:J802,"  # ",E802))</f>
        <v xml:space="preserve">    "",  # </v>
      </c>
    </row>
    <row r="803" spans="2:11">
      <c r="B803" s="31"/>
      <c r="C803" s="28"/>
      <c r="D803" s="28"/>
      <c r="E803" s="24" t="str">
        <f t="shared" si="65"/>
        <v/>
      </c>
      <c r="F803" s="13" t="str">
        <f t="shared" si="66"/>
        <v/>
      </c>
      <c r="G803" s="13" t="str">
        <f t="shared" si="67"/>
        <v/>
      </c>
      <c r="H803" s="10" t="s">
        <v>136</v>
      </c>
      <c r="I803" s="12" t="str">
        <f t="shared" si="64"/>
        <v/>
      </c>
      <c r="J803" s="9" t="s">
        <v>137</v>
      </c>
      <c r="K803" s="10" t="str">
        <f t="shared" si="68"/>
        <v xml:space="preserve">    "",  # </v>
      </c>
    </row>
    <row r="804" spans="2:11">
      <c r="B804" s="31" t="s">
        <v>95</v>
      </c>
      <c r="C804" s="28"/>
      <c r="D804" s="28"/>
      <c r="E804" s="24" t="str">
        <f t="shared" si="65"/>
        <v/>
      </c>
      <c r="F804" s="13" t="str">
        <f t="shared" si="66"/>
        <v/>
      </c>
      <c r="G804" s="13" t="str">
        <f t="shared" si="67"/>
        <v/>
      </c>
      <c r="H804" s="10" t="s">
        <v>136</v>
      </c>
      <c r="I804" s="12" t="str">
        <f t="shared" si="64"/>
        <v/>
      </c>
      <c r="J804" s="9" t="s">
        <v>137</v>
      </c>
      <c r="K804" s="10" t="str">
        <f t="shared" si="68"/>
        <v xml:space="preserve">    "",  # </v>
      </c>
    </row>
    <row r="805" spans="2:11">
      <c r="B805" s="31"/>
      <c r="C805" s="28"/>
      <c r="D805" s="28"/>
      <c r="E805" s="24" t="str">
        <f t="shared" si="65"/>
        <v/>
      </c>
      <c r="F805" s="13" t="str">
        <f t="shared" si="66"/>
        <v/>
      </c>
      <c r="G805" s="13" t="str">
        <f t="shared" si="67"/>
        <v/>
      </c>
      <c r="H805" s="10" t="s">
        <v>136</v>
      </c>
      <c r="I805" s="12" t="str">
        <f t="shared" si="64"/>
        <v/>
      </c>
      <c r="J805" s="9" t="s">
        <v>137</v>
      </c>
      <c r="K805" s="10" t="str">
        <f t="shared" si="68"/>
        <v xml:space="preserve">    "",  # </v>
      </c>
    </row>
    <row r="806" spans="2:11">
      <c r="B806" s="31" t="s">
        <v>95</v>
      </c>
      <c r="C806" s="28"/>
      <c r="D806" s="28"/>
      <c r="E806" s="24" t="str">
        <f t="shared" si="65"/>
        <v/>
      </c>
      <c r="F806" s="13" t="str">
        <f t="shared" si="66"/>
        <v/>
      </c>
      <c r="G806" s="13" t="str">
        <f t="shared" si="67"/>
        <v/>
      </c>
      <c r="H806" s="10" t="s">
        <v>136</v>
      </c>
      <c r="I806" s="12" t="str">
        <f t="shared" si="64"/>
        <v/>
      </c>
      <c r="J806" s="9" t="s">
        <v>137</v>
      </c>
      <c r="K806" s="10" t="str">
        <f t="shared" si="68"/>
        <v xml:space="preserve">    "",  # </v>
      </c>
    </row>
    <row r="807" spans="2:11">
      <c r="B807" s="31"/>
      <c r="C807" s="28"/>
      <c r="D807" s="28"/>
      <c r="E807" s="24" t="str">
        <f t="shared" si="65"/>
        <v/>
      </c>
      <c r="F807" s="13" t="str">
        <f t="shared" si="66"/>
        <v/>
      </c>
      <c r="G807" s="13" t="str">
        <f t="shared" si="67"/>
        <v/>
      </c>
      <c r="H807" s="10" t="s">
        <v>136</v>
      </c>
      <c r="I807" s="12" t="str">
        <f t="shared" si="64"/>
        <v/>
      </c>
      <c r="J807" s="9" t="s">
        <v>137</v>
      </c>
      <c r="K807" s="10" t="str">
        <f t="shared" si="68"/>
        <v xml:space="preserve">    "",  # </v>
      </c>
    </row>
    <row r="808" spans="2:11">
      <c r="B808" s="31" t="s">
        <v>95</v>
      </c>
      <c r="C808" s="28"/>
      <c r="D808" s="28"/>
      <c r="E808" s="24" t="str">
        <f t="shared" si="65"/>
        <v/>
      </c>
      <c r="F808" s="13" t="str">
        <f t="shared" si="66"/>
        <v/>
      </c>
      <c r="G808" s="13" t="str">
        <f t="shared" si="67"/>
        <v/>
      </c>
      <c r="H808" s="10" t="s">
        <v>136</v>
      </c>
      <c r="I808" s="12" t="str">
        <f t="shared" si="64"/>
        <v/>
      </c>
      <c r="J808" s="9" t="s">
        <v>137</v>
      </c>
      <c r="K808" s="10" t="str">
        <f t="shared" si="68"/>
        <v xml:space="preserve">    "",  # </v>
      </c>
    </row>
    <row r="809" spans="2:11">
      <c r="B809" s="31"/>
      <c r="C809" s="28"/>
      <c r="D809" s="28"/>
      <c r="E809" s="24" t="str">
        <f t="shared" si="65"/>
        <v/>
      </c>
      <c r="F809" s="13" t="str">
        <f t="shared" si="66"/>
        <v/>
      </c>
      <c r="G809" s="13" t="str">
        <f t="shared" si="67"/>
        <v/>
      </c>
      <c r="H809" s="10" t="s">
        <v>136</v>
      </c>
      <c r="I809" s="12" t="str">
        <f t="shared" si="64"/>
        <v/>
      </c>
      <c r="J809" s="9" t="s">
        <v>137</v>
      </c>
      <c r="K809" s="10" t="str">
        <f t="shared" si="68"/>
        <v xml:space="preserve">    "",  # </v>
      </c>
    </row>
    <row r="810" spans="2:11">
      <c r="B810" s="31" t="s">
        <v>95</v>
      </c>
      <c r="C810" s="28"/>
      <c r="D810" s="28"/>
      <c r="E810" s="24" t="str">
        <f t="shared" si="65"/>
        <v/>
      </c>
      <c r="F810" s="13" t="str">
        <f t="shared" si="66"/>
        <v/>
      </c>
      <c r="G810" s="13" t="str">
        <f t="shared" si="67"/>
        <v/>
      </c>
      <c r="H810" s="10" t="s">
        <v>136</v>
      </c>
      <c r="I810" s="12" t="str">
        <f t="shared" si="64"/>
        <v/>
      </c>
      <c r="J810" s="9" t="s">
        <v>137</v>
      </c>
      <c r="K810" s="10" t="str">
        <f t="shared" si="68"/>
        <v xml:space="preserve">    "",  # </v>
      </c>
    </row>
    <row r="811" spans="2:11">
      <c r="B811" s="31"/>
      <c r="C811" s="28"/>
      <c r="D811" s="28"/>
      <c r="E811" s="24" t="str">
        <f t="shared" si="65"/>
        <v/>
      </c>
      <c r="F811" s="13" t="str">
        <f t="shared" si="66"/>
        <v/>
      </c>
      <c r="G811" s="13" t="str">
        <f t="shared" si="67"/>
        <v/>
      </c>
      <c r="H811" s="10" t="s">
        <v>136</v>
      </c>
      <c r="I811" s="12" t="str">
        <f t="shared" si="64"/>
        <v/>
      </c>
      <c r="J811" s="9" t="s">
        <v>137</v>
      </c>
      <c r="K811" s="10" t="str">
        <f t="shared" si="68"/>
        <v xml:space="preserve">    "",  # </v>
      </c>
    </row>
    <row r="812" spans="2:11">
      <c r="B812" s="31" t="s">
        <v>95</v>
      </c>
      <c r="C812" s="28"/>
      <c r="D812" s="28"/>
      <c r="E812" s="24" t="str">
        <f t="shared" si="65"/>
        <v/>
      </c>
      <c r="F812" s="13" t="str">
        <f t="shared" si="66"/>
        <v/>
      </c>
      <c r="G812" s="13" t="str">
        <f t="shared" si="67"/>
        <v/>
      </c>
      <c r="H812" s="10" t="s">
        <v>136</v>
      </c>
      <c r="I812" s="12" t="str">
        <f t="shared" si="64"/>
        <v/>
      </c>
      <c r="J812" s="9" t="s">
        <v>137</v>
      </c>
      <c r="K812" s="10" t="str">
        <f t="shared" si="68"/>
        <v xml:space="preserve">    "",  # </v>
      </c>
    </row>
    <row r="813" spans="2:11">
      <c r="B813" s="31"/>
      <c r="C813" s="28"/>
      <c r="D813" s="28"/>
      <c r="E813" s="24" t="str">
        <f t="shared" si="65"/>
        <v/>
      </c>
      <c r="F813" s="13" t="str">
        <f t="shared" si="66"/>
        <v/>
      </c>
      <c r="G813" s="13" t="str">
        <f t="shared" si="67"/>
        <v/>
      </c>
      <c r="H813" s="10" t="s">
        <v>136</v>
      </c>
      <c r="I813" s="12" t="str">
        <f t="shared" si="64"/>
        <v/>
      </c>
      <c r="J813" s="9" t="s">
        <v>137</v>
      </c>
      <c r="K813" s="10" t="str">
        <f t="shared" si="68"/>
        <v xml:space="preserve">    "",  # </v>
      </c>
    </row>
    <row r="814" spans="2:11">
      <c r="B814" s="31" t="s">
        <v>95</v>
      </c>
      <c r="C814" s="28"/>
      <c r="D814" s="28"/>
      <c r="E814" s="24" t="str">
        <f t="shared" si="65"/>
        <v/>
      </c>
      <c r="F814" s="13" t="str">
        <f t="shared" si="66"/>
        <v/>
      </c>
      <c r="G814" s="13" t="str">
        <f t="shared" si="67"/>
        <v/>
      </c>
      <c r="H814" s="10" t="s">
        <v>136</v>
      </c>
      <c r="I814" s="12" t="str">
        <f t="shared" si="64"/>
        <v/>
      </c>
      <c r="J814" s="9" t="s">
        <v>137</v>
      </c>
      <c r="K814" s="10" t="str">
        <f t="shared" si="68"/>
        <v xml:space="preserve">    "",  # </v>
      </c>
    </row>
    <row r="815" spans="2:11">
      <c r="B815" s="31"/>
      <c r="C815" s="28"/>
      <c r="D815" s="28"/>
      <c r="E815" s="24" t="str">
        <f t="shared" si="65"/>
        <v/>
      </c>
      <c r="F815" s="13" t="str">
        <f t="shared" si="66"/>
        <v/>
      </c>
      <c r="G815" s="13" t="str">
        <f t="shared" si="67"/>
        <v/>
      </c>
      <c r="H815" s="10" t="s">
        <v>136</v>
      </c>
      <c r="I815" s="12" t="str">
        <f t="shared" si="64"/>
        <v/>
      </c>
      <c r="J815" s="9" t="s">
        <v>137</v>
      </c>
      <c r="K815" s="10" t="str">
        <f t="shared" si="68"/>
        <v xml:space="preserve">    "",  # </v>
      </c>
    </row>
    <row r="816" spans="2:11">
      <c r="B816" s="31" t="s">
        <v>95</v>
      </c>
      <c r="C816" s="28"/>
      <c r="D816" s="28"/>
      <c r="E816" s="24" t="str">
        <f t="shared" si="65"/>
        <v/>
      </c>
      <c r="F816" s="13" t="str">
        <f t="shared" si="66"/>
        <v/>
      </c>
      <c r="G816" s="13" t="str">
        <f t="shared" si="67"/>
        <v/>
      </c>
      <c r="H816" s="10" t="s">
        <v>136</v>
      </c>
      <c r="I816" s="12" t="str">
        <f t="shared" si="64"/>
        <v/>
      </c>
      <c r="J816" s="9" t="s">
        <v>137</v>
      </c>
      <c r="K816" s="10" t="str">
        <f t="shared" si="68"/>
        <v xml:space="preserve">    "",  # </v>
      </c>
    </row>
    <row r="817" spans="2:11">
      <c r="B817" s="31"/>
      <c r="C817" s="28"/>
      <c r="D817" s="28"/>
      <c r="E817" s="24" t="str">
        <f t="shared" si="65"/>
        <v/>
      </c>
      <c r="F817" s="13" t="str">
        <f t="shared" si="66"/>
        <v/>
      </c>
      <c r="G817" s="13" t="str">
        <f t="shared" si="67"/>
        <v/>
      </c>
      <c r="H817" s="10" t="s">
        <v>136</v>
      </c>
      <c r="I817" s="12" t="str">
        <f t="shared" si="64"/>
        <v/>
      </c>
      <c r="J817" s="9" t="s">
        <v>137</v>
      </c>
      <c r="K817" s="10" t="str">
        <f t="shared" si="68"/>
        <v xml:space="preserve">    "",  # </v>
      </c>
    </row>
    <row r="818" spans="2:11">
      <c r="B818" s="31" t="s">
        <v>95</v>
      </c>
      <c r="C818" s="28"/>
      <c r="D818" s="28"/>
      <c r="E818" s="24" t="str">
        <f t="shared" si="65"/>
        <v/>
      </c>
      <c r="F818" s="13" t="str">
        <f t="shared" si="66"/>
        <v/>
      </c>
      <c r="G818" s="13" t="str">
        <f t="shared" si="67"/>
        <v/>
      </c>
      <c r="H818" s="10" t="s">
        <v>136</v>
      </c>
      <c r="I818" s="12" t="str">
        <f t="shared" si="64"/>
        <v/>
      </c>
      <c r="J818" s="9" t="s">
        <v>137</v>
      </c>
      <c r="K818" s="10" t="str">
        <f t="shared" si="68"/>
        <v xml:space="preserve">    "",  # </v>
      </c>
    </row>
    <row r="819" spans="2:11">
      <c r="B819" s="31"/>
      <c r="C819" s="28"/>
      <c r="D819" s="28"/>
      <c r="E819" s="24" t="str">
        <f t="shared" si="65"/>
        <v/>
      </c>
      <c r="F819" s="13" t="str">
        <f t="shared" si="66"/>
        <v/>
      </c>
      <c r="G819" s="13" t="str">
        <f t="shared" si="67"/>
        <v/>
      </c>
      <c r="H819" s="10" t="s">
        <v>136</v>
      </c>
      <c r="I819" s="12" t="str">
        <f t="shared" si="64"/>
        <v/>
      </c>
      <c r="J819" s="9" t="s">
        <v>137</v>
      </c>
      <c r="K819" s="10" t="str">
        <f t="shared" si="68"/>
        <v xml:space="preserve">    "",  # </v>
      </c>
    </row>
    <row r="820" spans="2:11">
      <c r="B820" s="31" t="s">
        <v>95</v>
      </c>
      <c r="C820" s="28"/>
      <c r="D820" s="28"/>
      <c r="E820" s="24" t="str">
        <f t="shared" si="65"/>
        <v/>
      </c>
      <c r="F820" s="13" t="str">
        <f t="shared" si="66"/>
        <v/>
      </c>
      <c r="G820" s="13" t="str">
        <f t="shared" si="67"/>
        <v/>
      </c>
      <c r="H820" s="10" t="s">
        <v>136</v>
      </c>
      <c r="I820" s="12" t="str">
        <f t="shared" si="64"/>
        <v/>
      </c>
      <c r="J820" s="9" t="s">
        <v>137</v>
      </c>
      <c r="K820" s="10" t="str">
        <f t="shared" si="68"/>
        <v xml:space="preserve">    "",  # </v>
      </c>
    </row>
    <row r="821" spans="2:11">
      <c r="B821" s="31"/>
      <c r="C821" s="28"/>
      <c r="D821" s="28"/>
      <c r="E821" s="24" t="str">
        <f t="shared" si="65"/>
        <v/>
      </c>
      <c r="F821" s="13" t="str">
        <f t="shared" si="66"/>
        <v/>
      </c>
      <c r="G821" s="13" t="str">
        <f t="shared" si="67"/>
        <v/>
      </c>
      <c r="H821" s="10" t="s">
        <v>136</v>
      </c>
      <c r="I821" s="12" t="str">
        <f t="shared" si="64"/>
        <v/>
      </c>
      <c r="J821" s="9" t="s">
        <v>137</v>
      </c>
      <c r="K821" s="10" t="str">
        <f t="shared" si="68"/>
        <v xml:space="preserve">    "",  # </v>
      </c>
    </row>
    <row r="822" spans="2:11">
      <c r="B822" s="31" t="s">
        <v>95</v>
      </c>
      <c r="C822" s="28"/>
      <c r="D822" s="28"/>
      <c r="E822" s="24" t="str">
        <f t="shared" si="65"/>
        <v/>
      </c>
      <c r="F822" s="13" t="str">
        <f t="shared" si="66"/>
        <v/>
      </c>
      <c r="G822" s="13" t="str">
        <f t="shared" si="67"/>
        <v/>
      </c>
      <c r="H822" s="10" t="s">
        <v>136</v>
      </c>
      <c r="I822" s="12" t="str">
        <f t="shared" si="64"/>
        <v/>
      </c>
      <c r="J822" s="9" t="s">
        <v>137</v>
      </c>
      <c r="K822" s="10" t="str">
        <f t="shared" si="68"/>
        <v xml:space="preserve">    "",  # </v>
      </c>
    </row>
    <row r="823" spans="2:11">
      <c r="B823" s="31"/>
      <c r="C823" s="28"/>
      <c r="D823" s="28"/>
      <c r="E823" s="24" t="str">
        <f t="shared" si="65"/>
        <v/>
      </c>
      <c r="F823" s="13" t="str">
        <f t="shared" si="66"/>
        <v/>
      </c>
      <c r="G823" s="13" t="str">
        <f t="shared" si="67"/>
        <v/>
      </c>
      <c r="H823" s="10" t="s">
        <v>136</v>
      </c>
      <c r="I823" s="12" t="str">
        <f t="shared" si="64"/>
        <v/>
      </c>
      <c r="J823" s="9" t="s">
        <v>137</v>
      </c>
      <c r="K823" s="10" t="str">
        <f t="shared" si="68"/>
        <v xml:space="preserve">    "",  # </v>
      </c>
    </row>
    <row r="824" spans="2:11">
      <c r="B824" s="31" t="s">
        <v>95</v>
      </c>
      <c r="C824" s="28"/>
      <c r="D824" s="28"/>
      <c r="E824" s="24" t="str">
        <f t="shared" si="65"/>
        <v/>
      </c>
      <c r="F824" s="13" t="str">
        <f t="shared" si="66"/>
        <v/>
      </c>
      <c r="G824" s="13" t="str">
        <f t="shared" si="67"/>
        <v/>
      </c>
      <c r="H824" s="10" t="s">
        <v>136</v>
      </c>
      <c r="I824" s="12" t="str">
        <f t="shared" si="64"/>
        <v/>
      </c>
      <c r="J824" s="9" t="s">
        <v>137</v>
      </c>
      <c r="K824" s="10" t="str">
        <f t="shared" si="68"/>
        <v xml:space="preserve">    "",  # </v>
      </c>
    </row>
    <row r="825" spans="2:11">
      <c r="B825" s="31"/>
      <c r="C825" s="28"/>
      <c r="D825" s="28"/>
      <c r="E825" s="24" t="str">
        <f t="shared" si="65"/>
        <v/>
      </c>
      <c r="F825" s="13" t="str">
        <f t="shared" si="66"/>
        <v/>
      </c>
      <c r="G825" s="13" t="str">
        <f t="shared" si="67"/>
        <v/>
      </c>
      <c r="H825" s="10" t="s">
        <v>136</v>
      </c>
      <c r="I825" s="12" t="str">
        <f t="shared" si="64"/>
        <v/>
      </c>
      <c r="J825" s="9" t="s">
        <v>137</v>
      </c>
      <c r="K825" s="10" t="str">
        <f t="shared" si="68"/>
        <v xml:space="preserve">    "",  # </v>
      </c>
    </row>
    <row r="826" spans="2:11">
      <c r="B826" s="31" t="s">
        <v>95</v>
      </c>
      <c r="C826" s="28"/>
      <c r="D826" s="28"/>
      <c r="E826" s="24" t="str">
        <f t="shared" si="65"/>
        <v/>
      </c>
      <c r="F826" s="13" t="str">
        <f t="shared" si="66"/>
        <v/>
      </c>
      <c r="G826" s="13" t="str">
        <f t="shared" si="67"/>
        <v/>
      </c>
      <c r="H826" s="10" t="s">
        <v>136</v>
      </c>
      <c r="I826" s="12" t="str">
        <f t="shared" si="64"/>
        <v/>
      </c>
      <c r="J826" s="9" t="s">
        <v>137</v>
      </c>
      <c r="K826" s="10" t="str">
        <f t="shared" si="68"/>
        <v xml:space="preserve">    "",  # </v>
      </c>
    </row>
    <row r="827" spans="2:11">
      <c r="B827" s="31"/>
      <c r="C827" s="28"/>
      <c r="D827" s="28"/>
      <c r="E827" s="24" t="str">
        <f t="shared" si="65"/>
        <v/>
      </c>
      <c r="F827" s="13" t="str">
        <f t="shared" si="66"/>
        <v/>
      </c>
      <c r="G827" s="13" t="str">
        <f t="shared" si="67"/>
        <v/>
      </c>
      <c r="H827" s="10" t="s">
        <v>136</v>
      </c>
      <c r="I827" s="12" t="str">
        <f t="shared" si="64"/>
        <v/>
      </c>
      <c r="J827" s="9" t="s">
        <v>137</v>
      </c>
      <c r="K827" s="10" t="str">
        <f t="shared" si="68"/>
        <v xml:space="preserve">    "",  # </v>
      </c>
    </row>
    <row r="828" spans="2:11">
      <c r="B828" s="31" t="s">
        <v>95</v>
      </c>
      <c r="C828" s="28"/>
      <c r="D828" s="28"/>
      <c r="E828" s="24" t="str">
        <f t="shared" si="65"/>
        <v/>
      </c>
      <c r="F828" s="13" t="str">
        <f t="shared" si="66"/>
        <v/>
      </c>
      <c r="G828" s="13" t="str">
        <f t="shared" si="67"/>
        <v/>
      </c>
      <c r="H828" s="10" t="s">
        <v>136</v>
      </c>
      <c r="I828" s="12" t="str">
        <f t="shared" si="64"/>
        <v/>
      </c>
      <c r="J828" s="9" t="s">
        <v>137</v>
      </c>
      <c r="K828" s="10" t="str">
        <f t="shared" si="68"/>
        <v xml:space="preserve">    "",  # </v>
      </c>
    </row>
    <row r="829" spans="2:11">
      <c r="B829" s="31"/>
      <c r="C829" s="28"/>
      <c r="D829" s="28"/>
      <c r="E829" s="24" t="str">
        <f t="shared" si="65"/>
        <v/>
      </c>
      <c r="F829" s="13" t="str">
        <f t="shared" si="66"/>
        <v/>
      </c>
      <c r="G829" s="13" t="str">
        <f t="shared" si="67"/>
        <v/>
      </c>
      <c r="H829" s="10" t="s">
        <v>136</v>
      </c>
      <c r="I829" s="12" t="str">
        <f t="shared" si="64"/>
        <v/>
      </c>
      <c r="J829" s="9" t="s">
        <v>137</v>
      </c>
      <c r="K829" s="10" t="str">
        <f t="shared" si="68"/>
        <v xml:space="preserve">    "",  # </v>
      </c>
    </row>
    <row r="830" spans="2:11">
      <c r="B830" s="31" t="s">
        <v>95</v>
      </c>
      <c r="C830" s="28"/>
      <c r="D830" s="28"/>
      <c r="E830" s="24" t="str">
        <f t="shared" si="65"/>
        <v/>
      </c>
      <c r="F830" s="13" t="str">
        <f t="shared" si="66"/>
        <v/>
      </c>
      <c r="G830" s="13" t="str">
        <f t="shared" si="67"/>
        <v/>
      </c>
      <c r="H830" s="10" t="s">
        <v>136</v>
      </c>
      <c r="I830" s="12" t="str">
        <f t="shared" si="64"/>
        <v/>
      </c>
      <c r="J830" s="9" t="s">
        <v>137</v>
      </c>
      <c r="K830" s="10" t="str">
        <f t="shared" si="68"/>
        <v xml:space="preserve">    "",  # </v>
      </c>
    </row>
    <row r="831" spans="2:11">
      <c r="B831" s="31"/>
      <c r="C831" s="28"/>
      <c r="D831" s="28"/>
      <c r="E831" s="24" t="str">
        <f t="shared" si="65"/>
        <v/>
      </c>
      <c r="F831" s="13" t="str">
        <f t="shared" si="66"/>
        <v/>
      </c>
      <c r="G831" s="13" t="str">
        <f t="shared" si="67"/>
        <v/>
      </c>
      <c r="H831" s="10" t="s">
        <v>136</v>
      </c>
      <c r="I831" s="12" t="str">
        <f t="shared" si="64"/>
        <v/>
      </c>
      <c r="J831" s="9" t="s">
        <v>137</v>
      </c>
      <c r="K831" s="10" t="str">
        <f t="shared" si="68"/>
        <v xml:space="preserve">    "",  # </v>
      </c>
    </row>
    <row r="832" spans="2:11">
      <c r="B832" s="31" t="s">
        <v>95</v>
      </c>
      <c r="C832" s="28"/>
      <c r="D832" s="28"/>
      <c r="E832" s="24" t="str">
        <f t="shared" si="65"/>
        <v/>
      </c>
      <c r="F832" s="13" t="str">
        <f t="shared" si="66"/>
        <v/>
      </c>
      <c r="G832" s="13" t="str">
        <f t="shared" si="67"/>
        <v/>
      </c>
      <c r="H832" s="10" t="s">
        <v>136</v>
      </c>
      <c r="I832" s="12" t="str">
        <f t="shared" si="64"/>
        <v/>
      </c>
      <c r="J832" s="9" t="s">
        <v>137</v>
      </c>
      <c r="K832" s="10" t="str">
        <f t="shared" si="68"/>
        <v xml:space="preserve">    "",  # </v>
      </c>
    </row>
    <row r="833" spans="2:11">
      <c r="B833" s="31"/>
      <c r="C833" s="28"/>
      <c r="D833" s="28"/>
      <c r="E833" s="24" t="str">
        <f t="shared" si="65"/>
        <v/>
      </c>
      <c r="F833" s="13" t="str">
        <f t="shared" si="66"/>
        <v/>
      </c>
      <c r="G833" s="13" t="str">
        <f t="shared" si="67"/>
        <v/>
      </c>
      <c r="H833" s="10" t="s">
        <v>136</v>
      </c>
      <c r="I833" s="12" t="str">
        <f t="shared" si="64"/>
        <v/>
      </c>
      <c r="J833" s="9" t="s">
        <v>137</v>
      </c>
      <c r="K833" s="10" t="str">
        <f t="shared" si="68"/>
        <v xml:space="preserve">    "",  # </v>
      </c>
    </row>
    <row r="834" spans="2:11">
      <c r="B834" s="31" t="s">
        <v>95</v>
      </c>
      <c r="C834" s="28"/>
      <c r="D834" s="28"/>
      <c r="E834" s="24" t="str">
        <f t="shared" si="65"/>
        <v/>
      </c>
      <c r="F834" s="13" t="str">
        <f t="shared" si="66"/>
        <v/>
      </c>
      <c r="G834" s="13" t="str">
        <f t="shared" si="67"/>
        <v/>
      </c>
      <c r="H834" s="10" t="s">
        <v>136</v>
      </c>
      <c r="I834" s="12" t="str">
        <f t="shared" si="64"/>
        <v/>
      </c>
      <c r="J834" s="9" t="s">
        <v>137</v>
      </c>
      <c r="K834" s="10" t="str">
        <f t="shared" si="68"/>
        <v xml:space="preserve">    "",  # </v>
      </c>
    </row>
    <row r="835" spans="2:11">
      <c r="B835" s="31"/>
      <c r="C835" s="28"/>
      <c r="D835" s="28"/>
      <c r="E835" s="24" t="str">
        <f t="shared" si="65"/>
        <v/>
      </c>
      <c r="F835" s="13" t="str">
        <f t="shared" si="66"/>
        <v/>
      </c>
      <c r="G835" s="13" t="str">
        <f t="shared" si="67"/>
        <v/>
      </c>
      <c r="H835" s="10" t="s">
        <v>136</v>
      </c>
      <c r="I835" s="12" t="str">
        <f t="shared" ref="I835:I898" si="69">IF(F835="","","uni"&amp;UPPER(REPT("0",4-LEN(F835))&amp;F835))</f>
        <v/>
      </c>
      <c r="J835" s="9" t="s">
        <v>137</v>
      </c>
      <c r="K835" s="10" t="str">
        <f t="shared" si="68"/>
        <v xml:space="preserve">    "",  # </v>
      </c>
    </row>
    <row r="836" spans="2:11">
      <c r="B836" s="31" t="s">
        <v>95</v>
      </c>
      <c r="C836" s="28"/>
      <c r="D836" s="28"/>
      <c r="E836" s="24" t="str">
        <f t="shared" si="65"/>
        <v/>
      </c>
      <c r="F836" s="13" t="str">
        <f t="shared" si="66"/>
        <v/>
      </c>
      <c r="G836" s="13" t="str">
        <f t="shared" si="67"/>
        <v/>
      </c>
      <c r="H836" s="10" t="s">
        <v>136</v>
      </c>
      <c r="I836" s="12" t="str">
        <f t="shared" si="69"/>
        <v/>
      </c>
      <c r="J836" s="9" t="s">
        <v>137</v>
      </c>
      <c r="K836" s="10" t="str">
        <f t="shared" si="68"/>
        <v xml:space="preserve">    "",  # </v>
      </c>
    </row>
    <row r="837" spans="2:11">
      <c r="B837" s="31"/>
      <c r="C837" s="28"/>
      <c r="D837" s="28"/>
      <c r="E837" s="24" t="str">
        <f t="shared" si="65"/>
        <v/>
      </c>
      <c r="F837" s="13" t="str">
        <f t="shared" si="66"/>
        <v/>
      </c>
      <c r="G837" s="13" t="str">
        <f t="shared" si="67"/>
        <v/>
      </c>
      <c r="H837" s="10" t="s">
        <v>136</v>
      </c>
      <c r="I837" s="12" t="str">
        <f t="shared" si="69"/>
        <v/>
      </c>
      <c r="J837" s="9" t="s">
        <v>137</v>
      </c>
      <c r="K837" s="10" t="str">
        <f t="shared" si="68"/>
        <v xml:space="preserve">    "",  # </v>
      </c>
    </row>
    <row r="838" spans="2:11">
      <c r="B838" s="31" t="s">
        <v>95</v>
      </c>
      <c r="C838" s="28"/>
      <c r="D838" s="28"/>
      <c r="E838" s="24" t="str">
        <f t="shared" si="65"/>
        <v/>
      </c>
      <c r="F838" s="13" t="str">
        <f t="shared" si="66"/>
        <v/>
      </c>
      <c r="G838" s="13" t="str">
        <f t="shared" si="67"/>
        <v/>
      </c>
      <c r="H838" s="10" t="s">
        <v>136</v>
      </c>
      <c r="I838" s="12" t="str">
        <f t="shared" si="69"/>
        <v/>
      </c>
      <c r="J838" s="9" t="s">
        <v>137</v>
      </c>
      <c r="K838" s="10" t="str">
        <f t="shared" si="68"/>
        <v xml:space="preserve">    "",  # </v>
      </c>
    </row>
    <row r="839" spans="2:11">
      <c r="B839" s="31"/>
      <c r="C839" s="28"/>
      <c r="D839" s="28"/>
      <c r="E839" s="24" t="str">
        <f t="shared" si="65"/>
        <v/>
      </c>
      <c r="F839" s="13" t="str">
        <f t="shared" si="66"/>
        <v/>
      </c>
      <c r="G839" s="13" t="str">
        <f t="shared" si="67"/>
        <v/>
      </c>
      <c r="H839" s="10" t="s">
        <v>136</v>
      </c>
      <c r="I839" s="12" t="str">
        <f t="shared" si="69"/>
        <v/>
      </c>
      <c r="J839" s="9" t="s">
        <v>137</v>
      </c>
      <c r="K839" s="10" t="str">
        <f t="shared" si="68"/>
        <v xml:space="preserve">    "",  # </v>
      </c>
    </row>
    <row r="840" spans="2:11">
      <c r="B840" s="31" t="s">
        <v>95</v>
      </c>
      <c r="C840" s="28"/>
      <c r="D840" s="28"/>
      <c r="E840" s="24" t="str">
        <f t="shared" si="65"/>
        <v/>
      </c>
      <c r="F840" s="13" t="str">
        <f t="shared" si="66"/>
        <v/>
      </c>
      <c r="G840" s="13" t="str">
        <f t="shared" si="67"/>
        <v/>
      </c>
      <c r="H840" s="10" t="s">
        <v>136</v>
      </c>
      <c r="I840" s="12" t="str">
        <f t="shared" si="69"/>
        <v/>
      </c>
      <c r="J840" s="9" t="s">
        <v>137</v>
      </c>
      <c r="K840" s="10" t="str">
        <f t="shared" si="68"/>
        <v xml:space="preserve">    "",  # </v>
      </c>
    </row>
    <row r="841" spans="2:11">
      <c r="B841" s="31"/>
      <c r="C841" s="28"/>
      <c r="D841" s="28"/>
      <c r="E841" s="24" t="str">
        <f t="shared" si="65"/>
        <v/>
      </c>
      <c r="F841" s="13" t="str">
        <f t="shared" si="66"/>
        <v/>
      </c>
      <c r="G841" s="13" t="str">
        <f t="shared" si="67"/>
        <v/>
      </c>
      <c r="H841" s="10" t="s">
        <v>136</v>
      </c>
      <c r="I841" s="12" t="str">
        <f t="shared" si="69"/>
        <v/>
      </c>
      <c r="J841" s="9" t="s">
        <v>137</v>
      </c>
      <c r="K841" s="10" t="str">
        <f t="shared" si="68"/>
        <v xml:space="preserve">    "",  # </v>
      </c>
    </row>
    <row r="842" spans="2:11">
      <c r="B842" s="31" t="s">
        <v>95</v>
      </c>
      <c r="C842" s="28"/>
      <c r="D842" s="28"/>
      <c r="E842" s="24" t="str">
        <f t="shared" si="65"/>
        <v/>
      </c>
      <c r="F842" s="13" t="str">
        <f t="shared" si="66"/>
        <v/>
      </c>
      <c r="G842" s="13" t="str">
        <f t="shared" si="67"/>
        <v/>
      </c>
      <c r="H842" s="10" t="s">
        <v>136</v>
      </c>
      <c r="I842" s="12" t="str">
        <f t="shared" si="69"/>
        <v/>
      </c>
      <c r="J842" s="9" t="s">
        <v>137</v>
      </c>
      <c r="K842" s="10" t="str">
        <f t="shared" si="68"/>
        <v xml:space="preserve">    "",  # </v>
      </c>
    </row>
    <row r="843" spans="2:11">
      <c r="B843" s="31"/>
      <c r="C843" s="28"/>
      <c r="D843" s="28"/>
      <c r="E843" s="24" t="str">
        <f t="shared" si="65"/>
        <v/>
      </c>
      <c r="F843" s="13" t="str">
        <f t="shared" si="66"/>
        <v/>
      </c>
      <c r="G843" s="13" t="str">
        <f t="shared" si="67"/>
        <v/>
      </c>
      <c r="H843" s="10" t="s">
        <v>136</v>
      </c>
      <c r="I843" s="12" t="str">
        <f t="shared" si="69"/>
        <v/>
      </c>
      <c r="J843" s="9" t="s">
        <v>137</v>
      </c>
      <c r="K843" s="10" t="str">
        <f t="shared" si="68"/>
        <v xml:space="preserve">    "",  # </v>
      </c>
    </row>
    <row r="844" spans="2:11">
      <c r="B844" s="31" t="s">
        <v>95</v>
      </c>
      <c r="C844" s="28"/>
      <c r="D844" s="28"/>
      <c r="E844" s="24" t="str">
        <f t="shared" si="65"/>
        <v/>
      </c>
      <c r="F844" s="13" t="str">
        <f t="shared" si="66"/>
        <v/>
      </c>
      <c r="G844" s="13" t="str">
        <f t="shared" si="67"/>
        <v/>
      </c>
      <c r="H844" s="10" t="s">
        <v>136</v>
      </c>
      <c r="I844" s="12" t="str">
        <f t="shared" si="69"/>
        <v/>
      </c>
      <c r="J844" s="9" t="s">
        <v>137</v>
      </c>
      <c r="K844" s="10" t="str">
        <f t="shared" si="68"/>
        <v xml:space="preserve">    "",  # </v>
      </c>
    </row>
    <row r="845" spans="2:11">
      <c r="B845" s="31"/>
      <c r="C845" s="28"/>
      <c r="D845" s="28"/>
      <c r="E845" s="24" t="str">
        <f t="shared" si="65"/>
        <v/>
      </c>
      <c r="F845" s="13" t="str">
        <f t="shared" si="66"/>
        <v/>
      </c>
      <c r="G845" s="13" t="str">
        <f t="shared" si="67"/>
        <v/>
      </c>
      <c r="H845" s="10" t="s">
        <v>136</v>
      </c>
      <c r="I845" s="12" t="str">
        <f t="shared" si="69"/>
        <v/>
      </c>
      <c r="J845" s="9" t="s">
        <v>137</v>
      </c>
      <c r="K845" s="10" t="str">
        <f t="shared" si="68"/>
        <v xml:space="preserve">    "",  # </v>
      </c>
    </row>
    <row r="846" spans="2:11">
      <c r="B846" s="31" t="s">
        <v>95</v>
      </c>
      <c r="C846" s="28"/>
      <c r="D846" s="28"/>
      <c r="E846" s="24" t="str">
        <f t="shared" si="65"/>
        <v/>
      </c>
      <c r="F846" s="13" t="str">
        <f t="shared" si="66"/>
        <v/>
      </c>
      <c r="G846" s="13" t="str">
        <f t="shared" si="67"/>
        <v/>
      </c>
      <c r="H846" s="10" t="s">
        <v>136</v>
      </c>
      <c r="I846" s="12" t="str">
        <f t="shared" si="69"/>
        <v/>
      </c>
      <c r="J846" s="9" t="s">
        <v>137</v>
      </c>
      <c r="K846" s="10" t="str">
        <f t="shared" si="68"/>
        <v xml:space="preserve">    "",  # </v>
      </c>
    </row>
    <row r="847" spans="2:11">
      <c r="B847" s="31"/>
      <c r="C847" s="28"/>
      <c r="D847" s="28"/>
      <c r="E847" s="24" t="str">
        <f t="shared" si="65"/>
        <v/>
      </c>
      <c r="F847" s="13" t="str">
        <f t="shared" si="66"/>
        <v/>
      </c>
      <c r="G847" s="13" t="str">
        <f t="shared" si="67"/>
        <v/>
      </c>
      <c r="H847" s="10" t="s">
        <v>136</v>
      </c>
      <c r="I847" s="12" t="str">
        <f t="shared" si="69"/>
        <v/>
      </c>
      <c r="J847" s="9" t="s">
        <v>137</v>
      </c>
      <c r="K847" s="10" t="str">
        <f t="shared" si="68"/>
        <v xml:space="preserve">    "",  # </v>
      </c>
    </row>
    <row r="848" spans="2:11">
      <c r="B848" s="31" t="s">
        <v>95</v>
      </c>
      <c r="C848" s="28"/>
      <c r="D848" s="28"/>
      <c r="E848" s="24" t="str">
        <f t="shared" si="65"/>
        <v/>
      </c>
      <c r="F848" s="13" t="str">
        <f t="shared" si="66"/>
        <v/>
      </c>
      <c r="G848" s="13" t="str">
        <f t="shared" si="67"/>
        <v/>
      </c>
      <c r="H848" s="10" t="s">
        <v>136</v>
      </c>
      <c r="I848" s="12" t="str">
        <f t="shared" si="69"/>
        <v/>
      </c>
      <c r="J848" s="9" t="s">
        <v>137</v>
      </c>
      <c r="K848" s="10" t="str">
        <f t="shared" si="68"/>
        <v xml:space="preserve">    "",  # </v>
      </c>
    </row>
    <row r="849" spans="2:11">
      <c r="B849" s="31"/>
      <c r="C849" s="28"/>
      <c r="D849" s="28"/>
      <c r="E849" s="24" t="str">
        <f t="shared" si="65"/>
        <v/>
      </c>
      <c r="F849" s="13" t="str">
        <f t="shared" si="66"/>
        <v/>
      </c>
      <c r="G849" s="13" t="str">
        <f t="shared" si="67"/>
        <v/>
      </c>
      <c r="H849" s="10" t="s">
        <v>136</v>
      </c>
      <c r="I849" s="12" t="str">
        <f t="shared" si="69"/>
        <v/>
      </c>
      <c r="J849" s="9" t="s">
        <v>137</v>
      </c>
      <c r="K849" s="10" t="str">
        <f t="shared" si="68"/>
        <v xml:space="preserve">    "",  # </v>
      </c>
    </row>
    <row r="850" spans="2:11">
      <c r="B850" s="31" t="s">
        <v>95</v>
      </c>
      <c r="C850" s="28"/>
      <c r="D850" s="28"/>
      <c r="E850" s="24" t="str">
        <f t="shared" si="65"/>
        <v/>
      </c>
      <c r="F850" s="13" t="str">
        <f t="shared" si="66"/>
        <v/>
      </c>
      <c r="G850" s="13" t="str">
        <f t="shared" si="67"/>
        <v/>
      </c>
      <c r="H850" s="10" t="s">
        <v>136</v>
      </c>
      <c r="I850" s="12" t="str">
        <f t="shared" si="69"/>
        <v/>
      </c>
      <c r="J850" s="9" t="s">
        <v>137</v>
      </c>
      <c r="K850" s="10" t="str">
        <f t="shared" si="68"/>
        <v xml:space="preserve">    "",  # </v>
      </c>
    </row>
    <row r="851" spans="2:11">
      <c r="B851" s="31"/>
      <c r="C851" s="28"/>
      <c r="D851" s="28"/>
      <c r="E851" s="24" t="str">
        <f t="shared" si="65"/>
        <v/>
      </c>
      <c r="F851" s="13" t="str">
        <f t="shared" si="66"/>
        <v/>
      </c>
      <c r="G851" s="13" t="str">
        <f t="shared" si="67"/>
        <v/>
      </c>
      <c r="H851" s="10" t="s">
        <v>136</v>
      </c>
      <c r="I851" s="12" t="str">
        <f t="shared" si="69"/>
        <v/>
      </c>
      <c r="J851" s="9" t="s">
        <v>137</v>
      </c>
      <c r="K851" s="10" t="str">
        <f t="shared" si="68"/>
        <v xml:space="preserve">    "",  # </v>
      </c>
    </row>
    <row r="852" spans="2:11">
      <c r="B852" s="31" t="s">
        <v>95</v>
      </c>
      <c r="C852" s="28"/>
      <c r="D852" s="28"/>
      <c r="E852" s="24" t="str">
        <f t="shared" si="65"/>
        <v/>
      </c>
      <c r="F852" s="13" t="str">
        <f t="shared" si="66"/>
        <v/>
      </c>
      <c r="G852" s="13" t="str">
        <f t="shared" si="67"/>
        <v/>
      </c>
      <c r="H852" s="10" t="s">
        <v>136</v>
      </c>
      <c r="I852" s="12" t="str">
        <f t="shared" si="69"/>
        <v/>
      </c>
      <c r="J852" s="9" t="s">
        <v>137</v>
      </c>
      <c r="K852" s="10" t="str">
        <f t="shared" si="68"/>
        <v xml:space="preserve">    "",  # </v>
      </c>
    </row>
    <row r="853" spans="2:11">
      <c r="B853" s="31"/>
      <c r="C853" s="28"/>
      <c r="D853" s="28"/>
      <c r="E853" s="24" t="str">
        <f t="shared" si="65"/>
        <v/>
      </c>
      <c r="F853" s="13" t="str">
        <f t="shared" si="66"/>
        <v/>
      </c>
      <c r="G853" s="13" t="str">
        <f t="shared" si="67"/>
        <v/>
      </c>
      <c r="H853" s="10" t="s">
        <v>136</v>
      </c>
      <c r="I853" s="12" t="str">
        <f t="shared" si="69"/>
        <v/>
      </c>
      <c r="J853" s="9" t="s">
        <v>137</v>
      </c>
      <c r="K853" s="10" t="str">
        <f t="shared" si="68"/>
        <v xml:space="preserve">    "",  # </v>
      </c>
    </row>
    <row r="854" spans="2:11">
      <c r="B854" s="31" t="s">
        <v>95</v>
      </c>
      <c r="C854" s="28"/>
      <c r="D854" s="28"/>
      <c r="E854" s="24" t="str">
        <f t="shared" si="65"/>
        <v/>
      </c>
      <c r="F854" s="13" t="str">
        <f t="shared" si="66"/>
        <v/>
      </c>
      <c r="G854" s="13" t="str">
        <f t="shared" si="67"/>
        <v/>
      </c>
      <c r="H854" s="10" t="s">
        <v>136</v>
      </c>
      <c r="I854" s="12" t="str">
        <f t="shared" si="69"/>
        <v/>
      </c>
      <c r="J854" s="9" t="s">
        <v>137</v>
      </c>
      <c r="K854" s="10" t="str">
        <f t="shared" si="68"/>
        <v xml:space="preserve">    "",  # </v>
      </c>
    </row>
    <row r="855" spans="2:11">
      <c r="B855" s="31"/>
      <c r="C855" s="28"/>
      <c r="D855" s="28"/>
      <c r="E855" s="24" t="str">
        <f t="shared" si="65"/>
        <v/>
      </c>
      <c r="F855" s="13" t="str">
        <f t="shared" si="66"/>
        <v/>
      </c>
      <c r="G855" s="13" t="str">
        <f t="shared" si="67"/>
        <v/>
      </c>
      <c r="H855" s="10" t="s">
        <v>136</v>
      </c>
      <c r="I855" s="12" t="str">
        <f t="shared" si="69"/>
        <v/>
      </c>
      <c r="J855" s="9" t="s">
        <v>137</v>
      </c>
      <c r="K855" s="10" t="str">
        <f t="shared" si="68"/>
        <v xml:space="preserve">    "",  # </v>
      </c>
    </row>
    <row r="856" spans="2:11">
      <c r="B856" s="31" t="s">
        <v>95</v>
      </c>
      <c r="C856" s="28"/>
      <c r="D856" s="28"/>
      <c r="E856" s="24" t="str">
        <f t="shared" si="65"/>
        <v/>
      </c>
      <c r="F856" s="13" t="str">
        <f t="shared" si="66"/>
        <v/>
      </c>
      <c r="G856" s="13" t="str">
        <f t="shared" si="67"/>
        <v/>
      </c>
      <c r="H856" s="10" t="s">
        <v>136</v>
      </c>
      <c r="I856" s="12" t="str">
        <f t="shared" si="69"/>
        <v/>
      </c>
      <c r="J856" s="9" t="s">
        <v>137</v>
      </c>
      <c r="K856" s="10" t="str">
        <f t="shared" si="68"/>
        <v xml:space="preserve">    "",  # </v>
      </c>
    </row>
    <row r="857" spans="2:11">
      <c r="B857" s="31"/>
      <c r="C857" s="28"/>
      <c r="D857" s="28"/>
      <c r="E857" s="24" t="str">
        <f t="shared" si="65"/>
        <v/>
      </c>
      <c r="F857" s="13" t="str">
        <f t="shared" si="66"/>
        <v/>
      </c>
      <c r="G857" s="13" t="str">
        <f t="shared" si="67"/>
        <v/>
      </c>
      <c r="H857" s="10" t="s">
        <v>136</v>
      </c>
      <c r="I857" s="12" t="str">
        <f t="shared" si="69"/>
        <v/>
      </c>
      <c r="J857" s="9" t="s">
        <v>137</v>
      </c>
      <c r="K857" s="10" t="str">
        <f t="shared" si="68"/>
        <v xml:space="preserve">    "",  # </v>
      </c>
    </row>
    <row r="858" spans="2:11">
      <c r="B858" s="31" t="s">
        <v>95</v>
      </c>
      <c r="C858" s="28"/>
      <c r="D858" s="28"/>
      <c r="E858" s="24" t="str">
        <f t="shared" si="65"/>
        <v/>
      </c>
      <c r="F858" s="13" t="str">
        <f t="shared" si="66"/>
        <v/>
      </c>
      <c r="G858" s="13" t="str">
        <f t="shared" si="67"/>
        <v/>
      </c>
      <c r="H858" s="10" t="s">
        <v>136</v>
      </c>
      <c r="I858" s="12" t="str">
        <f t="shared" si="69"/>
        <v/>
      </c>
      <c r="J858" s="9" t="s">
        <v>137</v>
      </c>
      <c r="K858" s="10" t="str">
        <f t="shared" si="68"/>
        <v xml:space="preserve">    "",  # </v>
      </c>
    </row>
    <row r="859" spans="2:11">
      <c r="B859" s="31"/>
      <c r="C859" s="28"/>
      <c r="D859" s="28"/>
      <c r="E859" s="24" t="str">
        <f t="shared" si="65"/>
        <v/>
      </c>
      <c r="F859" s="13" t="str">
        <f t="shared" si="66"/>
        <v/>
      </c>
      <c r="G859" s="13" t="str">
        <f t="shared" si="67"/>
        <v/>
      </c>
      <c r="H859" s="10" t="s">
        <v>136</v>
      </c>
      <c r="I859" s="12" t="str">
        <f t="shared" si="69"/>
        <v/>
      </c>
      <c r="J859" s="9" t="s">
        <v>137</v>
      </c>
      <c r="K859" s="10" t="str">
        <f t="shared" si="68"/>
        <v xml:space="preserve">    "",  # </v>
      </c>
    </row>
    <row r="860" spans="2:11">
      <c r="B860" s="31" t="s">
        <v>95</v>
      </c>
      <c r="C860" s="28"/>
      <c r="D860" s="28"/>
      <c r="E860" s="24" t="str">
        <f t="shared" si="65"/>
        <v/>
      </c>
      <c r="F860" s="13" t="str">
        <f t="shared" si="66"/>
        <v/>
      </c>
      <c r="G860" s="13" t="str">
        <f t="shared" si="67"/>
        <v/>
      </c>
      <c r="H860" s="10" t="s">
        <v>136</v>
      </c>
      <c r="I860" s="12" t="str">
        <f t="shared" si="69"/>
        <v/>
      </c>
      <c r="J860" s="9" t="s">
        <v>137</v>
      </c>
      <c r="K860" s="10" t="str">
        <f t="shared" si="68"/>
        <v xml:space="preserve">    "",  # </v>
      </c>
    </row>
    <row r="861" spans="2:11">
      <c r="B861" s="31"/>
      <c r="C861" s="28"/>
      <c r="D861" s="28"/>
      <c r="E861" s="24" t="str">
        <f t="shared" si="65"/>
        <v/>
      </c>
      <c r="F861" s="13" t="str">
        <f t="shared" si="66"/>
        <v/>
      </c>
      <c r="G861" s="13" t="str">
        <f t="shared" si="67"/>
        <v/>
      </c>
      <c r="H861" s="10" t="s">
        <v>136</v>
      </c>
      <c r="I861" s="12" t="str">
        <f t="shared" si="69"/>
        <v/>
      </c>
      <c r="J861" s="9" t="s">
        <v>137</v>
      </c>
      <c r="K861" s="10" t="str">
        <f t="shared" si="68"/>
        <v xml:space="preserve">    "",  # </v>
      </c>
    </row>
    <row r="862" spans="2:11">
      <c r="B862" s="31" t="s">
        <v>95</v>
      </c>
      <c r="C862" s="28"/>
      <c r="D862" s="28"/>
      <c r="E862" s="24" t="str">
        <f t="shared" si="65"/>
        <v/>
      </c>
      <c r="F862" s="13" t="str">
        <f t="shared" si="66"/>
        <v/>
      </c>
      <c r="G862" s="13" t="str">
        <f t="shared" si="67"/>
        <v/>
      </c>
      <c r="H862" s="10" t="s">
        <v>136</v>
      </c>
      <c r="I862" s="12" t="str">
        <f t="shared" si="69"/>
        <v/>
      </c>
      <c r="J862" s="9" t="s">
        <v>137</v>
      </c>
      <c r="K862" s="10" t="str">
        <f t="shared" si="68"/>
        <v xml:space="preserve">    "",  # </v>
      </c>
    </row>
    <row r="863" spans="2:11">
      <c r="B863" s="31"/>
      <c r="C863" s="28"/>
      <c r="D863" s="28"/>
      <c r="E863" s="24" t="str">
        <f t="shared" si="65"/>
        <v/>
      </c>
      <c r="F863" s="13" t="str">
        <f t="shared" si="66"/>
        <v/>
      </c>
      <c r="G863" s="13" t="str">
        <f t="shared" si="67"/>
        <v/>
      </c>
      <c r="H863" s="10" t="s">
        <v>136</v>
      </c>
      <c r="I863" s="12" t="str">
        <f t="shared" si="69"/>
        <v/>
      </c>
      <c r="J863" s="9" t="s">
        <v>137</v>
      </c>
      <c r="K863" s="10" t="str">
        <f t="shared" si="68"/>
        <v xml:space="preserve">    "",  # </v>
      </c>
    </row>
    <row r="864" spans="2:11">
      <c r="B864" s="31" t="s">
        <v>95</v>
      </c>
      <c r="C864" s="28"/>
      <c r="D864" s="28"/>
      <c r="E864" s="24" t="str">
        <f t="shared" si="65"/>
        <v/>
      </c>
      <c r="F864" s="13" t="str">
        <f t="shared" si="66"/>
        <v/>
      </c>
      <c r="G864" s="13" t="str">
        <f t="shared" si="67"/>
        <v/>
      </c>
      <c r="H864" s="10" t="s">
        <v>136</v>
      </c>
      <c r="I864" s="12" t="str">
        <f t="shared" si="69"/>
        <v/>
      </c>
      <c r="J864" s="9" t="s">
        <v>137</v>
      </c>
      <c r="K864" s="10" t="str">
        <f t="shared" si="68"/>
        <v xml:space="preserve">    "",  # </v>
      </c>
    </row>
    <row r="865" spans="2:11">
      <c r="B865" s="31"/>
      <c r="C865" s="28"/>
      <c r="D865" s="28"/>
      <c r="E865" s="24" t="str">
        <f t="shared" si="65"/>
        <v/>
      </c>
      <c r="F865" s="13" t="str">
        <f t="shared" si="66"/>
        <v/>
      </c>
      <c r="G865" s="13" t="str">
        <f t="shared" si="67"/>
        <v/>
      </c>
      <c r="H865" s="10" t="s">
        <v>136</v>
      </c>
      <c r="I865" s="12" t="str">
        <f t="shared" si="69"/>
        <v/>
      </c>
      <c r="J865" s="9" t="s">
        <v>137</v>
      </c>
      <c r="K865" s="10" t="str">
        <f t="shared" si="68"/>
        <v xml:space="preserve">    "",  # </v>
      </c>
    </row>
    <row r="866" spans="2:11">
      <c r="B866" s="31" t="s">
        <v>95</v>
      </c>
      <c r="C866" s="28"/>
      <c r="D866" s="28"/>
      <c r="E866" s="24" t="str">
        <f t="shared" ref="E866:E929" si="70">IF(B866="",IF(G866="","",_xlfn.UNICHAR(G866)),B866)</f>
        <v/>
      </c>
      <c r="F866" s="13" t="str">
        <f t="shared" ref="F866:F929" si="71">IF(B866="",IF(D866="",IF(C866="","",C866),DEC2HEX(D866)),DEC2HEX(_xlfn.UNICODE(B866)))</f>
        <v/>
      </c>
      <c r="G866" s="13" t="str">
        <f t="shared" ref="G866:G929" si="72">IF(D866="",IF(C866="",IF(B866="","",_xlfn.UNICODE(B866)),HEX2DEC(C866)),D866)</f>
        <v/>
      </c>
      <c r="H866" s="10" t="s">
        <v>136</v>
      </c>
      <c r="I866" s="12" t="str">
        <f t="shared" si="69"/>
        <v/>
      </c>
      <c r="J866" s="9" t="s">
        <v>137</v>
      </c>
      <c r="K866" s="10" t="str">
        <f t="shared" ref="K866:K929" si="73">ASC(_xlfn.CONCAT(H866:J866,"  # ",E866))</f>
        <v xml:space="preserve">    "",  # </v>
      </c>
    </row>
    <row r="867" spans="2:11">
      <c r="B867" s="31"/>
      <c r="C867" s="28"/>
      <c r="D867" s="28"/>
      <c r="E867" s="24" t="str">
        <f t="shared" si="70"/>
        <v/>
      </c>
      <c r="F867" s="13" t="str">
        <f t="shared" si="71"/>
        <v/>
      </c>
      <c r="G867" s="13" t="str">
        <f t="shared" si="72"/>
        <v/>
      </c>
      <c r="H867" s="10" t="s">
        <v>136</v>
      </c>
      <c r="I867" s="12" t="str">
        <f t="shared" si="69"/>
        <v/>
      </c>
      <c r="J867" s="9" t="s">
        <v>137</v>
      </c>
      <c r="K867" s="10" t="str">
        <f t="shared" si="73"/>
        <v xml:space="preserve">    "",  # </v>
      </c>
    </row>
    <row r="868" spans="2:11">
      <c r="B868" s="31" t="s">
        <v>95</v>
      </c>
      <c r="C868" s="28"/>
      <c r="D868" s="28"/>
      <c r="E868" s="24" t="str">
        <f t="shared" si="70"/>
        <v/>
      </c>
      <c r="F868" s="13" t="str">
        <f t="shared" si="71"/>
        <v/>
      </c>
      <c r="G868" s="13" t="str">
        <f t="shared" si="72"/>
        <v/>
      </c>
      <c r="H868" s="10" t="s">
        <v>136</v>
      </c>
      <c r="I868" s="12" t="str">
        <f t="shared" si="69"/>
        <v/>
      </c>
      <c r="J868" s="9" t="s">
        <v>137</v>
      </c>
      <c r="K868" s="10" t="str">
        <f t="shared" si="73"/>
        <v xml:space="preserve">    "",  # </v>
      </c>
    </row>
    <row r="869" spans="2:11">
      <c r="B869" s="31"/>
      <c r="C869" s="28"/>
      <c r="D869" s="28"/>
      <c r="E869" s="24" t="str">
        <f t="shared" si="70"/>
        <v/>
      </c>
      <c r="F869" s="13" t="str">
        <f t="shared" si="71"/>
        <v/>
      </c>
      <c r="G869" s="13" t="str">
        <f t="shared" si="72"/>
        <v/>
      </c>
      <c r="H869" s="10" t="s">
        <v>136</v>
      </c>
      <c r="I869" s="12" t="str">
        <f t="shared" si="69"/>
        <v/>
      </c>
      <c r="J869" s="9" t="s">
        <v>137</v>
      </c>
      <c r="K869" s="10" t="str">
        <f t="shared" si="73"/>
        <v xml:space="preserve">    "",  # </v>
      </c>
    </row>
    <row r="870" spans="2:11">
      <c r="B870" s="31" t="s">
        <v>95</v>
      </c>
      <c r="C870" s="28"/>
      <c r="D870" s="28"/>
      <c r="E870" s="24" t="str">
        <f t="shared" si="70"/>
        <v/>
      </c>
      <c r="F870" s="13" t="str">
        <f t="shared" si="71"/>
        <v/>
      </c>
      <c r="G870" s="13" t="str">
        <f t="shared" si="72"/>
        <v/>
      </c>
      <c r="H870" s="10" t="s">
        <v>136</v>
      </c>
      <c r="I870" s="12" t="str">
        <f t="shared" si="69"/>
        <v/>
      </c>
      <c r="J870" s="9" t="s">
        <v>137</v>
      </c>
      <c r="K870" s="10" t="str">
        <f t="shared" si="73"/>
        <v xml:space="preserve">    "",  # </v>
      </c>
    </row>
    <row r="871" spans="2:11">
      <c r="B871" s="31"/>
      <c r="C871" s="28"/>
      <c r="D871" s="28"/>
      <c r="E871" s="24" t="str">
        <f t="shared" si="70"/>
        <v/>
      </c>
      <c r="F871" s="13" t="str">
        <f t="shared" si="71"/>
        <v/>
      </c>
      <c r="G871" s="13" t="str">
        <f t="shared" si="72"/>
        <v/>
      </c>
      <c r="H871" s="10" t="s">
        <v>136</v>
      </c>
      <c r="I871" s="12" t="str">
        <f t="shared" si="69"/>
        <v/>
      </c>
      <c r="J871" s="9" t="s">
        <v>137</v>
      </c>
      <c r="K871" s="10" t="str">
        <f t="shared" si="73"/>
        <v xml:space="preserve">    "",  # </v>
      </c>
    </row>
    <row r="872" spans="2:11">
      <c r="B872" s="31" t="s">
        <v>95</v>
      </c>
      <c r="C872" s="28"/>
      <c r="D872" s="28"/>
      <c r="E872" s="24" t="str">
        <f t="shared" si="70"/>
        <v/>
      </c>
      <c r="F872" s="13" t="str">
        <f t="shared" si="71"/>
        <v/>
      </c>
      <c r="G872" s="13" t="str">
        <f t="shared" si="72"/>
        <v/>
      </c>
      <c r="H872" s="10" t="s">
        <v>136</v>
      </c>
      <c r="I872" s="12" t="str">
        <f t="shared" si="69"/>
        <v/>
      </c>
      <c r="J872" s="9" t="s">
        <v>137</v>
      </c>
      <c r="K872" s="10" t="str">
        <f t="shared" si="73"/>
        <v xml:space="preserve">    "",  # </v>
      </c>
    </row>
    <row r="873" spans="2:11">
      <c r="B873" s="31"/>
      <c r="C873" s="28"/>
      <c r="D873" s="28"/>
      <c r="E873" s="24" t="str">
        <f t="shared" si="70"/>
        <v/>
      </c>
      <c r="F873" s="13" t="str">
        <f t="shared" si="71"/>
        <v/>
      </c>
      <c r="G873" s="13" t="str">
        <f t="shared" si="72"/>
        <v/>
      </c>
      <c r="H873" s="10" t="s">
        <v>136</v>
      </c>
      <c r="I873" s="12" t="str">
        <f t="shared" si="69"/>
        <v/>
      </c>
      <c r="J873" s="9" t="s">
        <v>137</v>
      </c>
      <c r="K873" s="10" t="str">
        <f t="shared" si="73"/>
        <v xml:space="preserve">    "",  # </v>
      </c>
    </row>
    <row r="874" spans="2:11">
      <c r="B874" s="31" t="s">
        <v>95</v>
      </c>
      <c r="C874" s="28"/>
      <c r="D874" s="28"/>
      <c r="E874" s="24" t="str">
        <f t="shared" si="70"/>
        <v/>
      </c>
      <c r="F874" s="13" t="str">
        <f t="shared" si="71"/>
        <v/>
      </c>
      <c r="G874" s="13" t="str">
        <f t="shared" si="72"/>
        <v/>
      </c>
      <c r="H874" s="10" t="s">
        <v>136</v>
      </c>
      <c r="I874" s="12" t="str">
        <f t="shared" si="69"/>
        <v/>
      </c>
      <c r="J874" s="9" t="s">
        <v>137</v>
      </c>
      <c r="K874" s="10" t="str">
        <f t="shared" si="73"/>
        <v xml:space="preserve">    "",  # </v>
      </c>
    </row>
    <row r="875" spans="2:11">
      <c r="B875" s="31"/>
      <c r="C875" s="28"/>
      <c r="D875" s="28"/>
      <c r="E875" s="24" t="str">
        <f t="shared" si="70"/>
        <v/>
      </c>
      <c r="F875" s="13" t="str">
        <f t="shared" si="71"/>
        <v/>
      </c>
      <c r="G875" s="13" t="str">
        <f t="shared" si="72"/>
        <v/>
      </c>
      <c r="H875" s="10" t="s">
        <v>136</v>
      </c>
      <c r="I875" s="12" t="str">
        <f t="shared" si="69"/>
        <v/>
      </c>
      <c r="J875" s="9" t="s">
        <v>137</v>
      </c>
      <c r="K875" s="10" t="str">
        <f t="shared" si="73"/>
        <v xml:space="preserve">    "",  # </v>
      </c>
    </row>
    <row r="876" spans="2:11">
      <c r="B876" s="31" t="s">
        <v>95</v>
      </c>
      <c r="C876" s="28"/>
      <c r="D876" s="28"/>
      <c r="E876" s="24" t="str">
        <f t="shared" si="70"/>
        <v/>
      </c>
      <c r="F876" s="13" t="str">
        <f t="shared" si="71"/>
        <v/>
      </c>
      <c r="G876" s="13" t="str">
        <f t="shared" si="72"/>
        <v/>
      </c>
      <c r="H876" s="10" t="s">
        <v>136</v>
      </c>
      <c r="I876" s="12" t="str">
        <f t="shared" si="69"/>
        <v/>
      </c>
      <c r="J876" s="9" t="s">
        <v>137</v>
      </c>
      <c r="K876" s="10" t="str">
        <f t="shared" si="73"/>
        <v xml:space="preserve">    "",  # </v>
      </c>
    </row>
    <row r="877" spans="2:11">
      <c r="B877" s="31"/>
      <c r="C877" s="28"/>
      <c r="D877" s="28"/>
      <c r="E877" s="24" t="str">
        <f t="shared" si="70"/>
        <v/>
      </c>
      <c r="F877" s="13" t="str">
        <f t="shared" si="71"/>
        <v/>
      </c>
      <c r="G877" s="13" t="str">
        <f t="shared" si="72"/>
        <v/>
      </c>
      <c r="H877" s="10" t="s">
        <v>136</v>
      </c>
      <c r="I877" s="12" t="str">
        <f t="shared" si="69"/>
        <v/>
      </c>
      <c r="J877" s="9" t="s">
        <v>137</v>
      </c>
      <c r="K877" s="10" t="str">
        <f t="shared" si="73"/>
        <v xml:space="preserve">    "",  # </v>
      </c>
    </row>
    <row r="878" spans="2:11">
      <c r="B878" s="31" t="s">
        <v>95</v>
      </c>
      <c r="C878" s="28"/>
      <c r="D878" s="28"/>
      <c r="E878" s="24" t="str">
        <f t="shared" si="70"/>
        <v/>
      </c>
      <c r="F878" s="13" t="str">
        <f t="shared" si="71"/>
        <v/>
      </c>
      <c r="G878" s="13" t="str">
        <f t="shared" si="72"/>
        <v/>
      </c>
      <c r="H878" s="10" t="s">
        <v>136</v>
      </c>
      <c r="I878" s="12" t="str">
        <f t="shared" si="69"/>
        <v/>
      </c>
      <c r="J878" s="9" t="s">
        <v>137</v>
      </c>
      <c r="K878" s="10" t="str">
        <f t="shared" si="73"/>
        <v xml:space="preserve">    "",  # </v>
      </c>
    </row>
    <row r="879" spans="2:11">
      <c r="B879" s="31"/>
      <c r="C879" s="28"/>
      <c r="D879" s="28"/>
      <c r="E879" s="24" t="str">
        <f t="shared" si="70"/>
        <v/>
      </c>
      <c r="F879" s="13" t="str">
        <f t="shared" si="71"/>
        <v/>
      </c>
      <c r="G879" s="13" t="str">
        <f t="shared" si="72"/>
        <v/>
      </c>
      <c r="H879" s="10" t="s">
        <v>136</v>
      </c>
      <c r="I879" s="12" t="str">
        <f t="shared" si="69"/>
        <v/>
      </c>
      <c r="J879" s="9" t="s">
        <v>137</v>
      </c>
      <c r="K879" s="10" t="str">
        <f t="shared" si="73"/>
        <v xml:space="preserve">    "",  # </v>
      </c>
    </row>
    <row r="880" spans="2:11">
      <c r="B880" s="31" t="s">
        <v>95</v>
      </c>
      <c r="C880" s="28"/>
      <c r="D880" s="28"/>
      <c r="E880" s="24" t="str">
        <f t="shared" si="70"/>
        <v/>
      </c>
      <c r="F880" s="13" t="str">
        <f t="shared" si="71"/>
        <v/>
      </c>
      <c r="G880" s="13" t="str">
        <f t="shared" si="72"/>
        <v/>
      </c>
      <c r="H880" s="10" t="s">
        <v>136</v>
      </c>
      <c r="I880" s="12" t="str">
        <f t="shared" si="69"/>
        <v/>
      </c>
      <c r="J880" s="9" t="s">
        <v>137</v>
      </c>
      <c r="K880" s="10" t="str">
        <f t="shared" si="73"/>
        <v xml:space="preserve">    "",  # </v>
      </c>
    </row>
    <row r="881" spans="2:11">
      <c r="B881" s="31"/>
      <c r="C881" s="28"/>
      <c r="D881" s="28"/>
      <c r="E881" s="24" t="str">
        <f t="shared" si="70"/>
        <v/>
      </c>
      <c r="F881" s="13" t="str">
        <f t="shared" si="71"/>
        <v/>
      </c>
      <c r="G881" s="13" t="str">
        <f t="shared" si="72"/>
        <v/>
      </c>
      <c r="H881" s="10" t="s">
        <v>136</v>
      </c>
      <c r="I881" s="12" t="str">
        <f t="shared" si="69"/>
        <v/>
      </c>
      <c r="J881" s="9" t="s">
        <v>137</v>
      </c>
      <c r="K881" s="10" t="str">
        <f t="shared" si="73"/>
        <v xml:space="preserve">    "",  # </v>
      </c>
    </row>
    <row r="882" spans="2:11">
      <c r="B882" s="31" t="s">
        <v>95</v>
      </c>
      <c r="C882" s="28"/>
      <c r="D882" s="28"/>
      <c r="E882" s="24" t="str">
        <f t="shared" si="70"/>
        <v/>
      </c>
      <c r="F882" s="13" t="str">
        <f t="shared" si="71"/>
        <v/>
      </c>
      <c r="G882" s="13" t="str">
        <f t="shared" si="72"/>
        <v/>
      </c>
      <c r="H882" s="10" t="s">
        <v>136</v>
      </c>
      <c r="I882" s="12" t="str">
        <f t="shared" si="69"/>
        <v/>
      </c>
      <c r="J882" s="9" t="s">
        <v>137</v>
      </c>
      <c r="K882" s="10" t="str">
        <f t="shared" si="73"/>
        <v xml:space="preserve">    "",  # </v>
      </c>
    </row>
    <row r="883" spans="2:11">
      <c r="B883" s="31"/>
      <c r="C883" s="28"/>
      <c r="D883" s="28"/>
      <c r="E883" s="24" t="str">
        <f t="shared" si="70"/>
        <v/>
      </c>
      <c r="F883" s="13" t="str">
        <f t="shared" si="71"/>
        <v/>
      </c>
      <c r="G883" s="13" t="str">
        <f t="shared" si="72"/>
        <v/>
      </c>
      <c r="H883" s="10" t="s">
        <v>136</v>
      </c>
      <c r="I883" s="12" t="str">
        <f t="shared" si="69"/>
        <v/>
      </c>
      <c r="J883" s="9" t="s">
        <v>137</v>
      </c>
      <c r="K883" s="10" t="str">
        <f t="shared" si="73"/>
        <v xml:space="preserve">    "",  # </v>
      </c>
    </row>
    <row r="884" spans="2:11">
      <c r="B884" s="31" t="s">
        <v>95</v>
      </c>
      <c r="C884" s="28"/>
      <c r="D884" s="28"/>
      <c r="E884" s="24" t="str">
        <f t="shared" si="70"/>
        <v/>
      </c>
      <c r="F884" s="13" t="str">
        <f t="shared" si="71"/>
        <v/>
      </c>
      <c r="G884" s="13" t="str">
        <f t="shared" si="72"/>
        <v/>
      </c>
      <c r="H884" s="10" t="s">
        <v>136</v>
      </c>
      <c r="I884" s="12" t="str">
        <f t="shared" si="69"/>
        <v/>
      </c>
      <c r="J884" s="9" t="s">
        <v>137</v>
      </c>
      <c r="K884" s="10" t="str">
        <f t="shared" si="73"/>
        <v xml:space="preserve">    "",  # </v>
      </c>
    </row>
    <row r="885" spans="2:11">
      <c r="B885" s="31"/>
      <c r="C885" s="28"/>
      <c r="D885" s="28"/>
      <c r="E885" s="24" t="str">
        <f t="shared" si="70"/>
        <v/>
      </c>
      <c r="F885" s="13" t="str">
        <f t="shared" si="71"/>
        <v/>
      </c>
      <c r="G885" s="13" t="str">
        <f t="shared" si="72"/>
        <v/>
      </c>
      <c r="H885" s="10" t="s">
        <v>136</v>
      </c>
      <c r="I885" s="12" t="str">
        <f t="shared" si="69"/>
        <v/>
      </c>
      <c r="J885" s="9" t="s">
        <v>137</v>
      </c>
      <c r="K885" s="10" t="str">
        <f t="shared" si="73"/>
        <v xml:space="preserve">    "",  # </v>
      </c>
    </row>
    <row r="886" spans="2:11">
      <c r="B886" s="31" t="s">
        <v>95</v>
      </c>
      <c r="C886" s="28"/>
      <c r="D886" s="28"/>
      <c r="E886" s="24" t="str">
        <f t="shared" si="70"/>
        <v/>
      </c>
      <c r="F886" s="13" t="str">
        <f t="shared" si="71"/>
        <v/>
      </c>
      <c r="G886" s="13" t="str">
        <f t="shared" si="72"/>
        <v/>
      </c>
      <c r="H886" s="10" t="s">
        <v>136</v>
      </c>
      <c r="I886" s="12" t="str">
        <f t="shared" si="69"/>
        <v/>
      </c>
      <c r="J886" s="9" t="s">
        <v>137</v>
      </c>
      <c r="K886" s="10" t="str">
        <f t="shared" si="73"/>
        <v xml:space="preserve">    "",  # </v>
      </c>
    </row>
    <row r="887" spans="2:11">
      <c r="B887" s="31"/>
      <c r="C887" s="28"/>
      <c r="D887" s="28"/>
      <c r="E887" s="24" t="str">
        <f t="shared" si="70"/>
        <v/>
      </c>
      <c r="F887" s="13" t="str">
        <f t="shared" si="71"/>
        <v/>
      </c>
      <c r="G887" s="13" t="str">
        <f t="shared" si="72"/>
        <v/>
      </c>
      <c r="H887" s="10" t="s">
        <v>136</v>
      </c>
      <c r="I887" s="12" t="str">
        <f t="shared" si="69"/>
        <v/>
      </c>
      <c r="J887" s="9" t="s">
        <v>137</v>
      </c>
      <c r="K887" s="10" t="str">
        <f t="shared" si="73"/>
        <v xml:space="preserve">    "",  # </v>
      </c>
    </row>
    <row r="888" spans="2:11">
      <c r="B888" s="31" t="s">
        <v>95</v>
      </c>
      <c r="C888" s="28"/>
      <c r="D888" s="28"/>
      <c r="E888" s="24" t="str">
        <f t="shared" si="70"/>
        <v/>
      </c>
      <c r="F888" s="13" t="str">
        <f t="shared" si="71"/>
        <v/>
      </c>
      <c r="G888" s="13" t="str">
        <f t="shared" si="72"/>
        <v/>
      </c>
      <c r="H888" s="10" t="s">
        <v>136</v>
      </c>
      <c r="I888" s="12" t="str">
        <f t="shared" si="69"/>
        <v/>
      </c>
      <c r="J888" s="9" t="s">
        <v>137</v>
      </c>
      <c r="K888" s="10" t="str">
        <f t="shared" si="73"/>
        <v xml:space="preserve">    "",  # </v>
      </c>
    </row>
    <row r="889" spans="2:11">
      <c r="B889" s="31"/>
      <c r="C889" s="28"/>
      <c r="D889" s="28"/>
      <c r="E889" s="24" t="str">
        <f t="shared" si="70"/>
        <v/>
      </c>
      <c r="F889" s="13" t="str">
        <f t="shared" si="71"/>
        <v/>
      </c>
      <c r="G889" s="13" t="str">
        <f t="shared" si="72"/>
        <v/>
      </c>
      <c r="H889" s="10" t="s">
        <v>136</v>
      </c>
      <c r="I889" s="12" t="str">
        <f t="shared" si="69"/>
        <v/>
      </c>
      <c r="J889" s="9" t="s">
        <v>137</v>
      </c>
      <c r="K889" s="10" t="str">
        <f t="shared" si="73"/>
        <v xml:space="preserve">    "",  # </v>
      </c>
    </row>
    <row r="890" spans="2:11">
      <c r="B890" s="31" t="s">
        <v>95</v>
      </c>
      <c r="C890" s="28"/>
      <c r="D890" s="28"/>
      <c r="E890" s="24" t="str">
        <f t="shared" si="70"/>
        <v/>
      </c>
      <c r="F890" s="13" t="str">
        <f t="shared" si="71"/>
        <v/>
      </c>
      <c r="G890" s="13" t="str">
        <f t="shared" si="72"/>
        <v/>
      </c>
      <c r="H890" s="10" t="s">
        <v>136</v>
      </c>
      <c r="I890" s="12" t="str">
        <f t="shared" si="69"/>
        <v/>
      </c>
      <c r="J890" s="9" t="s">
        <v>137</v>
      </c>
      <c r="K890" s="10" t="str">
        <f t="shared" si="73"/>
        <v xml:space="preserve">    "",  # </v>
      </c>
    </row>
    <row r="891" spans="2:11">
      <c r="B891" s="31"/>
      <c r="C891" s="28"/>
      <c r="D891" s="28"/>
      <c r="E891" s="24" t="str">
        <f t="shared" si="70"/>
        <v/>
      </c>
      <c r="F891" s="13" t="str">
        <f t="shared" si="71"/>
        <v/>
      </c>
      <c r="G891" s="13" t="str">
        <f t="shared" si="72"/>
        <v/>
      </c>
      <c r="H891" s="10" t="s">
        <v>136</v>
      </c>
      <c r="I891" s="12" t="str">
        <f t="shared" si="69"/>
        <v/>
      </c>
      <c r="J891" s="9" t="s">
        <v>137</v>
      </c>
      <c r="K891" s="10" t="str">
        <f t="shared" si="73"/>
        <v xml:space="preserve">    "",  # </v>
      </c>
    </row>
    <row r="892" spans="2:11">
      <c r="B892" s="31" t="s">
        <v>95</v>
      </c>
      <c r="C892" s="28"/>
      <c r="D892" s="28"/>
      <c r="E892" s="24" t="str">
        <f t="shared" si="70"/>
        <v/>
      </c>
      <c r="F892" s="13" t="str">
        <f t="shared" si="71"/>
        <v/>
      </c>
      <c r="G892" s="13" t="str">
        <f t="shared" si="72"/>
        <v/>
      </c>
      <c r="H892" s="10" t="s">
        <v>136</v>
      </c>
      <c r="I892" s="12" t="str">
        <f t="shared" si="69"/>
        <v/>
      </c>
      <c r="J892" s="9" t="s">
        <v>137</v>
      </c>
      <c r="K892" s="10" t="str">
        <f t="shared" si="73"/>
        <v xml:space="preserve">    "",  # </v>
      </c>
    </row>
    <row r="893" spans="2:11">
      <c r="B893" s="31"/>
      <c r="C893" s="28"/>
      <c r="D893" s="28"/>
      <c r="E893" s="24" t="str">
        <f t="shared" si="70"/>
        <v/>
      </c>
      <c r="F893" s="13" t="str">
        <f t="shared" si="71"/>
        <v/>
      </c>
      <c r="G893" s="13" t="str">
        <f t="shared" si="72"/>
        <v/>
      </c>
      <c r="H893" s="10" t="s">
        <v>136</v>
      </c>
      <c r="I893" s="12" t="str">
        <f t="shared" si="69"/>
        <v/>
      </c>
      <c r="J893" s="9" t="s">
        <v>137</v>
      </c>
      <c r="K893" s="10" t="str">
        <f t="shared" si="73"/>
        <v xml:space="preserve">    "",  # </v>
      </c>
    </row>
    <row r="894" spans="2:11">
      <c r="B894" s="31" t="s">
        <v>95</v>
      </c>
      <c r="C894" s="28"/>
      <c r="D894" s="28"/>
      <c r="E894" s="24" t="str">
        <f t="shared" si="70"/>
        <v/>
      </c>
      <c r="F894" s="13" t="str">
        <f t="shared" si="71"/>
        <v/>
      </c>
      <c r="G894" s="13" t="str">
        <f t="shared" si="72"/>
        <v/>
      </c>
      <c r="H894" s="10" t="s">
        <v>136</v>
      </c>
      <c r="I894" s="12" t="str">
        <f t="shared" si="69"/>
        <v/>
      </c>
      <c r="J894" s="9" t="s">
        <v>137</v>
      </c>
      <c r="K894" s="10" t="str">
        <f t="shared" si="73"/>
        <v xml:space="preserve">    "",  # </v>
      </c>
    </row>
    <row r="895" spans="2:11">
      <c r="B895" s="31"/>
      <c r="C895" s="28"/>
      <c r="D895" s="28"/>
      <c r="E895" s="24" t="str">
        <f t="shared" si="70"/>
        <v/>
      </c>
      <c r="F895" s="13" t="str">
        <f t="shared" si="71"/>
        <v/>
      </c>
      <c r="G895" s="13" t="str">
        <f t="shared" si="72"/>
        <v/>
      </c>
      <c r="H895" s="10" t="s">
        <v>136</v>
      </c>
      <c r="I895" s="12" t="str">
        <f t="shared" si="69"/>
        <v/>
      </c>
      <c r="J895" s="9" t="s">
        <v>137</v>
      </c>
      <c r="K895" s="10" t="str">
        <f t="shared" si="73"/>
        <v xml:space="preserve">    "",  # </v>
      </c>
    </row>
    <row r="896" spans="2:11">
      <c r="B896" s="31" t="s">
        <v>95</v>
      </c>
      <c r="C896" s="28"/>
      <c r="D896" s="28"/>
      <c r="E896" s="24" t="str">
        <f t="shared" si="70"/>
        <v/>
      </c>
      <c r="F896" s="13" t="str">
        <f t="shared" si="71"/>
        <v/>
      </c>
      <c r="G896" s="13" t="str">
        <f t="shared" si="72"/>
        <v/>
      </c>
      <c r="H896" s="10" t="s">
        <v>136</v>
      </c>
      <c r="I896" s="12" t="str">
        <f t="shared" si="69"/>
        <v/>
      </c>
      <c r="J896" s="9" t="s">
        <v>137</v>
      </c>
      <c r="K896" s="10" t="str">
        <f t="shared" si="73"/>
        <v xml:space="preserve">    "",  # </v>
      </c>
    </row>
    <row r="897" spans="2:11">
      <c r="B897" s="31"/>
      <c r="C897" s="28"/>
      <c r="D897" s="28"/>
      <c r="E897" s="24" t="str">
        <f t="shared" si="70"/>
        <v/>
      </c>
      <c r="F897" s="13" t="str">
        <f t="shared" si="71"/>
        <v/>
      </c>
      <c r="G897" s="13" t="str">
        <f t="shared" si="72"/>
        <v/>
      </c>
      <c r="H897" s="10" t="s">
        <v>136</v>
      </c>
      <c r="I897" s="12" t="str">
        <f t="shared" si="69"/>
        <v/>
      </c>
      <c r="J897" s="9" t="s">
        <v>137</v>
      </c>
      <c r="K897" s="10" t="str">
        <f t="shared" si="73"/>
        <v xml:space="preserve">    "",  # </v>
      </c>
    </row>
    <row r="898" spans="2:11">
      <c r="B898" s="31" t="s">
        <v>95</v>
      </c>
      <c r="C898" s="28"/>
      <c r="D898" s="28"/>
      <c r="E898" s="24" t="str">
        <f t="shared" si="70"/>
        <v/>
      </c>
      <c r="F898" s="13" t="str">
        <f t="shared" si="71"/>
        <v/>
      </c>
      <c r="G898" s="13" t="str">
        <f t="shared" si="72"/>
        <v/>
      </c>
      <c r="H898" s="10" t="s">
        <v>136</v>
      </c>
      <c r="I898" s="12" t="str">
        <f t="shared" si="69"/>
        <v/>
      </c>
      <c r="J898" s="9" t="s">
        <v>137</v>
      </c>
      <c r="K898" s="10" t="str">
        <f t="shared" si="73"/>
        <v xml:space="preserve">    "",  # </v>
      </c>
    </row>
    <row r="899" spans="2:11">
      <c r="B899" s="31"/>
      <c r="C899" s="28"/>
      <c r="D899" s="28"/>
      <c r="E899" s="24" t="str">
        <f t="shared" si="70"/>
        <v/>
      </c>
      <c r="F899" s="13" t="str">
        <f t="shared" si="71"/>
        <v/>
      </c>
      <c r="G899" s="13" t="str">
        <f t="shared" si="72"/>
        <v/>
      </c>
      <c r="H899" s="10" t="s">
        <v>136</v>
      </c>
      <c r="I899" s="12" t="str">
        <f t="shared" ref="I899:I962" si="74">IF(F899="","","uni"&amp;UPPER(REPT("0",4-LEN(F899))&amp;F899))</f>
        <v/>
      </c>
      <c r="J899" s="9" t="s">
        <v>137</v>
      </c>
      <c r="K899" s="10" t="str">
        <f t="shared" si="73"/>
        <v xml:space="preserve">    "",  # </v>
      </c>
    </row>
    <row r="900" spans="2:11">
      <c r="B900" s="31" t="s">
        <v>95</v>
      </c>
      <c r="C900" s="28"/>
      <c r="D900" s="28"/>
      <c r="E900" s="24" t="str">
        <f t="shared" si="70"/>
        <v/>
      </c>
      <c r="F900" s="13" t="str">
        <f t="shared" si="71"/>
        <v/>
      </c>
      <c r="G900" s="13" t="str">
        <f t="shared" si="72"/>
        <v/>
      </c>
      <c r="H900" s="10" t="s">
        <v>136</v>
      </c>
      <c r="I900" s="12" t="str">
        <f t="shared" si="74"/>
        <v/>
      </c>
      <c r="J900" s="9" t="s">
        <v>137</v>
      </c>
      <c r="K900" s="10" t="str">
        <f t="shared" si="73"/>
        <v xml:space="preserve">    "",  # </v>
      </c>
    </row>
    <row r="901" spans="2:11">
      <c r="B901" s="31"/>
      <c r="C901" s="28"/>
      <c r="D901" s="28"/>
      <c r="E901" s="24" t="str">
        <f t="shared" si="70"/>
        <v/>
      </c>
      <c r="F901" s="13" t="str">
        <f t="shared" si="71"/>
        <v/>
      </c>
      <c r="G901" s="13" t="str">
        <f t="shared" si="72"/>
        <v/>
      </c>
      <c r="H901" s="10" t="s">
        <v>136</v>
      </c>
      <c r="I901" s="12" t="str">
        <f t="shared" si="74"/>
        <v/>
      </c>
      <c r="J901" s="9" t="s">
        <v>137</v>
      </c>
      <c r="K901" s="10" t="str">
        <f t="shared" si="73"/>
        <v xml:space="preserve">    "",  # </v>
      </c>
    </row>
    <row r="902" spans="2:11">
      <c r="B902" s="31" t="s">
        <v>95</v>
      </c>
      <c r="C902" s="28"/>
      <c r="D902" s="28"/>
      <c r="E902" s="24" t="str">
        <f t="shared" si="70"/>
        <v/>
      </c>
      <c r="F902" s="13" t="str">
        <f t="shared" si="71"/>
        <v/>
      </c>
      <c r="G902" s="13" t="str">
        <f t="shared" si="72"/>
        <v/>
      </c>
      <c r="H902" s="10" t="s">
        <v>136</v>
      </c>
      <c r="I902" s="12" t="str">
        <f t="shared" si="74"/>
        <v/>
      </c>
      <c r="J902" s="9" t="s">
        <v>137</v>
      </c>
      <c r="K902" s="10" t="str">
        <f t="shared" si="73"/>
        <v xml:space="preserve">    "",  # </v>
      </c>
    </row>
    <row r="903" spans="2:11">
      <c r="B903" s="31"/>
      <c r="C903" s="28"/>
      <c r="D903" s="28"/>
      <c r="E903" s="24" t="str">
        <f t="shared" si="70"/>
        <v/>
      </c>
      <c r="F903" s="13" t="str">
        <f t="shared" si="71"/>
        <v/>
      </c>
      <c r="G903" s="13" t="str">
        <f t="shared" si="72"/>
        <v/>
      </c>
      <c r="H903" s="10" t="s">
        <v>136</v>
      </c>
      <c r="I903" s="12" t="str">
        <f t="shared" si="74"/>
        <v/>
      </c>
      <c r="J903" s="9" t="s">
        <v>137</v>
      </c>
      <c r="K903" s="10" t="str">
        <f t="shared" si="73"/>
        <v xml:space="preserve">    "",  # </v>
      </c>
    </row>
    <row r="904" spans="2:11">
      <c r="B904" s="31" t="s">
        <v>95</v>
      </c>
      <c r="C904" s="28"/>
      <c r="D904" s="28"/>
      <c r="E904" s="24" t="str">
        <f t="shared" si="70"/>
        <v/>
      </c>
      <c r="F904" s="13" t="str">
        <f t="shared" si="71"/>
        <v/>
      </c>
      <c r="G904" s="13" t="str">
        <f t="shared" si="72"/>
        <v/>
      </c>
      <c r="H904" s="10" t="s">
        <v>136</v>
      </c>
      <c r="I904" s="12" t="str">
        <f t="shared" si="74"/>
        <v/>
      </c>
      <c r="J904" s="9" t="s">
        <v>137</v>
      </c>
      <c r="K904" s="10" t="str">
        <f t="shared" si="73"/>
        <v xml:space="preserve">    "",  # </v>
      </c>
    </row>
    <row r="905" spans="2:11">
      <c r="B905" s="31"/>
      <c r="C905" s="28"/>
      <c r="D905" s="28"/>
      <c r="E905" s="24" t="str">
        <f t="shared" si="70"/>
        <v/>
      </c>
      <c r="F905" s="13" t="str">
        <f t="shared" si="71"/>
        <v/>
      </c>
      <c r="G905" s="13" t="str">
        <f t="shared" si="72"/>
        <v/>
      </c>
      <c r="H905" s="10" t="s">
        <v>136</v>
      </c>
      <c r="I905" s="12" t="str">
        <f t="shared" si="74"/>
        <v/>
      </c>
      <c r="J905" s="9" t="s">
        <v>137</v>
      </c>
      <c r="K905" s="10" t="str">
        <f t="shared" si="73"/>
        <v xml:space="preserve">    "",  # </v>
      </c>
    </row>
    <row r="906" spans="2:11">
      <c r="B906" s="31" t="s">
        <v>95</v>
      </c>
      <c r="C906" s="28"/>
      <c r="D906" s="28"/>
      <c r="E906" s="24" t="str">
        <f t="shared" si="70"/>
        <v/>
      </c>
      <c r="F906" s="13" t="str">
        <f t="shared" si="71"/>
        <v/>
      </c>
      <c r="G906" s="13" t="str">
        <f t="shared" si="72"/>
        <v/>
      </c>
      <c r="H906" s="10" t="s">
        <v>136</v>
      </c>
      <c r="I906" s="12" t="str">
        <f t="shared" si="74"/>
        <v/>
      </c>
      <c r="J906" s="9" t="s">
        <v>137</v>
      </c>
      <c r="K906" s="10" t="str">
        <f t="shared" si="73"/>
        <v xml:space="preserve">    "",  # </v>
      </c>
    </row>
    <row r="907" spans="2:11">
      <c r="B907" s="31"/>
      <c r="C907" s="28"/>
      <c r="D907" s="28"/>
      <c r="E907" s="24" t="str">
        <f t="shared" si="70"/>
        <v/>
      </c>
      <c r="F907" s="13" t="str">
        <f t="shared" si="71"/>
        <v/>
      </c>
      <c r="G907" s="13" t="str">
        <f t="shared" si="72"/>
        <v/>
      </c>
      <c r="H907" s="10" t="s">
        <v>136</v>
      </c>
      <c r="I907" s="12" t="str">
        <f t="shared" si="74"/>
        <v/>
      </c>
      <c r="J907" s="9" t="s">
        <v>137</v>
      </c>
      <c r="K907" s="10" t="str">
        <f t="shared" si="73"/>
        <v xml:space="preserve">    "",  # </v>
      </c>
    </row>
    <row r="908" spans="2:11">
      <c r="B908" s="31" t="s">
        <v>95</v>
      </c>
      <c r="C908" s="28"/>
      <c r="D908" s="28"/>
      <c r="E908" s="24" t="str">
        <f t="shared" si="70"/>
        <v/>
      </c>
      <c r="F908" s="13" t="str">
        <f t="shared" si="71"/>
        <v/>
      </c>
      <c r="G908" s="13" t="str">
        <f t="shared" si="72"/>
        <v/>
      </c>
      <c r="H908" s="10" t="s">
        <v>136</v>
      </c>
      <c r="I908" s="12" t="str">
        <f t="shared" si="74"/>
        <v/>
      </c>
      <c r="J908" s="9" t="s">
        <v>137</v>
      </c>
      <c r="K908" s="10" t="str">
        <f t="shared" si="73"/>
        <v xml:space="preserve">    "",  # </v>
      </c>
    </row>
    <row r="909" spans="2:11">
      <c r="B909" s="31"/>
      <c r="C909" s="28"/>
      <c r="D909" s="28"/>
      <c r="E909" s="24" t="str">
        <f t="shared" si="70"/>
        <v/>
      </c>
      <c r="F909" s="13" t="str">
        <f t="shared" si="71"/>
        <v/>
      </c>
      <c r="G909" s="13" t="str">
        <f t="shared" si="72"/>
        <v/>
      </c>
      <c r="H909" s="10" t="s">
        <v>136</v>
      </c>
      <c r="I909" s="12" t="str">
        <f t="shared" si="74"/>
        <v/>
      </c>
      <c r="J909" s="9" t="s">
        <v>137</v>
      </c>
      <c r="K909" s="10" t="str">
        <f t="shared" si="73"/>
        <v xml:space="preserve">    "",  # </v>
      </c>
    </row>
    <row r="910" spans="2:11">
      <c r="B910" s="31" t="s">
        <v>95</v>
      </c>
      <c r="C910" s="28"/>
      <c r="D910" s="28"/>
      <c r="E910" s="24" t="str">
        <f t="shared" si="70"/>
        <v/>
      </c>
      <c r="F910" s="13" t="str">
        <f t="shared" si="71"/>
        <v/>
      </c>
      <c r="G910" s="13" t="str">
        <f t="shared" si="72"/>
        <v/>
      </c>
      <c r="H910" s="10" t="s">
        <v>136</v>
      </c>
      <c r="I910" s="12" t="str">
        <f t="shared" si="74"/>
        <v/>
      </c>
      <c r="J910" s="9" t="s">
        <v>137</v>
      </c>
      <c r="K910" s="10" t="str">
        <f t="shared" si="73"/>
        <v xml:space="preserve">    "",  # </v>
      </c>
    </row>
    <row r="911" spans="2:11">
      <c r="B911" s="31"/>
      <c r="C911" s="28"/>
      <c r="D911" s="28"/>
      <c r="E911" s="24" t="str">
        <f t="shared" si="70"/>
        <v/>
      </c>
      <c r="F911" s="13" t="str">
        <f t="shared" si="71"/>
        <v/>
      </c>
      <c r="G911" s="13" t="str">
        <f t="shared" si="72"/>
        <v/>
      </c>
      <c r="H911" s="10" t="s">
        <v>136</v>
      </c>
      <c r="I911" s="12" t="str">
        <f t="shared" si="74"/>
        <v/>
      </c>
      <c r="J911" s="9" t="s">
        <v>137</v>
      </c>
      <c r="K911" s="10" t="str">
        <f t="shared" si="73"/>
        <v xml:space="preserve">    "",  # </v>
      </c>
    </row>
    <row r="912" spans="2:11">
      <c r="B912" s="31" t="s">
        <v>95</v>
      </c>
      <c r="C912" s="28"/>
      <c r="D912" s="28"/>
      <c r="E912" s="24" t="str">
        <f t="shared" si="70"/>
        <v/>
      </c>
      <c r="F912" s="13" t="str">
        <f t="shared" si="71"/>
        <v/>
      </c>
      <c r="G912" s="13" t="str">
        <f t="shared" si="72"/>
        <v/>
      </c>
      <c r="H912" s="10" t="s">
        <v>136</v>
      </c>
      <c r="I912" s="12" t="str">
        <f t="shared" si="74"/>
        <v/>
      </c>
      <c r="J912" s="9" t="s">
        <v>137</v>
      </c>
      <c r="K912" s="10" t="str">
        <f t="shared" si="73"/>
        <v xml:space="preserve">    "",  # </v>
      </c>
    </row>
    <row r="913" spans="2:11">
      <c r="B913" s="31"/>
      <c r="C913" s="28"/>
      <c r="D913" s="28"/>
      <c r="E913" s="24" t="str">
        <f t="shared" si="70"/>
        <v/>
      </c>
      <c r="F913" s="13" t="str">
        <f t="shared" si="71"/>
        <v/>
      </c>
      <c r="G913" s="13" t="str">
        <f t="shared" si="72"/>
        <v/>
      </c>
      <c r="H913" s="10" t="s">
        <v>136</v>
      </c>
      <c r="I913" s="12" t="str">
        <f t="shared" si="74"/>
        <v/>
      </c>
      <c r="J913" s="9" t="s">
        <v>137</v>
      </c>
      <c r="K913" s="10" t="str">
        <f t="shared" si="73"/>
        <v xml:space="preserve">    "",  # </v>
      </c>
    </row>
    <row r="914" spans="2:11">
      <c r="B914" s="31" t="s">
        <v>95</v>
      </c>
      <c r="C914" s="28"/>
      <c r="D914" s="28"/>
      <c r="E914" s="24" t="str">
        <f t="shared" si="70"/>
        <v/>
      </c>
      <c r="F914" s="13" t="str">
        <f t="shared" si="71"/>
        <v/>
      </c>
      <c r="G914" s="13" t="str">
        <f t="shared" si="72"/>
        <v/>
      </c>
      <c r="H914" s="10" t="s">
        <v>136</v>
      </c>
      <c r="I914" s="12" t="str">
        <f t="shared" si="74"/>
        <v/>
      </c>
      <c r="J914" s="9" t="s">
        <v>137</v>
      </c>
      <c r="K914" s="10" t="str">
        <f t="shared" si="73"/>
        <v xml:space="preserve">    "",  # </v>
      </c>
    </row>
    <row r="915" spans="2:11">
      <c r="B915" s="31"/>
      <c r="C915" s="28"/>
      <c r="D915" s="28"/>
      <c r="E915" s="24" t="str">
        <f t="shared" si="70"/>
        <v/>
      </c>
      <c r="F915" s="13" t="str">
        <f t="shared" si="71"/>
        <v/>
      </c>
      <c r="G915" s="13" t="str">
        <f t="shared" si="72"/>
        <v/>
      </c>
      <c r="H915" s="10" t="s">
        <v>136</v>
      </c>
      <c r="I915" s="12" t="str">
        <f t="shared" si="74"/>
        <v/>
      </c>
      <c r="J915" s="9" t="s">
        <v>137</v>
      </c>
      <c r="K915" s="10" t="str">
        <f t="shared" si="73"/>
        <v xml:space="preserve">    "",  # </v>
      </c>
    </row>
    <row r="916" spans="2:11">
      <c r="B916" s="31" t="s">
        <v>95</v>
      </c>
      <c r="C916" s="28"/>
      <c r="D916" s="28"/>
      <c r="E916" s="24" t="str">
        <f t="shared" si="70"/>
        <v/>
      </c>
      <c r="F916" s="13" t="str">
        <f t="shared" si="71"/>
        <v/>
      </c>
      <c r="G916" s="13" t="str">
        <f t="shared" si="72"/>
        <v/>
      </c>
      <c r="H916" s="10" t="s">
        <v>136</v>
      </c>
      <c r="I916" s="12" t="str">
        <f t="shared" si="74"/>
        <v/>
      </c>
      <c r="J916" s="9" t="s">
        <v>137</v>
      </c>
      <c r="K916" s="10" t="str">
        <f t="shared" si="73"/>
        <v xml:space="preserve">    "",  # </v>
      </c>
    </row>
    <row r="917" spans="2:11">
      <c r="B917" s="31"/>
      <c r="C917" s="28"/>
      <c r="D917" s="28"/>
      <c r="E917" s="24" t="str">
        <f t="shared" si="70"/>
        <v/>
      </c>
      <c r="F917" s="13" t="str">
        <f t="shared" si="71"/>
        <v/>
      </c>
      <c r="G917" s="13" t="str">
        <f t="shared" si="72"/>
        <v/>
      </c>
      <c r="H917" s="10" t="s">
        <v>136</v>
      </c>
      <c r="I917" s="12" t="str">
        <f t="shared" si="74"/>
        <v/>
      </c>
      <c r="J917" s="9" t="s">
        <v>137</v>
      </c>
      <c r="K917" s="10" t="str">
        <f t="shared" si="73"/>
        <v xml:space="preserve">    "",  # </v>
      </c>
    </row>
    <row r="918" spans="2:11">
      <c r="B918" s="31" t="s">
        <v>95</v>
      </c>
      <c r="C918" s="28"/>
      <c r="D918" s="28"/>
      <c r="E918" s="24" t="str">
        <f t="shared" si="70"/>
        <v/>
      </c>
      <c r="F918" s="13" t="str">
        <f t="shared" si="71"/>
        <v/>
      </c>
      <c r="G918" s="13" t="str">
        <f t="shared" si="72"/>
        <v/>
      </c>
      <c r="H918" s="10" t="s">
        <v>136</v>
      </c>
      <c r="I918" s="12" t="str">
        <f t="shared" si="74"/>
        <v/>
      </c>
      <c r="J918" s="9" t="s">
        <v>137</v>
      </c>
      <c r="K918" s="10" t="str">
        <f t="shared" si="73"/>
        <v xml:space="preserve">    "",  # </v>
      </c>
    </row>
    <row r="919" spans="2:11">
      <c r="B919" s="31"/>
      <c r="C919" s="28"/>
      <c r="D919" s="28"/>
      <c r="E919" s="24" t="str">
        <f t="shared" si="70"/>
        <v/>
      </c>
      <c r="F919" s="13" t="str">
        <f t="shared" si="71"/>
        <v/>
      </c>
      <c r="G919" s="13" t="str">
        <f t="shared" si="72"/>
        <v/>
      </c>
      <c r="H919" s="10" t="s">
        <v>136</v>
      </c>
      <c r="I919" s="12" t="str">
        <f t="shared" si="74"/>
        <v/>
      </c>
      <c r="J919" s="9" t="s">
        <v>137</v>
      </c>
      <c r="K919" s="10" t="str">
        <f t="shared" si="73"/>
        <v xml:space="preserve">    "",  # </v>
      </c>
    </row>
    <row r="920" spans="2:11">
      <c r="B920" s="31" t="s">
        <v>95</v>
      </c>
      <c r="C920" s="28"/>
      <c r="D920" s="28"/>
      <c r="E920" s="24" t="str">
        <f t="shared" si="70"/>
        <v/>
      </c>
      <c r="F920" s="13" t="str">
        <f t="shared" si="71"/>
        <v/>
      </c>
      <c r="G920" s="13" t="str">
        <f t="shared" si="72"/>
        <v/>
      </c>
      <c r="H920" s="10" t="s">
        <v>136</v>
      </c>
      <c r="I920" s="12" t="str">
        <f t="shared" si="74"/>
        <v/>
      </c>
      <c r="J920" s="9" t="s">
        <v>137</v>
      </c>
      <c r="K920" s="10" t="str">
        <f t="shared" si="73"/>
        <v xml:space="preserve">    "",  # </v>
      </c>
    </row>
    <row r="921" spans="2:11">
      <c r="B921" s="31"/>
      <c r="C921" s="28"/>
      <c r="D921" s="28"/>
      <c r="E921" s="24" t="str">
        <f t="shared" si="70"/>
        <v/>
      </c>
      <c r="F921" s="13" t="str">
        <f t="shared" si="71"/>
        <v/>
      </c>
      <c r="G921" s="13" t="str">
        <f t="shared" si="72"/>
        <v/>
      </c>
      <c r="H921" s="10" t="s">
        <v>136</v>
      </c>
      <c r="I921" s="12" t="str">
        <f t="shared" si="74"/>
        <v/>
      </c>
      <c r="J921" s="9" t="s">
        <v>137</v>
      </c>
      <c r="K921" s="10" t="str">
        <f t="shared" si="73"/>
        <v xml:space="preserve">    "",  # </v>
      </c>
    </row>
    <row r="922" spans="2:11">
      <c r="B922" s="31" t="s">
        <v>95</v>
      </c>
      <c r="C922" s="28"/>
      <c r="D922" s="28"/>
      <c r="E922" s="24" t="str">
        <f t="shared" si="70"/>
        <v/>
      </c>
      <c r="F922" s="13" t="str">
        <f t="shared" si="71"/>
        <v/>
      </c>
      <c r="G922" s="13" t="str">
        <f t="shared" si="72"/>
        <v/>
      </c>
      <c r="H922" s="10" t="s">
        <v>136</v>
      </c>
      <c r="I922" s="12" t="str">
        <f t="shared" si="74"/>
        <v/>
      </c>
      <c r="J922" s="9" t="s">
        <v>137</v>
      </c>
      <c r="K922" s="10" t="str">
        <f t="shared" si="73"/>
        <v xml:space="preserve">    "",  # </v>
      </c>
    </row>
    <row r="923" spans="2:11">
      <c r="B923" s="31"/>
      <c r="C923" s="28"/>
      <c r="D923" s="28"/>
      <c r="E923" s="24" t="str">
        <f t="shared" si="70"/>
        <v/>
      </c>
      <c r="F923" s="13" t="str">
        <f t="shared" si="71"/>
        <v/>
      </c>
      <c r="G923" s="13" t="str">
        <f t="shared" si="72"/>
        <v/>
      </c>
      <c r="H923" s="10" t="s">
        <v>136</v>
      </c>
      <c r="I923" s="12" t="str">
        <f t="shared" si="74"/>
        <v/>
      </c>
      <c r="J923" s="9" t="s">
        <v>137</v>
      </c>
      <c r="K923" s="10" t="str">
        <f t="shared" si="73"/>
        <v xml:space="preserve">    "",  # </v>
      </c>
    </row>
    <row r="924" spans="2:11">
      <c r="B924" s="31" t="s">
        <v>95</v>
      </c>
      <c r="C924" s="28"/>
      <c r="D924" s="28"/>
      <c r="E924" s="24" t="str">
        <f t="shared" si="70"/>
        <v/>
      </c>
      <c r="F924" s="13" t="str">
        <f t="shared" si="71"/>
        <v/>
      </c>
      <c r="G924" s="13" t="str">
        <f t="shared" si="72"/>
        <v/>
      </c>
      <c r="H924" s="10" t="s">
        <v>136</v>
      </c>
      <c r="I924" s="12" t="str">
        <f t="shared" si="74"/>
        <v/>
      </c>
      <c r="J924" s="9" t="s">
        <v>137</v>
      </c>
      <c r="K924" s="10" t="str">
        <f t="shared" si="73"/>
        <v xml:space="preserve">    "",  # </v>
      </c>
    </row>
    <row r="925" spans="2:11">
      <c r="B925" s="31"/>
      <c r="C925" s="28"/>
      <c r="D925" s="28"/>
      <c r="E925" s="24" t="str">
        <f t="shared" si="70"/>
        <v/>
      </c>
      <c r="F925" s="13" t="str">
        <f t="shared" si="71"/>
        <v/>
      </c>
      <c r="G925" s="13" t="str">
        <f t="shared" si="72"/>
        <v/>
      </c>
      <c r="H925" s="10" t="s">
        <v>136</v>
      </c>
      <c r="I925" s="12" t="str">
        <f t="shared" si="74"/>
        <v/>
      </c>
      <c r="J925" s="9" t="s">
        <v>137</v>
      </c>
      <c r="K925" s="10" t="str">
        <f t="shared" si="73"/>
        <v xml:space="preserve">    "",  # </v>
      </c>
    </row>
    <row r="926" spans="2:11">
      <c r="B926" s="31" t="s">
        <v>95</v>
      </c>
      <c r="C926" s="28"/>
      <c r="D926" s="28"/>
      <c r="E926" s="24" t="str">
        <f t="shared" si="70"/>
        <v/>
      </c>
      <c r="F926" s="13" t="str">
        <f t="shared" si="71"/>
        <v/>
      </c>
      <c r="G926" s="13" t="str">
        <f t="shared" si="72"/>
        <v/>
      </c>
      <c r="H926" s="10" t="s">
        <v>136</v>
      </c>
      <c r="I926" s="12" t="str">
        <f t="shared" si="74"/>
        <v/>
      </c>
      <c r="J926" s="9" t="s">
        <v>137</v>
      </c>
      <c r="K926" s="10" t="str">
        <f t="shared" si="73"/>
        <v xml:space="preserve">    "",  # </v>
      </c>
    </row>
    <row r="927" spans="2:11">
      <c r="B927" s="31"/>
      <c r="C927" s="28"/>
      <c r="D927" s="28"/>
      <c r="E927" s="24" t="str">
        <f t="shared" si="70"/>
        <v/>
      </c>
      <c r="F927" s="13" t="str">
        <f t="shared" si="71"/>
        <v/>
      </c>
      <c r="G927" s="13" t="str">
        <f t="shared" si="72"/>
        <v/>
      </c>
      <c r="H927" s="10" t="s">
        <v>136</v>
      </c>
      <c r="I927" s="12" t="str">
        <f t="shared" si="74"/>
        <v/>
      </c>
      <c r="J927" s="9" t="s">
        <v>137</v>
      </c>
      <c r="K927" s="10" t="str">
        <f t="shared" si="73"/>
        <v xml:space="preserve">    "",  # </v>
      </c>
    </row>
    <row r="928" spans="2:11">
      <c r="B928" s="31" t="s">
        <v>95</v>
      </c>
      <c r="C928" s="28"/>
      <c r="D928" s="28"/>
      <c r="E928" s="24" t="str">
        <f t="shared" si="70"/>
        <v/>
      </c>
      <c r="F928" s="13" t="str">
        <f t="shared" si="71"/>
        <v/>
      </c>
      <c r="G928" s="13" t="str">
        <f t="shared" si="72"/>
        <v/>
      </c>
      <c r="H928" s="10" t="s">
        <v>136</v>
      </c>
      <c r="I928" s="12" t="str">
        <f t="shared" si="74"/>
        <v/>
      </c>
      <c r="J928" s="9" t="s">
        <v>137</v>
      </c>
      <c r="K928" s="10" t="str">
        <f t="shared" si="73"/>
        <v xml:space="preserve">    "",  # </v>
      </c>
    </row>
    <row r="929" spans="2:11">
      <c r="B929" s="31"/>
      <c r="C929" s="28"/>
      <c r="D929" s="28"/>
      <c r="E929" s="24" t="str">
        <f t="shared" si="70"/>
        <v/>
      </c>
      <c r="F929" s="13" t="str">
        <f t="shared" si="71"/>
        <v/>
      </c>
      <c r="G929" s="13" t="str">
        <f t="shared" si="72"/>
        <v/>
      </c>
      <c r="H929" s="10" t="s">
        <v>136</v>
      </c>
      <c r="I929" s="12" t="str">
        <f t="shared" si="74"/>
        <v/>
      </c>
      <c r="J929" s="9" t="s">
        <v>137</v>
      </c>
      <c r="K929" s="10" t="str">
        <f t="shared" si="73"/>
        <v xml:space="preserve">    "",  # </v>
      </c>
    </row>
    <row r="930" spans="2:11">
      <c r="B930" s="31" t="s">
        <v>95</v>
      </c>
      <c r="C930" s="28"/>
      <c r="D930" s="28"/>
      <c r="E930" s="24" t="str">
        <f t="shared" ref="E930:E993" si="75">IF(B930="",IF(G930="","",_xlfn.UNICHAR(G930)),B930)</f>
        <v/>
      </c>
      <c r="F930" s="13" t="str">
        <f t="shared" ref="F930:F993" si="76">IF(B930="",IF(D930="",IF(C930="","",C930),DEC2HEX(D930)),DEC2HEX(_xlfn.UNICODE(B930)))</f>
        <v/>
      </c>
      <c r="G930" s="13" t="str">
        <f t="shared" ref="G930:G993" si="77">IF(D930="",IF(C930="",IF(B930="","",_xlfn.UNICODE(B930)),HEX2DEC(C930)),D930)</f>
        <v/>
      </c>
      <c r="H930" s="10" t="s">
        <v>136</v>
      </c>
      <c r="I930" s="12" t="str">
        <f t="shared" si="74"/>
        <v/>
      </c>
      <c r="J930" s="9" t="s">
        <v>137</v>
      </c>
      <c r="K930" s="10" t="str">
        <f t="shared" ref="K930:K993" si="78">ASC(_xlfn.CONCAT(H930:J930,"  # ",E930))</f>
        <v xml:space="preserve">    "",  # </v>
      </c>
    </row>
    <row r="931" spans="2:11">
      <c r="B931" s="31"/>
      <c r="C931" s="28"/>
      <c r="D931" s="28"/>
      <c r="E931" s="24" t="str">
        <f t="shared" si="75"/>
        <v/>
      </c>
      <c r="F931" s="13" t="str">
        <f t="shared" si="76"/>
        <v/>
      </c>
      <c r="G931" s="13" t="str">
        <f t="shared" si="77"/>
        <v/>
      </c>
      <c r="H931" s="10" t="s">
        <v>136</v>
      </c>
      <c r="I931" s="12" t="str">
        <f t="shared" si="74"/>
        <v/>
      </c>
      <c r="J931" s="9" t="s">
        <v>137</v>
      </c>
      <c r="K931" s="10" t="str">
        <f t="shared" si="78"/>
        <v xml:space="preserve">    "",  # </v>
      </c>
    </row>
    <row r="932" spans="2:11">
      <c r="B932" s="31" t="s">
        <v>95</v>
      </c>
      <c r="C932" s="28"/>
      <c r="D932" s="28"/>
      <c r="E932" s="24" t="str">
        <f t="shared" si="75"/>
        <v/>
      </c>
      <c r="F932" s="13" t="str">
        <f t="shared" si="76"/>
        <v/>
      </c>
      <c r="G932" s="13" t="str">
        <f t="shared" si="77"/>
        <v/>
      </c>
      <c r="H932" s="10" t="s">
        <v>136</v>
      </c>
      <c r="I932" s="12" t="str">
        <f t="shared" si="74"/>
        <v/>
      </c>
      <c r="J932" s="9" t="s">
        <v>137</v>
      </c>
      <c r="K932" s="10" t="str">
        <f t="shared" si="78"/>
        <v xml:space="preserve">    "",  # </v>
      </c>
    </row>
    <row r="933" spans="2:11">
      <c r="B933" s="31"/>
      <c r="C933" s="28"/>
      <c r="D933" s="28"/>
      <c r="E933" s="24" t="str">
        <f t="shared" si="75"/>
        <v/>
      </c>
      <c r="F933" s="13" t="str">
        <f t="shared" si="76"/>
        <v/>
      </c>
      <c r="G933" s="13" t="str">
        <f t="shared" si="77"/>
        <v/>
      </c>
      <c r="H933" s="10" t="s">
        <v>136</v>
      </c>
      <c r="I933" s="12" t="str">
        <f t="shared" si="74"/>
        <v/>
      </c>
      <c r="J933" s="9" t="s">
        <v>137</v>
      </c>
      <c r="K933" s="10" t="str">
        <f t="shared" si="78"/>
        <v xml:space="preserve">    "",  # </v>
      </c>
    </row>
    <row r="934" spans="2:11">
      <c r="B934" s="31" t="s">
        <v>95</v>
      </c>
      <c r="C934" s="28"/>
      <c r="D934" s="28"/>
      <c r="E934" s="24" t="str">
        <f t="shared" si="75"/>
        <v/>
      </c>
      <c r="F934" s="13" t="str">
        <f t="shared" si="76"/>
        <v/>
      </c>
      <c r="G934" s="13" t="str">
        <f t="shared" si="77"/>
        <v/>
      </c>
      <c r="H934" s="10" t="s">
        <v>136</v>
      </c>
      <c r="I934" s="12" t="str">
        <f t="shared" si="74"/>
        <v/>
      </c>
      <c r="J934" s="9" t="s">
        <v>137</v>
      </c>
      <c r="K934" s="10" t="str">
        <f t="shared" si="78"/>
        <v xml:space="preserve">    "",  # </v>
      </c>
    </row>
    <row r="935" spans="2:11">
      <c r="B935" s="31"/>
      <c r="C935" s="28"/>
      <c r="D935" s="28"/>
      <c r="E935" s="24" t="str">
        <f t="shared" si="75"/>
        <v/>
      </c>
      <c r="F935" s="13" t="str">
        <f t="shared" si="76"/>
        <v/>
      </c>
      <c r="G935" s="13" t="str">
        <f t="shared" si="77"/>
        <v/>
      </c>
      <c r="H935" s="10" t="s">
        <v>136</v>
      </c>
      <c r="I935" s="12" t="str">
        <f t="shared" si="74"/>
        <v/>
      </c>
      <c r="J935" s="9" t="s">
        <v>137</v>
      </c>
      <c r="K935" s="10" t="str">
        <f t="shared" si="78"/>
        <v xml:space="preserve">    "",  # </v>
      </c>
    </row>
    <row r="936" spans="2:11">
      <c r="B936" s="31" t="s">
        <v>95</v>
      </c>
      <c r="C936" s="28"/>
      <c r="D936" s="28"/>
      <c r="E936" s="24" t="str">
        <f t="shared" si="75"/>
        <v/>
      </c>
      <c r="F936" s="13" t="str">
        <f t="shared" si="76"/>
        <v/>
      </c>
      <c r="G936" s="13" t="str">
        <f t="shared" si="77"/>
        <v/>
      </c>
      <c r="H936" s="10" t="s">
        <v>136</v>
      </c>
      <c r="I936" s="12" t="str">
        <f t="shared" si="74"/>
        <v/>
      </c>
      <c r="J936" s="9" t="s">
        <v>137</v>
      </c>
      <c r="K936" s="10" t="str">
        <f t="shared" si="78"/>
        <v xml:space="preserve">    "",  # </v>
      </c>
    </row>
    <row r="937" spans="2:11">
      <c r="B937" s="31"/>
      <c r="C937" s="28"/>
      <c r="D937" s="28"/>
      <c r="E937" s="24" t="str">
        <f t="shared" si="75"/>
        <v/>
      </c>
      <c r="F937" s="13" t="str">
        <f t="shared" si="76"/>
        <v/>
      </c>
      <c r="G937" s="13" t="str">
        <f t="shared" si="77"/>
        <v/>
      </c>
      <c r="H937" s="10" t="s">
        <v>136</v>
      </c>
      <c r="I937" s="12" t="str">
        <f t="shared" si="74"/>
        <v/>
      </c>
      <c r="J937" s="9" t="s">
        <v>137</v>
      </c>
      <c r="K937" s="10" t="str">
        <f t="shared" si="78"/>
        <v xml:space="preserve">    "",  # </v>
      </c>
    </row>
    <row r="938" spans="2:11">
      <c r="B938" s="31" t="s">
        <v>95</v>
      </c>
      <c r="C938" s="28"/>
      <c r="D938" s="28"/>
      <c r="E938" s="24" t="str">
        <f t="shared" si="75"/>
        <v/>
      </c>
      <c r="F938" s="13" t="str">
        <f t="shared" si="76"/>
        <v/>
      </c>
      <c r="G938" s="13" t="str">
        <f t="shared" si="77"/>
        <v/>
      </c>
      <c r="H938" s="10" t="s">
        <v>136</v>
      </c>
      <c r="I938" s="12" t="str">
        <f t="shared" si="74"/>
        <v/>
      </c>
      <c r="J938" s="9" t="s">
        <v>137</v>
      </c>
      <c r="K938" s="10" t="str">
        <f t="shared" si="78"/>
        <v xml:space="preserve">    "",  # </v>
      </c>
    </row>
    <row r="939" spans="2:11">
      <c r="B939" s="31"/>
      <c r="C939" s="28"/>
      <c r="D939" s="28"/>
      <c r="E939" s="24" t="str">
        <f t="shared" si="75"/>
        <v/>
      </c>
      <c r="F939" s="13" t="str">
        <f t="shared" si="76"/>
        <v/>
      </c>
      <c r="G939" s="13" t="str">
        <f t="shared" si="77"/>
        <v/>
      </c>
      <c r="H939" s="10" t="s">
        <v>136</v>
      </c>
      <c r="I939" s="12" t="str">
        <f t="shared" si="74"/>
        <v/>
      </c>
      <c r="J939" s="9" t="s">
        <v>137</v>
      </c>
      <c r="K939" s="10" t="str">
        <f t="shared" si="78"/>
        <v xml:space="preserve">    "",  # </v>
      </c>
    </row>
    <row r="940" spans="2:11">
      <c r="B940" s="31" t="s">
        <v>95</v>
      </c>
      <c r="C940" s="28"/>
      <c r="D940" s="28"/>
      <c r="E940" s="24" t="str">
        <f t="shared" si="75"/>
        <v/>
      </c>
      <c r="F940" s="13" t="str">
        <f t="shared" si="76"/>
        <v/>
      </c>
      <c r="G940" s="13" t="str">
        <f t="shared" si="77"/>
        <v/>
      </c>
      <c r="H940" s="10" t="s">
        <v>136</v>
      </c>
      <c r="I940" s="12" t="str">
        <f t="shared" si="74"/>
        <v/>
      </c>
      <c r="J940" s="9" t="s">
        <v>137</v>
      </c>
      <c r="K940" s="10" t="str">
        <f t="shared" si="78"/>
        <v xml:space="preserve">    "",  # </v>
      </c>
    </row>
    <row r="941" spans="2:11">
      <c r="B941" s="31"/>
      <c r="C941" s="28"/>
      <c r="D941" s="28"/>
      <c r="E941" s="24" t="str">
        <f t="shared" si="75"/>
        <v/>
      </c>
      <c r="F941" s="13" t="str">
        <f t="shared" si="76"/>
        <v/>
      </c>
      <c r="G941" s="13" t="str">
        <f t="shared" si="77"/>
        <v/>
      </c>
      <c r="H941" s="10" t="s">
        <v>136</v>
      </c>
      <c r="I941" s="12" t="str">
        <f t="shared" si="74"/>
        <v/>
      </c>
      <c r="J941" s="9" t="s">
        <v>137</v>
      </c>
      <c r="K941" s="10" t="str">
        <f t="shared" si="78"/>
        <v xml:space="preserve">    "",  # </v>
      </c>
    </row>
    <row r="942" spans="2:11">
      <c r="B942" s="31" t="s">
        <v>95</v>
      </c>
      <c r="C942" s="28"/>
      <c r="D942" s="28"/>
      <c r="E942" s="24" t="str">
        <f t="shared" si="75"/>
        <v/>
      </c>
      <c r="F942" s="13" t="str">
        <f t="shared" si="76"/>
        <v/>
      </c>
      <c r="G942" s="13" t="str">
        <f t="shared" si="77"/>
        <v/>
      </c>
      <c r="H942" s="10" t="s">
        <v>136</v>
      </c>
      <c r="I942" s="12" t="str">
        <f t="shared" si="74"/>
        <v/>
      </c>
      <c r="J942" s="9" t="s">
        <v>137</v>
      </c>
      <c r="K942" s="10" t="str">
        <f t="shared" si="78"/>
        <v xml:space="preserve">    "",  # </v>
      </c>
    </row>
    <row r="943" spans="2:11">
      <c r="B943" s="31"/>
      <c r="C943" s="28"/>
      <c r="D943" s="28"/>
      <c r="E943" s="24" t="str">
        <f t="shared" si="75"/>
        <v/>
      </c>
      <c r="F943" s="13" t="str">
        <f t="shared" si="76"/>
        <v/>
      </c>
      <c r="G943" s="13" t="str">
        <f t="shared" si="77"/>
        <v/>
      </c>
      <c r="H943" s="10" t="s">
        <v>136</v>
      </c>
      <c r="I943" s="12" t="str">
        <f t="shared" si="74"/>
        <v/>
      </c>
      <c r="J943" s="9" t="s">
        <v>137</v>
      </c>
      <c r="K943" s="10" t="str">
        <f t="shared" si="78"/>
        <v xml:space="preserve">    "",  # </v>
      </c>
    </row>
    <row r="944" spans="2:11">
      <c r="B944" s="31" t="s">
        <v>95</v>
      </c>
      <c r="C944" s="28"/>
      <c r="D944" s="28"/>
      <c r="E944" s="24" t="str">
        <f t="shared" si="75"/>
        <v/>
      </c>
      <c r="F944" s="13" t="str">
        <f t="shared" si="76"/>
        <v/>
      </c>
      <c r="G944" s="13" t="str">
        <f t="shared" si="77"/>
        <v/>
      </c>
      <c r="H944" s="10" t="s">
        <v>136</v>
      </c>
      <c r="I944" s="12" t="str">
        <f t="shared" si="74"/>
        <v/>
      </c>
      <c r="J944" s="9" t="s">
        <v>137</v>
      </c>
      <c r="K944" s="10" t="str">
        <f t="shared" si="78"/>
        <v xml:space="preserve">    "",  # </v>
      </c>
    </row>
    <row r="945" spans="2:11">
      <c r="B945" s="31"/>
      <c r="C945" s="28"/>
      <c r="D945" s="28"/>
      <c r="E945" s="24" t="str">
        <f t="shared" si="75"/>
        <v/>
      </c>
      <c r="F945" s="13" t="str">
        <f t="shared" si="76"/>
        <v/>
      </c>
      <c r="G945" s="13" t="str">
        <f t="shared" si="77"/>
        <v/>
      </c>
      <c r="H945" s="10" t="s">
        <v>136</v>
      </c>
      <c r="I945" s="12" t="str">
        <f t="shared" si="74"/>
        <v/>
      </c>
      <c r="J945" s="9" t="s">
        <v>137</v>
      </c>
      <c r="K945" s="10" t="str">
        <f t="shared" si="78"/>
        <v xml:space="preserve">    "",  # </v>
      </c>
    </row>
    <row r="946" spans="2:11">
      <c r="B946" s="31" t="s">
        <v>95</v>
      </c>
      <c r="C946" s="28"/>
      <c r="D946" s="28"/>
      <c r="E946" s="24" t="str">
        <f t="shared" si="75"/>
        <v/>
      </c>
      <c r="F946" s="13" t="str">
        <f t="shared" si="76"/>
        <v/>
      </c>
      <c r="G946" s="13" t="str">
        <f t="shared" si="77"/>
        <v/>
      </c>
      <c r="H946" s="10" t="s">
        <v>136</v>
      </c>
      <c r="I946" s="12" t="str">
        <f t="shared" si="74"/>
        <v/>
      </c>
      <c r="J946" s="9" t="s">
        <v>137</v>
      </c>
      <c r="K946" s="10" t="str">
        <f t="shared" si="78"/>
        <v xml:space="preserve">    "",  # </v>
      </c>
    </row>
    <row r="947" spans="2:11">
      <c r="B947" s="31"/>
      <c r="C947" s="28"/>
      <c r="D947" s="28"/>
      <c r="E947" s="24" t="str">
        <f t="shared" si="75"/>
        <v/>
      </c>
      <c r="F947" s="13" t="str">
        <f t="shared" si="76"/>
        <v/>
      </c>
      <c r="G947" s="13" t="str">
        <f t="shared" si="77"/>
        <v/>
      </c>
      <c r="H947" s="10" t="s">
        <v>136</v>
      </c>
      <c r="I947" s="12" t="str">
        <f t="shared" si="74"/>
        <v/>
      </c>
      <c r="J947" s="9" t="s">
        <v>137</v>
      </c>
      <c r="K947" s="10" t="str">
        <f t="shared" si="78"/>
        <v xml:space="preserve">    "",  # </v>
      </c>
    </row>
    <row r="948" spans="2:11">
      <c r="B948" s="31" t="s">
        <v>95</v>
      </c>
      <c r="C948" s="28"/>
      <c r="D948" s="28"/>
      <c r="E948" s="24" t="str">
        <f t="shared" si="75"/>
        <v/>
      </c>
      <c r="F948" s="13" t="str">
        <f t="shared" si="76"/>
        <v/>
      </c>
      <c r="G948" s="13" t="str">
        <f t="shared" si="77"/>
        <v/>
      </c>
      <c r="H948" s="10" t="s">
        <v>136</v>
      </c>
      <c r="I948" s="12" t="str">
        <f t="shared" si="74"/>
        <v/>
      </c>
      <c r="J948" s="9" t="s">
        <v>137</v>
      </c>
      <c r="K948" s="10" t="str">
        <f t="shared" si="78"/>
        <v xml:space="preserve">    "",  # </v>
      </c>
    </row>
    <row r="949" spans="2:11">
      <c r="B949" s="31"/>
      <c r="C949" s="28"/>
      <c r="D949" s="28"/>
      <c r="E949" s="24" t="str">
        <f t="shared" si="75"/>
        <v/>
      </c>
      <c r="F949" s="13" t="str">
        <f t="shared" si="76"/>
        <v/>
      </c>
      <c r="G949" s="13" t="str">
        <f t="shared" si="77"/>
        <v/>
      </c>
      <c r="H949" s="10" t="s">
        <v>136</v>
      </c>
      <c r="I949" s="12" t="str">
        <f t="shared" si="74"/>
        <v/>
      </c>
      <c r="J949" s="9" t="s">
        <v>137</v>
      </c>
      <c r="K949" s="10" t="str">
        <f t="shared" si="78"/>
        <v xml:space="preserve">    "",  # </v>
      </c>
    </row>
    <row r="950" spans="2:11">
      <c r="B950" s="31" t="s">
        <v>95</v>
      </c>
      <c r="C950" s="28"/>
      <c r="D950" s="28"/>
      <c r="E950" s="24" t="str">
        <f t="shared" si="75"/>
        <v/>
      </c>
      <c r="F950" s="13" t="str">
        <f t="shared" si="76"/>
        <v/>
      </c>
      <c r="G950" s="13" t="str">
        <f t="shared" si="77"/>
        <v/>
      </c>
      <c r="H950" s="10" t="s">
        <v>136</v>
      </c>
      <c r="I950" s="12" t="str">
        <f t="shared" si="74"/>
        <v/>
      </c>
      <c r="J950" s="9" t="s">
        <v>137</v>
      </c>
      <c r="K950" s="10" t="str">
        <f t="shared" si="78"/>
        <v xml:space="preserve">    "",  # </v>
      </c>
    </row>
    <row r="951" spans="2:11">
      <c r="B951" s="31"/>
      <c r="C951" s="28"/>
      <c r="D951" s="28"/>
      <c r="E951" s="24" t="str">
        <f t="shared" si="75"/>
        <v/>
      </c>
      <c r="F951" s="13" t="str">
        <f t="shared" si="76"/>
        <v/>
      </c>
      <c r="G951" s="13" t="str">
        <f t="shared" si="77"/>
        <v/>
      </c>
      <c r="H951" s="10" t="s">
        <v>136</v>
      </c>
      <c r="I951" s="12" t="str">
        <f t="shared" si="74"/>
        <v/>
      </c>
      <c r="J951" s="9" t="s">
        <v>137</v>
      </c>
      <c r="K951" s="10" t="str">
        <f t="shared" si="78"/>
        <v xml:space="preserve">    "",  # </v>
      </c>
    </row>
    <row r="952" spans="2:11">
      <c r="B952" s="31" t="s">
        <v>95</v>
      </c>
      <c r="C952" s="28"/>
      <c r="D952" s="28"/>
      <c r="E952" s="24" t="str">
        <f t="shared" si="75"/>
        <v/>
      </c>
      <c r="F952" s="13" t="str">
        <f t="shared" si="76"/>
        <v/>
      </c>
      <c r="G952" s="13" t="str">
        <f t="shared" si="77"/>
        <v/>
      </c>
      <c r="H952" s="10" t="s">
        <v>136</v>
      </c>
      <c r="I952" s="12" t="str">
        <f t="shared" si="74"/>
        <v/>
      </c>
      <c r="J952" s="9" t="s">
        <v>137</v>
      </c>
      <c r="K952" s="10" t="str">
        <f t="shared" si="78"/>
        <v xml:space="preserve">    "",  # </v>
      </c>
    </row>
    <row r="953" spans="2:11">
      <c r="B953" s="31"/>
      <c r="C953" s="28"/>
      <c r="D953" s="28"/>
      <c r="E953" s="24" t="str">
        <f t="shared" si="75"/>
        <v/>
      </c>
      <c r="F953" s="13" t="str">
        <f t="shared" si="76"/>
        <v/>
      </c>
      <c r="G953" s="13" t="str">
        <f t="shared" si="77"/>
        <v/>
      </c>
      <c r="H953" s="10" t="s">
        <v>136</v>
      </c>
      <c r="I953" s="12" t="str">
        <f t="shared" si="74"/>
        <v/>
      </c>
      <c r="J953" s="9" t="s">
        <v>137</v>
      </c>
      <c r="K953" s="10" t="str">
        <f t="shared" si="78"/>
        <v xml:space="preserve">    "",  # </v>
      </c>
    </row>
    <row r="954" spans="2:11">
      <c r="B954" s="31" t="s">
        <v>95</v>
      </c>
      <c r="C954" s="28"/>
      <c r="D954" s="28"/>
      <c r="E954" s="24" t="str">
        <f t="shared" si="75"/>
        <v/>
      </c>
      <c r="F954" s="13" t="str">
        <f t="shared" si="76"/>
        <v/>
      </c>
      <c r="G954" s="13" t="str">
        <f t="shared" si="77"/>
        <v/>
      </c>
      <c r="H954" s="10" t="s">
        <v>136</v>
      </c>
      <c r="I954" s="12" t="str">
        <f t="shared" si="74"/>
        <v/>
      </c>
      <c r="J954" s="9" t="s">
        <v>137</v>
      </c>
      <c r="K954" s="10" t="str">
        <f t="shared" si="78"/>
        <v xml:space="preserve">    "",  # </v>
      </c>
    </row>
    <row r="955" spans="2:11">
      <c r="B955" s="31"/>
      <c r="C955" s="28"/>
      <c r="D955" s="28"/>
      <c r="E955" s="24" t="str">
        <f t="shared" si="75"/>
        <v/>
      </c>
      <c r="F955" s="13" t="str">
        <f t="shared" si="76"/>
        <v/>
      </c>
      <c r="G955" s="13" t="str">
        <f t="shared" si="77"/>
        <v/>
      </c>
      <c r="H955" s="10" t="s">
        <v>136</v>
      </c>
      <c r="I955" s="12" t="str">
        <f t="shared" si="74"/>
        <v/>
      </c>
      <c r="J955" s="9" t="s">
        <v>137</v>
      </c>
      <c r="K955" s="10" t="str">
        <f t="shared" si="78"/>
        <v xml:space="preserve">    "",  # </v>
      </c>
    </row>
    <row r="956" spans="2:11">
      <c r="B956" s="31" t="s">
        <v>95</v>
      </c>
      <c r="C956" s="28"/>
      <c r="D956" s="28"/>
      <c r="E956" s="24" t="str">
        <f t="shared" si="75"/>
        <v/>
      </c>
      <c r="F956" s="13" t="str">
        <f t="shared" si="76"/>
        <v/>
      </c>
      <c r="G956" s="13" t="str">
        <f t="shared" si="77"/>
        <v/>
      </c>
      <c r="H956" s="10" t="s">
        <v>136</v>
      </c>
      <c r="I956" s="12" t="str">
        <f t="shared" si="74"/>
        <v/>
      </c>
      <c r="J956" s="9" t="s">
        <v>137</v>
      </c>
      <c r="K956" s="10" t="str">
        <f t="shared" si="78"/>
        <v xml:space="preserve">    "",  # </v>
      </c>
    </row>
    <row r="957" spans="2:11">
      <c r="B957" s="31"/>
      <c r="C957" s="28"/>
      <c r="D957" s="28"/>
      <c r="E957" s="24" t="str">
        <f t="shared" si="75"/>
        <v/>
      </c>
      <c r="F957" s="13" t="str">
        <f t="shared" si="76"/>
        <v/>
      </c>
      <c r="G957" s="13" t="str">
        <f t="shared" si="77"/>
        <v/>
      </c>
      <c r="H957" s="10" t="s">
        <v>136</v>
      </c>
      <c r="I957" s="12" t="str">
        <f t="shared" si="74"/>
        <v/>
      </c>
      <c r="J957" s="9" t="s">
        <v>137</v>
      </c>
      <c r="K957" s="10" t="str">
        <f t="shared" si="78"/>
        <v xml:space="preserve">    "",  # </v>
      </c>
    </row>
    <row r="958" spans="2:11">
      <c r="B958" s="31" t="s">
        <v>95</v>
      </c>
      <c r="C958" s="28"/>
      <c r="D958" s="28"/>
      <c r="E958" s="24" t="str">
        <f t="shared" si="75"/>
        <v/>
      </c>
      <c r="F958" s="13" t="str">
        <f t="shared" si="76"/>
        <v/>
      </c>
      <c r="G958" s="13" t="str">
        <f t="shared" si="77"/>
        <v/>
      </c>
      <c r="H958" s="10" t="s">
        <v>136</v>
      </c>
      <c r="I958" s="12" t="str">
        <f t="shared" si="74"/>
        <v/>
      </c>
      <c r="J958" s="9" t="s">
        <v>137</v>
      </c>
      <c r="K958" s="10" t="str">
        <f t="shared" si="78"/>
        <v xml:space="preserve">    "",  # </v>
      </c>
    </row>
    <row r="959" spans="2:11">
      <c r="B959" s="31"/>
      <c r="C959" s="28"/>
      <c r="D959" s="28"/>
      <c r="E959" s="24" t="str">
        <f t="shared" si="75"/>
        <v/>
      </c>
      <c r="F959" s="13" t="str">
        <f t="shared" si="76"/>
        <v/>
      </c>
      <c r="G959" s="13" t="str">
        <f t="shared" si="77"/>
        <v/>
      </c>
      <c r="H959" s="10" t="s">
        <v>136</v>
      </c>
      <c r="I959" s="12" t="str">
        <f t="shared" si="74"/>
        <v/>
      </c>
      <c r="J959" s="9" t="s">
        <v>137</v>
      </c>
      <c r="K959" s="10" t="str">
        <f t="shared" si="78"/>
        <v xml:space="preserve">    "",  # </v>
      </c>
    </row>
    <row r="960" spans="2:11">
      <c r="B960" s="31" t="s">
        <v>95</v>
      </c>
      <c r="C960" s="28"/>
      <c r="D960" s="28"/>
      <c r="E960" s="24" t="str">
        <f t="shared" si="75"/>
        <v/>
      </c>
      <c r="F960" s="13" t="str">
        <f t="shared" si="76"/>
        <v/>
      </c>
      <c r="G960" s="13" t="str">
        <f t="shared" si="77"/>
        <v/>
      </c>
      <c r="H960" s="10" t="s">
        <v>136</v>
      </c>
      <c r="I960" s="12" t="str">
        <f t="shared" si="74"/>
        <v/>
      </c>
      <c r="J960" s="9" t="s">
        <v>137</v>
      </c>
      <c r="K960" s="10" t="str">
        <f t="shared" si="78"/>
        <v xml:space="preserve">    "",  # </v>
      </c>
    </row>
    <row r="961" spans="2:11">
      <c r="B961" s="31"/>
      <c r="C961" s="28"/>
      <c r="D961" s="28"/>
      <c r="E961" s="24" t="str">
        <f t="shared" si="75"/>
        <v/>
      </c>
      <c r="F961" s="13" t="str">
        <f t="shared" si="76"/>
        <v/>
      </c>
      <c r="G961" s="13" t="str">
        <f t="shared" si="77"/>
        <v/>
      </c>
      <c r="H961" s="10" t="s">
        <v>136</v>
      </c>
      <c r="I961" s="12" t="str">
        <f t="shared" si="74"/>
        <v/>
      </c>
      <c r="J961" s="9" t="s">
        <v>137</v>
      </c>
      <c r="K961" s="10" t="str">
        <f t="shared" si="78"/>
        <v xml:space="preserve">    "",  # </v>
      </c>
    </row>
    <row r="962" spans="2:11">
      <c r="B962" s="31" t="s">
        <v>95</v>
      </c>
      <c r="C962" s="28"/>
      <c r="D962" s="28"/>
      <c r="E962" s="24" t="str">
        <f t="shared" si="75"/>
        <v/>
      </c>
      <c r="F962" s="13" t="str">
        <f t="shared" si="76"/>
        <v/>
      </c>
      <c r="G962" s="13" t="str">
        <f t="shared" si="77"/>
        <v/>
      </c>
      <c r="H962" s="10" t="s">
        <v>136</v>
      </c>
      <c r="I962" s="12" t="str">
        <f t="shared" si="74"/>
        <v/>
      </c>
      <c r="J962" s="9" t="s">
        <v>137</v>
      </c>
      <c r="K962" s="10" t="str">
        <f t="shared" si="78"/>
        <v xml:space="preserve">    "",  # </v>
      </c>
    </row>
    <row r="963" spans="2:11">
      <c r="B963" s="31"/>
      <c r="C963" s="28"/>
      <c r="D963" s="28"/>
      <c r="E963" s="24" t="str">
        <f t="shared" si="75"/>
        <v/>
      </c>
      <c r="F963" s="13" t="str">
        <f t="shared" si="76"/>
        <v/>
      </c>
      <c r="G963" s="13" t="str">
        <f t="shared" si="77"/>
        <v/>
      </c>
      <c r="H963" s="10" t="s">
        <v>136</v>
      </c>
      <c r="I963" s="12" t="str">
        <f t="shared" ref="I963:I1026" si="79">IF(F963="","","uni"&amp;UPPER(REPT("0",4-LEN(F963))&amp;F963))</f>
        <v/>
      </c>
      <c r="J963" s="9" t="s">
        <v>137</v>
      </c>
      <c r="K963" s="10" t="str">
        <f t="shared" si="78"/>
        <v xml:space="preserve">    "",  # </v>
      </c>
    </row>
    <row r="964" spans="2:11">
      <c r="B964" s="31" t="s">
        <v>95</v>
      </c>
      <c r="C964" s="28"/>
      <c r="D964" s="28"/>
      <c r="E964" s="24" t="str">
        <f t="shared" si="75"/>
        <v/>
      </c>
      <c r="F964" s="13" t="str">
        <f t="shared" si="76"/>
        <v/>
      </c>
      <c r="G964" s="13" t="str">
        <f t="shared" si="77"/>
        <v/>
      </c>
      <c r="H964" s="10" t="s">
        <v>136</v>
      </c>
      <c r="I964" s="12" t="str">
        <f t="shared" si="79"/>
        <v/>
      </c>
      <c r="J964" s="9" t="s">
        <v>137</v>
      </c>
      <c r="K964" s="10" t="str">
        <f t="shared" si="78"/>
        <v xml:space="preserve">    "",  # </v>
      </c>
    </row>
    <row r="965" spans="2:11">
      <c r="B965" s="31"/>
      <c r="C965" s="28"/>
      <c r="D965" s="28"/>
      <c r="E965" s="24" t="str">
        <f t="shared" si="75"/>
        <v/>
      </c>
      <c r="F965" s="13" t="str">
        <f t="shared" si="76"/>
        <v/>
      </c>
      <c r="G965" s="13" t="str">
        <f t="shared" si="77"/>
        <v/>
      </c>
      <c r="H965" s="10" t="s">
        <v>136</v>
      </c>
      <c r="I965" s="12" t="str">
        <f t="shared" si="79"/>
        <v/>
      </c>
      <c r="J965" s="9" t="s">
        <v>137</v>
      </c>
      <c r="K965" s="10" t="str">
        <f t="shared" si="78"/>
        <v xml:space="preserve">    "",  # </v>
      </c>
    </row>
    <row r="966" spans="2:11">
      <c r="B966" s="31" t="s">
        <v>95</v>
      </c>
      <c r="C966" s="28"/>
      <c r="D966" s="28"/>
      <c r="E966" s="24" t="str">
        <f t="shared" si="75"/>
        <v/>
      </c>
      <c r="F966" s="13" t="str">
        <f t="shared" si="76"/>
        <v/>
      </c>
      <c r="G966" s="13" t="str">
        <f t="shared" si="77"/>
        <v/>
      </c>
      <c r="H966" s="10" t="s">
        <v>136</v>
      </c>
      <c r="I966" s="12" t="str">
        <f t="shared" si="79"/>
        <v/>
      </c>
      <c r="J966" s="9" t="s">
        <v>137</v>
      </c>
      <c r="K966" s="10" t="str">
        <f t="shared" si="78"/>
        <v xml:space="preserve">    "",  # </v>
      </c>
    </row>
    <row r="967" spans="2:11">
      <c r="B967" s="31"/>
      <c r="C967" s="28"/>
      <c r="D967" s="28"/>
      <c r="E967" s="24" t="str">
        <f t="shared" si="75"/>
        <v/>
      </c>
      <c r="F967" s="13" t="str">
        <f t="shared" si="76"/>
        <v/>
      </c>
      <c r="G967" s="13" t="str">
        <f t="shared" si="77"/>
        <v/>
      </c>
      <c r="H967" s="10" t="s">
        <v>136</v>
      </c>
      <c r="I967" s="12" t="str">
        <f t="shared" si="79"/>
        <v/>
      </c>
      <c r="J967" s="9" t="s">
        <v>137</v>
      </c>
      <c r="K967" s="10" t="str">
        <f t="shared" si="78"/>
        <v xml:space="preserve">    "",  # </v>
      </c>
    </row>
    <row r="968" spans="2:11">
      <c r="B968" s="31" t="s">
        <v>95</v>
      </c>
      <c r="C968" s="28"/>
      <c r="D968" s="28"/>
      <c r="E968" s="24" t="str">
        <f t="shared" si="75"/>
        <v/>
      </c>
      <c r="F968" s="13" t="str">
        <f t="shared" si="76"/>
        <v/>
      </c>
      <c r="G968" s="13" t="str">
        <f t="shared" si="77"/>
        <v/>
      </c>
      <c r="H968" s="10" t="s">
        <v>136</v>
      </c>
      <c r="I968" s="12" t="str">
        <f t="shared" si="79"/>
        <v/>
      </c>
      <c r="J968" s="9" t="s">
        <v>137</v>
      </c>
      <c r="K968" s="10" t="str">
        <f t="shared" si="78"/>
        <v xml:space="preserve">    "",  # </v>
      </c>
    </row>
    <row r="969" spans="2:11">
      <c r="B969" s="31"/>
      <c r="C969" s="28"/>
      <c r="D969" s="28"/>
      <c r="E969" s="24" t="str">
        <f t="shared" si="75"/>
        <v/>
      </c>
      <c r="F969" s="13" t="str">
        <f t="shared" si="76"/>
        <v/>
      </c>
      <c r="G969" s="13" t="str">
        <f t="shared" si="77"/>
        <v/>
      </c>
      <c r="H969" s="10" t="s">
        <v>136</v>
      </c>
      <c r="I969" s="12" t="str">
        <f t="shared" si="79"/>
        <v/>
      </c>
      <c r="J969" s="9" t="s">
        <v>137</v>
      </c>
      <c r="K969" s="10" t="str">
        <f t="shared" si="78"/>
        <v xml:space="preserve">    "",  # </v>
      </c>
    </row>
    <row r="970" spans="2:11">
      <c r="B970" s="31" t="s">
        <v>95</v>
      </c>
      <c r="C970" s="28"/>
      <c r="D970" s="28"/>
      <c r="E970" s="24" t="str">
        <f t="shared" si="75"/>
        <v/>
      </c>
      <c r="F970" s="13" t="str">
        <f t="shared" si="76"/>
        <v/>
      </c>
      <c r="G970" s="13" t="str">
        <f t="shared" si="77"/>
        <v/>
      </c>
      <c r="H970" s="10" t="s">
        <v>136</v>
      </c>
      <c r="I970" s="12" t="str">
        <f t="shared" si="79"/>
        <v/>
      </c>
      <c r="J970" s="9" t="s">
        <v>137</v>
      </c>
      <c r="K970" s="10" t="str">
        <f t="shared" si="78"/>
        <v xml:space="preserve">    "",  # </v>
      </c>
    </row>
    <row r="971" spans="2:11">
      <c r="B971" s="31"/>
      <c r="C971" s="28"/>
      <c r="D971" s="28"/>
      <c r="E971" s="24" t="str">
        <f t="shared" si="75"/>
        <v/>
      </c>
      <c r="F971" s="13" t="str">
        <f t="shared" si="76"/>
        <v/>
      </c>
      <c r="G971" s="13" t="str">
        <f t="shared" si="77"/>
        <v/>
      </c>
      <c r="H971" s="10" t="s">
        <v>136</v>
      </c>
      <c r="I971" s="12" t="str">
        <f t="shared" si="79"/>
        <v/>
      </c>
      <c r="J971" s="9" t="s">
        <v>137</v>
      </c>
      <c r="K971" s="10" t="str">
        <f t="shared" si="78"/>
        <v xml:space="preserve">    "",  # </v>
      </c>
    </row>
    <row r="972" spans="2:11">
      <c r="B972" s="31" t="s">
        <v>95</v>
      </c>
      <c r="C972" s="28"/>
      <c r="D972" s="28"/>
      <c r="E972" s="24" t="str">
        <f t="shared" si="75"/>
        <v/>
      </c>
      <c r="F972" s="13" t="str">
        <f t="shared" si="76"/>
        <v/>
      </c>
      <c r="G972" s="13" t="str">
        <f t="shared" si="77"/>
        <v/>
      </c>
      <c r="H972" s="10" t="s">
        <v>136</v>
      </c>
      <c r="I972" s="12" t="str">
        <f t="shared" si="79"/>
        <v/>
      </c>
      <c r="J972" s="9" t="s">
        <v>137</v>
      </c>
      <c r="K972" s="10" t="str">
        <f t="shared" si="78"/>
        <v xml:space="preserve">    "",  # </v>
      </c>
    </row>
    <row r="973" spans="2:11">
      <c r="B973" s="31"/>
      <c r="C973" s="28"/>
      <c r="D973" s="28"/>
      <c r="E973" s="24" t="str">
        <f t="shared" si="75"/>
        <v/>
      </c>
      <c r="F973" s="13" t="str">
        <f t="shared" si="76"/>
        <v/>
      </c>
      <c r="G973" s="13" t="str">
        <f t="shared" si="77"/>
        <v/>
      </c>
      <c r="H973" s="10" t="s">
        <v>136</v>
      </c>
      <c r="I973" s="12" t="str">
        <f t="shared" si="79"/>
        <v/>
      </c>
      <c r="J973" s="9" t="s">
        <v>137</v>
      </c>
      <c r="K973" s="10" t="str">
        <f t="shared" si="78"/>
        <v xml:space="preserve">    "",  # </v>
      </c>
    </row>
    <row r="974" spans="2:11">
      <c r="B974" s="31" t="s">
        <v>95</v>
      </c>
      <c r="C974" s="28"/>
      <c r="D974" s="28"/>
      <c r="E974" s="24" t="str">
        <f t="shared" si="75"/>
        <v/>
      </c>
      <c r="F974" s="13" t="str">
        <f t="shared" si="76"/>
        <v/>
      </c>
      <c r="G974" s="13" t="str">
        <f t="shared" si="77"/>
        <v/>
      </c>
      <c r="H974" s="10" t="s">
        <v>136</v>
      </c>
      <c r="I974" s="12" t="str">
        <f t="shared" si="79"/>
        <v/>
      </c>
      <c r="J974" s="9" t="s">
        <v>137</v>
      </c>
      <c r="K974" s="10" t="str">
        <f t="shared" si="78"/>
        <v xml:space="preserve">    "",  # </v>
      </c>
    </row>
    <row r="975" spans="2:11">
      <c r="B975" s="31"/>
      <c r="C975" s="28"/>
      <c r="D975" s="28"/>
      <c r="E975" s="24" t="str">
        <f t="shared" si="75"/>
        <v/>
      </c>
      <c r="F975" s="13" t="str">
        <f t="shared" si="76"/>
        <v/>
      </c>
      <c r="G975" s="13" t="str">
        <f t="shared" si="77"/>
        <v/>
      </c>
      <c r="H975" s="10" t="s">
        <v>136</v>
      </c>
      <c r="I975" s="12" t="str">
        <f t="shared" si="79"/>
        <v/>
      </c>
      <c r="J975" s="9" t="s">
        <v>137</v>
      </c>
      <c r="K975" s="10" t="str">
        <f t="shared" si="78"/>
        <v xml:space="preserve">    "",  # </v>
      </c>
    </row>
    <row r="976" spans="2:11">
      <c r="B976" s="31" t="s">
        <v>95</v>
      </c>
      <c r="C976" s="28"/>
      <c r="D976" s="28"/>
      <c r="E976" s="24" t="str">
        <f t="shared" si="75"/>
        <v/>
      </c>
      <c r="F976" s="13" t="str">
        <f t="shared" si="76"/>
        <v/>
      </c>
      <c r="G976" s="13" t="str">
        <f t="shared" si="77"/>
        <v/>
      </c>
      <c r="H976" s="10" t="s">
        <v>136</v>
      </c>
      <c r="I976" s="12" t="str">
        <f t="shared" si="79"/>
        <v/>
      </c>
      <c r="J976" s="9" t="s">
        <v>137</v>
      </c>
      <c r="K976" s="10" t="str">
        <f t="shared" si="78"/>
        <v xml:space="preserve">    "",  # </v>
      </c>
    </row>
    <row r="977" spans="2:11">
      <c r="B977" s="31"/>
      <c r="C977" s="28"/>
      <c r="D977" s="28"/>
      <c r="E977" s="24" t="str">
        <f t="shared" si="75"/>
        <v/>
      </c>
      <c r="F977" s="13" t="str">
        <f t="shared" si="76"/>
        <v/>
      </c>
      <c r="G977" s="13" t="str">
        <f t="shared" si="77"/>
        <v/>
      </c>
      <c r="H977" s="10" t="s">
        <v>136</v>
      </c>
      <c r="I977" s="12" t="str">
        <f t="shared" si="79"/>
        <v/>
      </c>
      <c r="J977" s="9" t="s">
        <v>137</v>
      </c>
      <c r="K977" s="10" t="str">
        <f t="shared" si="78"/>
        <v xml:space="preserve">    "",  # </v>
      </c>
    </row>
    <row r="978" spans="2:11">
      <c r="B978" s="31" t="s">
        <v>95</v>
      </c>
      <c r="C978" s="28"/>
      <c r="D978" s="28"/>
      <c r="E978" s="24" t="str">
        <f t="shared" si="75"/>
        <v/>
      </c>
      <c r="F978" s="13" t="str">
        <f t="shared" si="76"/>
        <v/>
      </c>
      <c r="G978" s="13" t="str">
        <f t="shared" si="77"/>
        <v/>
      </c>
      <c r="H978" s="10" t="s">
        <v>136</v>
      </c>
      <c r="I978" s="12" t="str">
        <f t="shared" si="79"/>
        <v/>
      </c>
      <c r="J978" s="9" t="s">
        <v>137</v>
      </c>
      <c r="K978" s="10" t="str">
        <f t="shared" si="78"/>
        <v xml:space="preserve">    "",  # </v>
      </c>
    </row>
    <row r="979" spans="2:11">
      <c r="B979" s="31"/>
      <c r="C979" s="28"/>
      <c r="D979" s="28"/>
      <c r="E979" s="24" t="str">
        <f t="shared" si="75"/>
        <v/>
      </c>
      <c r="F979" s="13" t="str">
        <f t="shared" si="76"/>
        <v/>
      </c>
      <c r="G979" s="13" t="str">
        <f t="shared" si="77"/>
        <v/>
      </c>
      <c r="H979" s="10" t="s">
        <v>136</v>
      </c>
      <c r="I979" s="12" t="str">
        <f t="shared" si="79"/>
        <v/>
      </c>
      <c r="J979" s="9" t="s">
        <v>137</v>
      </c>
      <c r="K979" s="10" t="str">
        <f t="shared" si="78"/>
        <v xml:space="preserve">    "",  # </v>
      </c>
    </row>
    <row r="980" spans="2:11">
      <c r="B980" s="31" t="s">
        <v>95</v>
      </c>
      <c r="C980" s="28"/>
      <c r="D980" s="28"/>
      <c r="E980" s="24" t="str">
        <f t="shared" si="75"/>
        <v/>
      </c>
      <c r="F980" s="13" t="str">
        <f t="shared" si="76"/>
        <v/>
      </c>
      <c r="G980" s="13" t="str">
        <f t="shared" si="77"/>
        <v/>
      </c>
      <c r="H980" s="10" t="s">
        <v>136</v>
      </c>
      <c r="I980" s="12" t="str">
        <f t="shared" si="79"/>
        <v/>
      </c>
      <c r="J980" s="9" t="s">
        <v>137</v>
      </c>
      <c r="K980" s="10" t="str">
        <f t="shared" si="78"/>
        <v xml:space="preserve">    "",  # </v>
      </c>
    </row>
    <row r="981" spans="2:11">
      <c r="B981" s="31"/>
      <c r="C981" s="28"/>
      <c r="D981" s="28"/>
      <c r="E981" s="24" t="str">
        <f t="shared" si="75"/>
        <v/>
      </c>
      <c r="F981" s="13" t="str">
        <f t="shared" si="76"/>
        <v/>
      </c>
      <c r="G981" s="13" t="str">
        <f t="shared" si="77"/>
        <v/>
      </c>
      <c r="H981" s="10" t="s">
        <v>136</v>
      </c>
      <c r="I981" s="12" t="str">
        <f t="shared" si="79"/>
        <v/>
      </c>
      <c r="J981" s="9" t="s">
        <v>137</v>
      </c>
      <c r="K981" s="10" t="str">
        <f t="shared" si="78"/>
        <v xml:space="preserve">    "",  # </v>
      </c>
    </row>
    <row r="982" spans="2:11">
      <c r="B982" s="31" t="s">
        <v>95</v>
      </c>
      <c r="C982" s="28"/>
      <c r="D982" s="28"/>
      <c r="E982" s="24" t="str">
        <f t="shared" si="75"/>
        <v/>
      </c>
      <c r="F982" s="13" t="str">
        <f t="shared" si="76"/>
        <v/>
      </c>
      <c r="G982" s="13" t="str">
        <f t="shared" si="77"/>
        <v/>
      </c>
      <c r="H982" s="10" t="s">
        <v>136</v>
      </c>
      <c r="I982" s="12" t="str">
        <f t="shared" si="79"/>
        <v/>
      </c>
      <c r="J982" s="9" t="s">
        <v>137</v>
      </c>
      <c r="K982" s="10" t="str">
        <f t="shared" si="78"/>
        <v xml:space="preserve">    "",  # </v>
      </c>
    </row>
    <row r="983" spans="2:11">
      <c r="B983" s="31"/>
      <c r="C983" s="28"/>
      <c r="D983" s="28"/>
      <c r="E983" s="24" t="str">
        <f t="shared" si="75"/>
        <v/>
      </c>
      <c r="F983" s="13" t="str">
        <f t="shared" si="76"/>
        <v/>
      </c>
      <c r="G983" s="13" t="str">
        <f t="shared" si="77"/>
        <v/>
      </c>
      <c r="H983" s="10" t="s">
        <v>136</v>
      </c>
      <c r="I983" s="12" t="str">
        <f t="shared" si="79"/>
        <v/>
      </c>
      <c r="J983" s="9" t="s">
        <v>137</v>
      </c>
      <c r="K983" s="10" t="str">
        <f t="shared" si="78"/>
        <v xml:space="preserve">    "",  # </v>
      </c>
    </row>
    <row r="984" spans="2:11">
      <c r="B984" s="31" t="s">
        <v>95</v>
      </c>
      <c r="C984" s="28"/>
      <c r="D984" s="28"/>
      <c r="E984" s="24" t="str">
        <f t="shared" si="75"/>
        <v/>
      </c>
      <c r="F984" s="13" t="str">
        <f t="shared" si="76"/>
        <v/>
      </c>
      <c r="G984" s="13" t="str">
        <f t="shared" si="77"/>
        <v/>
      </c>
      <c r="H984" s="10" t="s">
        <v>136</v>
      </c>
      <c r="I984" s="12" t="str">
        <f t="shared" si="79"/>
        <v/>
      </c>
      <c r="J984" s="9" t="s">
        <v>137</v>
      </c>
      <c r="K984" s="10" t="str">
        <f t="shared" si="78"/>
        <v xml:space="preserve">    "",  # </v>
      </c>
    </row>
    <row r="985" spans="2:11">
      <c r="B985" s="31"/>
      <c r="C985" s="28"/>
      <c r="D985" s="28"/>
      <c r="E985" s="24" t="str">
        <f t="shared" si="75"/>
        <v/>
      </c>
      <c r="F985" s="13" t="str">
        <f t="shared" si="76"/>
        <v/>
      </c>
      <c r="G985" s="13" t="str">
        <f t="shared" si="77"/>
        <v/>
      </c>
      <c r="H985" s="10" t="s">
        <v>136</v>
      </c>
      <c r="I985" s="12" t="str">
        <f t="shared" si="79"/>
        <v/>
      </c>
      <c r="J985" s="9" t="s">
        <v>137</v>
      </c>
      <c r="K985" s="10" t="str">
        <f t="shared" si="78"/>
        <v xml:space="preserve">    "",  # </v>
      </c>
    </row>
    <row r="986" spans="2:11">
      <c r="B986" s="31" t="s">
        <v>95</v>
      </c>
      <c r="C986" s="28"/>
      <c r="D986" s="28"/>
      <c r="E986" s="24" t="str">
        <f t="shared" si="75"/>
        <v/>
      </c>
      <c r="F986" s="13" t="str">
        <f t="shared" si="76"/>
        <v/>
      </c>
      <c r="G986" s="13" t="str">
        <f t="shared" si="77"/>
        <v/>
      </c>
      <c r="H986" s="10" t="s">
        <v>136</v>
      </c>
      <c r="I986" s="12" t="str">
        <f t="shared" si="79"/>
        <v/>
      </c>
      <c r="J986" s="9" t="s">
        <v>137</v>
      </c>
      <c r="K986" s="10" t="str">
        <f t="shared" si="78"/>
        <v xml:space="preserve">    "",  # </v>
      </c>
    </row>
    <row r="987" spans="2:11">
      <c r="B987" s="31"/>
      <c r="C987" s="28"/>
      <c r="D987" s="28"/>
      <c r="E987" s="24" t="str">
        <f t="shared" si="75"/>
        <v/>
      </c>
      <c r="F987" s="13" t="str">
        <f t="shared" si="76"/>
        <v/>
      </c>
      <c r="G987" s="13" t="str">
        <f t="shared" si="77"/>
        <v/>
      </c>
      <c r="H987" s="10" t="s">
        <v>136</v>
      </c>
      <c r="I987" s="12" t="str">
        <f t="shared" si="79"/>
        <v/>
      </c>
      <c r="J987" s="9" t="s">
        <v>137</v>
      </c>
      <c r="K987" s="10" t="str">
        <f t="shared" si="78"/>
        <v xml:space="preserve">    "",  # </v>
      </c>
    </row>
    <row r="988" spans="2:11">
      <c r="B988" s="31" t="s">
        <v>95</v>
      </c>
      <c r="C988" s="28"/>
      <c r="D988" s="28"/>
      <c r="E988" s="24" t="str">
        <f t="shared" si="75"/>
        <v/>
      </c>
      <c r="F988" s="13" t="str">
        <f t="shared" si="76"/>
        <v/>
      </c>
      <c r="G988" s="13" t="str">
        <f t="shared" si="77"/>
        <v/>
      </c>
      <c r="H988" s="10" t="s">
        <v>136</v>
      </c>
      <c r="I988" s="12" t="str">
        <f t="shared" si="79"/>
        <v/>
      </c>
      <c r="J988" s="9" t="s">
        <v>137</v>
      </c>
      <c r="K988" s="10" t="str">
        <f t="shared" si="78"/>
        <v xml:space="preserve">    "",  # </v>
      </c>
    </row>
    <row r="989" spans="2:11">
      <c r="B989" s="31"/>
      <c r="C989" s="28"/>
      <c r="D989" s="28"/>
      <c r="E989" s="24" t="str">
        <f t="shared" si="75"/>
        <v/>
      </c>
      <c r="F989" s="13" t="str">
        <f t="shared" si="76"/>
        <v/>
      </c>
      <c r="G989" s="13" t="str">
        <f t="shared" si="77"/>
        <v/>
      </c>
      <c r="H989" s="10" t="s">
        <v>136</v>
      </c>
      <c r="I989" s="12" t="str">
        <f t="shared" si="79"/>
        <v/>
      </c>
      <c r="J989" s="9" t="s">
        <v>137</v>
      </c>
      <c r="K989" s="10" t="str">
        <f t="shared" si="78"/>
        <v xml:space="preserve">    "",  # </v>
      </c>
    </row>
    <row r="990" spans="2:11">
      <c r="B990" s="31" t="s">
        <v>95</v>
      </c>
      <c r="C990" s="28"/>
      <c r="D990" s="28"/>
      <c r="E990" s="24" t="str">
        <f t="shared" si="75"/>
        <v/>
      </c>
      <c r="F990" s="13" t="str">
        <f t="shared" si="76"/>
        <v/>
      </c>
      <c r="G990" s="13" t="str">
        <f t="shared" si="77"/>
        <v/>
      </c>
      <c r="H990" s="10" t="s">
        <v>136</v>
      </c>
      <c r="I990" s="12" t="str">
        <f t="shared" si="79"/>
        <v/>
      </c>
      <c r="J990" s="9" t="s">
        <v>137</v>
      </c>
      <c r="K990" s="10" t="str">
        <f t="shared" si="78"/>
        <v xml:space="preserve">    "",  # </v>
      </c>
    </row>
    <row r="991" spans="2:11">
      <c r="B991" s="31"/>
      <c r="C991" s="28"/>
      <c r="D991" s="28"/>
      <c r="E991" s="24" t="str">
        <f t="shared" si="75"/>
        <v/>
      </c>
      <c r="F991" s="13" t="str">
        <f t="shared" si="76"/>
        <v/>
      </c>
      <c r="G991" s="13" t="str">
        <f t="shared" si="77"/>
        <v/>
      </c>
      <c r="H991" s="10" t="s">
        <v>136</v>
      </c>
      <c r="I991" s="12" t="str">
        <f t="shared" si="79"/>
        <v/>
      </c>
      <c r="J991" s="9" t="s">
        <v>137</v>
      </c>
      <c r="K991" s="10" t="str">
        <f t="shared" si="78"/>
        <v xml:space="preserve">    "",  # </v>
      </c>
    </row>
    <row r="992" spans="2:11">
      <c r="B992" s="31" t="s">
        <v>95</v>
      </c>
      <c r="C992" s="28"/>
      <c r="D992" s="28"/>
      <c r="E992" s="24" t="str">
        <f t="shared" si="75"/>
        <v/>
      </c>
      <c r="F992" s="13" t="str">
        <f t="shared" si="76"/>
        <v/>
      </c>
      <c r="G992" s="13" t="str">
        <f t="shared" si="77"/>
        <v/>
      </c>
      <c r="H992" s="10" t="s">
        <v>136</v>
      </c>
      <c r="I992" s="12" t="str">
        <f t="shared" si="79"/>
        <v/>
      </c>
      <c r="J992" s="9" t="s">
        <v>137</v>
      </c>
      <c r="K992" s="10" t="str">
        <f t="shared" si="78"/>
        <v xml:space="preserve">    "",  # </v>
      </c>
    </row>
    <row r="993" spans="2:11">
      <c r="B993" s="31"/>
      <c r="C993" s="28"/>
      <c r="D993" s="28"/>
      <c r="E993" s="24" t="str">
        <f t="shared" si="75"/>
        <v/>
      </c>
      <c r="F993" s="13" t="str">
        <f t="shared" si="76"/>
        <v/>
      </c>
      <c r="G993" s="13" t="str">
        <f t="shared" si="77"/>
        <v/>
      </c>
      <c r="H993" s="10" t="s">
        <v>136</v>
      </c>
      <c r="I993" s="12" t="str">
        <f t="shared" si="79"/>
        <v/>
      </c>
      <c r="J993" s="9" t="s">
        <v>137</v>
      </c>
      <c r="K993" s="10" t="str">
        <f t="shared" si="78"/>
        <v xml:space="preserve">    "",  # </v>
      </c>
    </row>
    <row r="994" spans="2:11">
      <c r="B994" s="31" t="s">
        <v>95</v>
      </c>
      <c r="C994" s="28"/>
      <c r="D994" s="28"/>
      <c r="E994" s="24" t="str">
        <f t="shared" ref="E994:E1057" si="80">IF(B994="",IF(G994="","",_xlfn.UNICHAR(G994)),B994)</f>
        <v/>
      </c>
      <c r="F994" s="13" t="str">
        <f t="shared" ref="F994:F1057" si="81">IF(B994="",IF(D994="",IF(C994="","",C994),DEC2HEX(D994)),DEC2HEX(_xlfn.UNICODE(B994)))</f>
        <v/>
      </c>
      <c r="G994" s="13" t="str">
        <f t="shared" ref="G994:G1057" si="82">IF(D994="",IF(C994="",IF(B994="","",_xlfn.UNICODE(B994)),HEX2DEC(C994)),D994)</f>
        <v/>
      </c>
      <c r="H994" s="10" t="s">
        <v>136</v>
      </c>
      <c r="I994" s="12" t="str">
        <f t="shared" si="79"/>
        <v/>
      </c>
      <c r="J994" s="9" t="s">
        <v>137</v>
      </c>
      <c r="K994" s="10" t="str">
        <f t="shared" ref="K994:K1057" si="83">ASC(_xlfn.CONCAT(H994:J994,"  # ",E994))</f>
        <v xml:space="preserve">    "",  # </v>
      </c>
    </row>
    <row r="995" spans="2:11">
      <c r="B995" s="31"/>
      <c r="C995" s="28"/>
      <c r="D995" s="28"/>
      <c r="E995" s="24" t="str">
        <f t="shared" si="80"/>
        <v/>
      </c>
      <c r="F995" s="13" t="str">
        <f t="shared" si="81"/>
        <v/>
      </c>
      <c r="G995" s="13" t="str">
        <f t="shared" si="82"/>
        <v/>
      </c>
      <c r="H995" s="10" t="s">
        <v>136</v>
      </c>
      <c r="I995" s="12" t="str">
        <f t="shared" si="79"/>
        <v/>
      </c>
      <c r="J995" s="9" t="s">
        <v>137</v>
      </c>
      <c r="K995" s="10" t="str">
        <f t="shared" si="83"/>
        <v xml:space="preserve">    "",  # </v>
      </c>
    </row>
    <row r="996" spans="2:11">
      <c r="B996" s="31" t="s">
        <v>95</v>
      </c>
      <c r="C996" s="28"/>
      <c r="D996" s="28"/>
      <c r="E996" s="24" t="str">
        <f t="shared" si="80"/>
        <v/>
      </c>
      <c r="F996" s="13" t="str">
        <f t="shared" si="81"/>
        <v/>
      </c>
      <c r="G996" s="13" t="str">
        <f t="shared" si="82"/>
        <v/>
      </c>
      <c r="H996" s="10" t="s">
        <v>136</v>
      </c>
      <c r="I996" s="12" t="str">
        <f t="shared" si="79"/>
        <v/>
      </c>
      <c r="J996" s="9" t="s">
        <v>137</v>
      </c>
      <c r="K996" s="10" t="str">
        <f t="shared" si="83"/>
        <v xml:space="preserve">    "",  # </v>
      </c>
    </row>
    <row r="997" spans="2:11">
      <c r="B997" s="31"/>
      <c r="C997" s="28"/>
      <c r="D997" s="28"/>
      <c r="E997" s="24" t="str">
        <f t="shared" si="80"/>
        <v/>
      </c>
      <c r="F997" s="13" t="str">
        <f t="shared" si="81"/>
        <v/>
      </c>
      <c r="G997" s="13" t="str">
        <f t="shared" si="82"/>
        <v/>
      </c>
      <c r="H997" s="10" t="s">
        <v>136</v>
      </c>
      <c r="I997" s="12" t="str">
        <f t="shared" si="79"/>
        <v/>
      </c>
      <c r="J997" s="9" t="s">
        <v>137</v>
      </c>
      <c r="K997" s="10" t="str">
        <f t="shared" si="83"/>
        <v xml:space="preserve">    "",  # </v>
      </c>
    </row>
    <row r="998" spans="2:11">
      <c r="B998" s="31" t="s">
        <v>95</v>
      </c>
      <c r="C998" s="28"/>
      <c r="D998" s="28"/>
      <c r="E998" s="24" t="str">
        <f t="shared" si="80"/>
        <v/>
      </c>
      <c r="F998" s="13" t="str">
        <f t="shared" si="81"/>
        <v/>
      </c>
      <c r="G998" s="13" t="str">
        <f t="shared" si="82"/>
        <v/>
      </c>
      <c r="H998" s="10" t="s">
        <v>136</v>
      </c>
      <c r="I998" s="12" t="str">
        <f t="shared" si="79"/>
        <v/>
      </c>
      <c r="J998" s="9" t="s">
        <v>137</v>
      </c>
      <c r="K998" s="10" t="str">
        <f t="shared" si="83"/>
        <v xml:space="preserve">    "",  # </v>
      </c>
    </row>
    <row r="999" spans="2:11">
      <c r="B999" s="31"/>
      <c r="C999" s="28"/>
      <c r="D999" s="28"/>
      <c r="E999" s="24" t="str">
        <f t="shared" si="80"/>
        <v/>
      </c>
      <c r="F999" s="13" t="str">
        <f t="shared" si="81"/>
        <v/>
      </c>
      <c r="G999" s="13" t="str">
        <f t="shared" si="82"/>
        <v/>
      </c>
      <c r="H999" s="10" t="s">
        <v>136</v>
      </c>
      <c r="I999" s="12" t="str">
        <f t="shared" si="79"/>
        <v/>
      </c>
      <c r="J999" s="9" t="s">
        <v>137</v>
      </c>
      <c r="K999" s="10" t="str">
        <f t="shared" si="83"/>
        <v xml:space="preserve">    "",  # </v>
      </c>
    </row>
    <row r="1000" spans="2:11">
      <c r="B1000" s="31" t="s">
        <v>95</v>
      </c>
      <c r="C1000" s="28"/>
      <c r="D1000" s="28"/>
      <c r="E1000" s="24" t="str">
        <f t="shared" si="80"/>
        <v/>
      </c>
      <c r="F1000" s="13" t="str">
        <f t="shared" si="81"/>
        <v/>
      </c>
      <c r="G1000" s="13" t="str">
        <f t="shared" si="82"/>
        <v/>
      </c>
      <c r="H1000" s="10" t="s">
        <v>136</v>
      </c>
      <c r="I1000" s="12" t="str">
        <f t="shared" si="79"/>
        <v/>
      </c>
      <c r="J1000" s="9" t="s">
        <v>137</v>
      </c>
      <c r="K1000" s="10" t="str">
        <f t="shared" si="83"/>
        <v xml:space="preserve">    "",  # </v>
      </c>
    </row>
    <row r="1001" spans="2:11">
      <c r="B1001" s="31"/>
      <c r="C1001" s="28"/>
      <c r="D1001" s="28"/>
      <c r="E1001" s="24" t="str">
        <f t="shared" si="80"/>
        <v/>
      </c>
      <c r="F1001" s="13" t="str">
        <f t="shared" si="81"/>
        <v/>
      </c>
      <c r="G1001" s="13" t="str">
        <f t="shared" si="82"/>
        <v/>
      </c>
      <c r="H1001" s="10" t="s">
        <v>136</v>
      </c>
      <c r="I1001" s="12" t="str">
        <f t="shared" si="79"/>
        <v/>
      </c>
      <c r="J1001" s="9" t="s">
        <v>137</v>
      </c>
      <c r="K1001" s="10" t="str">
        <f t="shared" si="83"/>
        <v xml:space="preserve">    "",  # </v>
      </c>
    </row>
    <row r="1002" spans="2:11">
      <c r="B1002" s="31" t="s">
        <v>95</v>
      </c>
      <c r="C1002" s="28"/>
      <c r="D1002" s="28"/>
      <c r="E1002" s="24" t="str">
        <f t="shared" si="80"/>
        <v/>
      </c>
      <c r="F1002" s="13" t="str">
        <f t="shared" si="81"/>
        <v/>
      </c>
      <c r="G1002" s="13" t="str">
        <f t="shared" si="82"/>
        <v/>
      </c>
      <c r="H1002" s="10" t="s">
        <v>136</v>
      </c>
      <c r="I1002" s="12" t="str">
        <f t="shared" si="79"/>
        <v/>
      </c>
      <c r="J1002" s="9" t="s">
        <v>137</v>
      </c>
      <c r="K1002" s="10" t="str">
        <f t="shared" si="83"/>
        <v xml:space="preserve">    "",  # </v>
      </c>
    </row>
    <row r="1003" spans="2:11">
      <c r="B1003" s="31"/>
      <c r="C1003" s="28"/>
      <c r="D1003" s="28"/>
      <c r="E1003" s="24" t="str">
        <f t="shared" si="80"/>
        <v/>
      </c>
      <c r="F1003" s="13" t="str">
        <f t="shared" si="81"/>
        <v/>
      </c>
      <c r="G1003" s="13" t="str">
        <f t="shared" si="82"/>
        <v/>
      </c>
      <c r="H1003" s="10" t="s">
        <v>136</v>
      </c>
      <c r="I1003" s="12" t="str">
        <f t="shared" si="79"/>
        <v/>
      </c>
      <c r="J1003" s="9" t="s">
        <v>137</v>
      </c>
      <c r="K1003" s="10" t="str">
        <f t="shared" si="83"/>
        <v xml:space="preserve">    "",  # </v>
      </c>
    </row>
    <row r="1004" spans="2:11">
      <c r="B1004" s="31" t="s">
        <v>95</v>
      </c>
      <c r="C1004" s="28"/>
      <c r="D1004" s="28"/>
      <c r="E1004" s="24" t="str">
        <f t="shared" si="80"/>
        <v/>
      </c>
      <c r="F1004" s="13" t="str">
        <f t="shared" si="81"/>
        <v/>
      </c>
      <c r="G1004" s="13" t="str">
        <f t="shared" si="82"/>
        <v/>
      </c>
      <c r="H1004" s="10" t="s">
        <v>136</v>
      </c>
      <c r="I1004" s="12" t="str">
        <f t="shared" si="79"/>
        <v/>
      </c>
      <c r="J1004" s="9" t="s">
        <v>137</v>
      </c>
      <c r="K1004" s="10" t="str">
        <f t="shared" si="83"/>
        <v xml:space="preserve">    "",  # </v>
      </c>
    </row>
    <row r="1005" spans="2:11">
      <c r="B1005" s="31"/>
      <c r="C1005" s="28"/>
      <c r="D1005" s="28"/>
      <c r="E1005" s="24" t="str">
        <f t="shared" si="80"/>
        <v/>
      </c>
      <c r="F1005" s="13" t="str">
        <f t="shared" si="81"/>
        <v/>
      </c>
      <c r="G1005" s="13" t="str">
        <f t="shared" si="82"/>
        <v/>
      </c>
      <c r="H1005" s="10" t="s">
        <v>136</v>
      </c>
      <c r="I1005" s="12" t="str">
        <f t="shared" si="79"/>
        <v/>
      </c>
      <c r="J1005" s="9" t="s">
        <v>137</v>
      </c>
      <c r="K1005" s="10" t="str">
        <f t="shared" si="83"/>
        <v xml:space="preserve">    "",  # </v>
      </c>
    </row>
    <row r="1006" spans="2:11">
      <c r="B1006" s="31" t="s">
        <v>95</v>
      </c>
      <c r="C1006" s="28"/>
      <c r="D1006" s="28"/>
      <c r="E1006" s="24" t="str">
        <f t="shared" si="80"/>
        <v/>
      </c>
      <c r="F1006" s="13" t="str">
        <f t="shared" si="81"/>
        <v/>
      </c>
      <c r="G1006" s="13" t="str">
        <f t="shared" si="82"/>
        <v/>
      </c>
      <c r="H1006" s="10" t="s">
        <v>136</v>
      </c>
      <c r="I1006" s="12" t="str">
        <f t="shared" si="79"/>
        <v/>
      </c>
      <c r="J1006" s="9" t="s">
        <v>137</v>
      </c>
      <c r="K1006" s="10" t="str">
        <f t="shared" si="83"/>
        <v xml:space="preserve">    "",  # </v>
      </c>
    </row>
    <row r="1007" spans="2:11">
      <c r="B1007" s="31"/>
      <c r="C1007" s="28"/>
      <c r="D1007" s="28"/>
      <c r="E1007" s="24" t="str">
        <f t="shared" si="80"/>
        <v/>
      </c>
      <c r="F1007" s="13" t="str">
        <f t="shared" si="81"/>
        <v/>
      </c>
      <c r="G1007" s="13" t="str">
        <f t="shared" si="82"/>
        <v/>
      </c>
      <c r="H1007" s="10" t="s">
        <v>136</v>
      </c>
      <c r="I1007" s="12" t="str">
        <f t="shared" si="79"/>
        <v/>
      </c>
      <c r="J1007" s="9" t="s">
        <v>137</v>
      </c>
      <c r="K1007" s="10" t="str">
        <f t="shared" si="83"/>
        <v xml:space="preserve">    "",  # </v>
      </c>
    </row>
    <row r="1008" spans="2:11">
      <c r="B1008" s="31" t="s">
        <v>95</v>
      </c>
      <c r="C1008" s="28"/>
      <c r="D1008" s="28"/>
      <c r="E1008" s="24" t="str">
        <f t="shared" si="80"/>
        <v/>
      </c>
      <c r="F1008" s="13" t="str">
        <f t="shared" si="81"/>
        <v/>
      </c>
      <c r="G1008" s="13" t="str">
        <f t="shared" si="82"/>
        <v/>
      </c>
      <c r="H1008" s="10" t="s">
        <v>136</v>
      </c>
      <c r="I1008" s="12" t="str">
        <f t="shared" si="79"/>
        <v/>
      </c>
      <c r="J1008" s="9" t="s">
        <v>137</v>
      </c>
      <c r="K1008" s="10" t="str">
        <f t="shared" si="83"/>
        <v xml:space="preserve">    "",  # </v>
      </c>
    </row>
    <row r="1009" spans="2:11">
      <c r="B1009" s="31"/>
      <c r="C1009" s="28"/>
      <c r="D1009" s="28"/>
      <c r="E1009" s="24" t="str">
        <f t="shared" si="80"/>
        <v/>
      </c>
      <c r="F1009" s="13" t="str">
        <f t="shared" si="81"/>
        <v/>
      </c>
      <c r="G1009" s="13" t="str">
        <f t="shared" si="82"/>
        <v/>
      </c>
      <c r="H1009" s="10" t="s">
        <v>136</v>
      </c>
      <c r="I1009" s="12" t="str">
        <f t="shared" si="79"/>
        <v/>
      </c>
      <c r="J1009" s="9" t="s">
        <v>137</v>
      </c>
      <c r="K1009" s="10" t="str">
        <f t="shared" si="83"/>
        <v xml:space="preserve">    "",  # </v>
      </c>
    </row>
    <row r="1010" spans="2:11">
      <c r="B1010" s="31" t="s">
        <v>95</v>
      </c>
      <c r="C1010" s="28"/>
      <c r="D1010" s="28"/>
      <c r="E1010" s="24" t="str">
        <f t="shared" si="80"/>
        <v/>
      </c>
      <c r="F1010" s="13" t="str">
        <f t="shared" si="81"/>
        <v/>
      </c>
      <c r="G1010" s="13" t="str">
        <f t="shared" si="82"/>
        <v/>
      </c>
      <c r="H1010" s="10" t="s">
        <v>136</v>
      </c>
      <c r="I1010" s="12" t="str">
        <f t="shared" si="79"/>
        <v/>
      </c>
      <c r="J1010" s="9" t="s">
        <v>137</v>
      </c>
      <c r="K1010" s="10" t="str">
        <f t="shared" si="83"/>
        <v xml:space="preserve">    "",  # </v>
      </c>
    </row>
    <row r="1011" spans="2:11">
      <c r="B1011" s="31"/>
      <c r="C1011" s="28"/>
      <c r="D1011" s="28"/>
      <c r="E1011" s="24" t="str">
        <f t="shared" si="80"/>
        <v/>
      </c>
      <c r="F1011" s="13" t="str">
        <f t="shared" si="81"/>
        <v/>
      </c>
      <c r="G1011" s="13" t="str">
        <f t="shared" si="82"/>
        <v/>
      </c>
      <c r="H1011" s="10" t="s">
        <v>136</v>
      </c>
      <c r="I1011" s="12" t="str">
        <f t="shared" si="79"/>
        <v/>
      </c>
      <c r="J1011" s="9" t="s">
        <v>137</v>
      </c>
      <c r="K1011" s="10" t="str">
        <f t="shared" si="83"/>
        <v xml:space="preserve">    "",  # </v>
      </c>
    </row>
    <row r="1012" spans="2:11">
      <c r="B1012" s="31" t="s">
        <v>95</v>
      </c>
      <c r="C1012" s="28"/>
      <c r="D1012" s="28"/>
      <c r="E1012" s="24" t="str">
        <f t="shared" si="80"/>
        <v/>
      </c>
      <c r="F1012" s="13" t="str">
        <f t="shared" si="81"/>
        <v/>
      </c>
      <c r="G1012" s="13" t="str">
        <f t="shared" si="82"/>
        <v/>
      </c>
      <c r="H1012" s="10" t="s">
        <v>136</v>
      </c>
      <c r="I1012" s="12" t="str">
        <f t="shared" si="79"/>
        <v/>
      </c>
      <c r="J1012" s="9" t="s">
        <v>137</v>
      </c>
      <c r="K1012" s="10" t="str">
        <f t="shared" si="83"/>
        <v xml:space="preserve">    "",  # </v>
      </c>
    </row>
    <row r="1013" spans="2:11">
      <c r="B1013" s="31"/>
      <c r="C1013" s="28"/>
      <c r="D1013" s="28"/>
      <c r="E1013" s="24" t="str">
        <f t="shared" si="80"/>
        <v/>
      </c>
      <c r="F1013" s="13" t="str">
        <f t="shared" si="81"/>
        <v/>
      </c>
      <c r="G1013" s="13" t="str">
        <f t="shared" si="82"/>
        <v/>
      </c>
      <c r="H1013" s="10" t="s">
        <v>136</v>
      </c>
      <c r="I1013" s="12" t="str">
        <f t="shared" si="79"/>
        <v/>
      </c>
      <c r="J1013" s="9" t="s">
        <v>137</v>
      </c>
      <c r="K1013" s="10" t="str">
        <f t="shared" si="83"/>
        <v xml:space="preserve">    "",  # </v>
      </c>
    </row>
    <row r="1014" spans="2:11">
      <c r="B1014" s="31" t="s">
        <v>95</v>
      </c>
      <c r="C1014" s="28"/>
      <c r="D1014" s="28"/>
      <c r="E1014" s="24" t="str">
        <f t="shared" si="80"/>
        <v/>
      </c>
      <c r="F1014" s="13" t="str">
        <f t="shared" si="81"/>
        <v/>
      </c>
      <c r="G1014" s="13" t="str">
        <f t="shared" si="82"/>
        <v/>
      </c>
      <c r="H1014" s="10" t="s">
        <v>136</v>
      </c>
      <c r="I1014" s="12" t="str">
        <f t="shared" si="79"/>
        <v/>
      </c>
      <c r="J1014" s="9" t="s">
        <v>137</v>
      </c>
      <c r="K1014" s="10" t="str">
        <f t="shared" si="83"/>
        <v xml:space="preserve">    "",  # </v>
      </c>
    </row>
    <row r="1015" spans="2:11">
      <c r="B1015" s="31"/>
      <c r="C1015" s="28"/>
      <c r="D1015" s="28"/>
      <c r="E1015" s="24" t="str">
        <f t="shared" si="80"/>
        <v/>
      </c>
      <c r="F1015" s="13" t="str">
        <f t="shared" si="81"/>
        <v/>
      </c>
      <c r="G1015" s="13" t="str">
        <f t="shared" si="82"/>
        <v/>
      </c>
      <c r="H1015" s="10" t="s">
        <v>136</v>
      </c>
      <c r="I1015" s="12" t="str">
        <f t="shared" si="79"/>
        <v/>
      </c>
      <c r="J1015" s="9" t="s">
        <v>137</v>
      </c>
      <c r="K1015" s="10" t="str">
        <f t="shared" si="83"/>
        <v xml:space="preserve">    "",  # </v>
      </c>
    </row>
    <row r="1016" spans="2:11">
      <c r="B1016" s="31" t="s">
        <v>95</v>
      </c>
      <c r="C1016" s="28"/>
      <c r="D1016" s="28"/>
      <c r="E1016" s="24" t="str">
        <f t="shared" si="80"/>
        <v/>
      </c>
      <c r="F1016" s="13" t="str">
        <f t="shared" si="81"/>
        <v/>
      </c>
      <c r="G1016" s="13" t="str">
        <f t="shared" si="82"/>
        <v/>
      </c>
      <c r="H1016" s="10" t="s">
        <v>136</v>
      </c>
      <c r="I1016" s="12" t="str">
        <f t="shared" si="79"/>
        <v/>
      </c>
      <c r="J1016" s="9" t="s">
        <v>137</v>
      </c>
      <c r="K1016" s="10" t="str">
        <f t="shared" si="83"/>
        <v xml:space="preserve">    "",  # </v>
      </c>
    </row>
    <row r="1017" spans="2:11">
      <c r="B1017" s="31"/>
      <c r="C1017" s="28"/>
      <c r="D1017" s="28"/>
      <c r="E1017" s="24" t="str">
        <f t="shared" si="80"/>
        <v/>
      </c>
      <c r="F1017" s="13" t="str">
        <f t="shared" si="81"/>
        <v/>
      </c>
      <c r="G1017" s="13" t="str">
        <f t="shared" si="82"/>
        <v/>
      </c>
      <c r="H1017" s="10" t="s">
        <v>136</v>
      </c>
      <c r="I1017" s="12" t="str">
        <f t="shared" si="79"/>
        <v/>
      </c>
      <c r="J1017" s="9" t="s">
        <v>137</v>
      </c>
      <c r="K1017" s="10" t="str">
        <f t="shared" si="83"/>
        <v xml:space="preserve">    "",  # </v>
      </c>
    </row>
    <row r="1018" spans="2:11">
      <c r="B1018" s="31" t="s">
        <v>95</v>
      </c>
      <c r="C1018" s="28"/>
      <c r="D1018" s="28"/>
      <c r="E1018" s="24" t="str">
        <f t="shared" si="80"/>
        <v/>
      </c>
      <c r="F1018" s="13" t="str">
        <f t="shared" si="81"/>
        <v/>
      </c>
      <c r="G1018" s="13" t="str">
        <f t="shared" si="82"/>
        <v/>
      </c>
      <c r="H1018" s="10" t="s">
        <v>136</v>
      </c>
      <c r="I1018" s="12" t="str">
        <f t="shared" si="79"/>
        <v/>
      </c>
      <c r="J1018" s="9" t="s">
        <v>137</v>
      </c>
      <c r="K1018" s="10" t="str">
        <f t="shared" si="83"/>
        <v xml:space="preserve">    "",  # </v>
      </c>
    </row>
    <row r="1019" spans="2:11">
      <c r="B1019" s="31"/>
      <c r="C1019" s="28"/>
      <c r="D1019" s="28"/>
      <c r="E1019" s="24" t="str">
        <f t="shared" si="80"/>
        <v/>
      </c>
      <c r="F1019" s="13" t="str">
        <f t="shared" si="81"/>
        <v/>
      </c>
      <c r="G1019" s="13" t="str">
        <f t="shared" si="82"/>
        <v/>
      </c>
      <c r="H1019" s="10" t="s">
        <v>136</v>
      </c>
      <c r="I1019" s="12" t="str">
        <f t="shared" si="79"/>
        <v/>
      </c>
      <c r="J1019" s="9" t="s">
        <v>137</v>
      </c>
      <c r="K1019" s="10" t="str">
        <f t="shared" si="83"/>
        <v xml:space="preserve">    "",  # </v>
      </c>
    </row>
    <row r="1020" spans="2:11">
      <c r="B1020" s="31" t="s">
        <v>95</v>
      </c>
      <c r="C1020" s="28"/>
      <c r="D1020" s="28"/>
      <c r="E1020" s="24" t="str">
        <f t="shared" si="80"/>
        <v/>
      </c>
      <c r="F1020" s="13" t="str">
        <f t="shared" si="81"/>
        <v/>
      </c>
      <c r="G1020" s="13" t="str">
        <f t="shared" si="82"/>
        <v/>
      </c>
      <c r="H1020" s="10" t="s">
        <v>136</v>
      </c>
      <c r="I1020" s="12" t="str">
        <f t="shared" si="79"/>
        <v/>
      </c>
      <c r="J1020" s="9" t="s">
        <v>137</v>
      </c>
      <c r="K1020" s="10" t="str">
        <f t="shared" si="83"/>
        <v xml:space="preserve">    "",  # </v>
      </c>
    </row>
    <row r="1021" spans="2:11">
      <c r="B1021" s="31"/>
      <c r="C1021" s="28"/>
      <c r="D1021" s="28"/>
      <c r="E1021" s="24" t="str">
        <f t="shared" si="80"/>
        <v/>
      </c>
      <c r="F1021" s="13" t="str">
        <f t="shared" si="81"/>
        <v/>
      </c>
      <c r="G1021" s="13" t="str">
        <f t="shared" si="82"/>
        <v/>
      </c>
      <c r="H1021" s="10" t="s">
        <v>136</v>
      </c>
      <c r="I1021" s="12" t="str">
        <f t="shared" si="79"/>
        <v/>
      </c>
      <c r="J1021" s="9" t="s">
        <v>137</v>
      </c>
      <c r="K1021" s="10" t="str">
        <f t="shared" si="83"/>
        <v xml:space="preserve">    "",  # </v>
      </c>
    </row>
    <row r="1022" spans="2:11">
      <c r="B1022" s="31" t="s">
        <v>95</v>
      </c>
      <c r="C1022" s="28"/>
      <c r="D1022" s="28"/>
      <c r="E1022" s="24" t="str">
        <f t="shared" si="80"/>
        <v/>
      </c>
      <c r="F1022" s="13" t="str">
        <f t="shared" si="81"/>
        <v/>
      </c>
      <c r="G1022" s="13" t="str">
        <f t="shared" si="82"/>
        <v/>
      </c>
      <c r="H1022" s="10" t="s">
        <v>136</v>
      </c>
      <c r="I1022" s="12" t="str">
        <f t="shared" si="79"/>
        <v/>
      </c>
      <c r="J1022" s="9" t="s">
        <v>137</v>
      </c>
      <c r="K1022" s="10" t="str">
        <f t="shared" si="83"/>
        <v xml:space="preserve">    "",  # </v>
      </c>
    </row>
    <row r="1023" spans="2:11">
      <c r="B1023" s="31"/>
      <c r="C1023" s="28"/>
      <c r="D1023" s="28"/>
      <c r="E1023" s="24" t="str">
        <f t="shared" si="80"/>
        <v/>
      </c>
      <c r="F1023" s="13" t="str">
        <f t="shared" si="81"/>
        <v/>
      </c>
      <c r="G1023" s="13" t="str">
        <f t="shared" si="82"/>
        <v/>
      </c>
      <c r="H1023" s="10" t="s">
        <v>136</v>
      </c>
      <c r="I1023" s="12" t="str">
        <f t="shared" si="79"/>
        <v/>
      </c>
      <c r="J1023" s="9" t="s">
        <v>137</v>
      </c>
      <c r="K1023" s="10" t="str">
        <f t="shared" si="83"/>
        <v xml:space="preserve">    "",  # </v>
      </c>
    </row>
    <row r="1024" spans="2:11">
      <c r="B1024" s="31" t="s">
        <v>95</v>
      </c>
      <c r="C1024" s="28"/>
      <c r="D1024" s="28"/>
      <c r="E1024" s="24" t="str">
        <f t="shared" si="80"/>
        <v/>
      </c>
      <c r="F1024" s="13" t="str">
        <f t="shared" si="81"/>
        <v/>
      </c>
      <c r="G1024" s="13" t="str">
        <f t="shared" si="82"/>
        <v/>
      </c>
      <c r="H1024" s="10" t="s">
        <v>136</v>
      </c>
      <c r="I1024" s="12" t="str">
        <f t="shared" si="79"/>
        <v/>
      </c>
      <c r="J1024" s="9" t="s">
        <v>137</v>
      </c>
      <c r="K1024" s="10" t="str">
        <f t="shared" si="83"/>
        <v xml:space="preserve">    "",  # </v>
      </c>
    </row>
    <row r="1025" spans="2:11">
      <c r="B1025" s="31"/>
      <c r="C1025" s="28"/>
      <c r="D1025" s="28"/>
      <c r="E1025" s="24" t="str">
        <f t="shared" si="80"/>
        <v/>
      </c>
      <c r="F1025" s="13" t="str">
        <f t="shared" si="81"/>
        <v/>
      </c>
      <c r="G1025" s="13" t="str">
        <f t="shared" si="82"/>
        <v/>
      </c>
      <c r="H1025" s="10" t="s">
        <v>136</v>
      </c>
      <c r="I1025" s="12" t="str">
        <f t="shared" si="79"/>
        <v/>
      </c>
      <c r="J1025" s="9" t="s">
        <v>137</v>
      </c>
      <c r="K1025" s="10" t="str">
        <f t="shared" si="83"/>
        <v xml:space="preserve">    "",  # </v>
      </c>
    </row>
    <row r="1026" spans="2:11">
      <c r="B1026" s="31" t="s">
        <v>95</v>
      </c>
      <c r="C1026" s="28"/>
      <c r="D1026" s="28"/>
      <c r="E1026" s="24" t="str">
        <f t="shared" si="80"/>
        <v/>
      </c>
      <c r="F1026" s="13" t="str">
        <f t="shared" si="81"/>
        <v/>
      </c>
      <c r="G1026" s="13" t="str">
        <f t="shared" si="82"/>
        <v/>
      </c>
      <c r="H1026" s="10" t="s">
        <v>136</v>
      </c>
      <c r="I1026" s="12" t="str">
        <f t="shared" si="79"/>
        <v/>
      </c>
      <c r="J1026" s="9" t="s">
        <v>137</v>
      </c>
      <c r="K1026" s="10" t="str">
        <f t="shared" si="83"/>
        <v xml:space="preserve">    "",  # </v>
      </c>
    </row>
    <row r="1027" spans="2:11">
      <c r="B1027" s="31"/>
      <c r="C1027" s="28"/>
      <c r="D1027" s="28"/>
      <c r="E1027" s="24" t="str">
        <f t="shared" si="80"/>
        <v/>
      </c>
      <c r="F1027" s="13" t="str">
        <f t="shared" si="81"/>
        <v/>
      </c>
      <c r="G1027" s="13" t="str">
        <f t="shared" si="82"/>
        <v/>
      </c>
      <c r="H1027" s="10" t="s">
        <v>136</v>
      </c>
      <c r="I1027" s="12" t="str">
        <f t="shared" ref="I1027:I1090" si="84">IF(F1027="","","uni"&amp;UPPER(REPT("0",4-LEN(F1027))&amp;F1027))</f>
        <v/>
      </c>
      <c r="J1027" s="9" t="s">
        <v>137</v>
      </c>
      <c r="K1027" s="10" t="str">
        <f t="shared" si="83"/>
        <v xml:space="preserve">    "",  # </v>
      </c>
    </row>
    <row r="1028" spans="2:11">
      <c r="B1028" s="31" t="s">
        <v>95</v>
      </c>
      <c r="C1028" s="28"/>
      <c r="D1028" s="28"/>
      <c r="E1028" s="24" t="str">
        <f t="shared" si="80"/>
        <v/>
      </c>
      <c r="F1028" s="13" t="str">
        <f t="shared" si="81"/>
        <v/>
      </c>
      <c r="G1028" s="13" t="str">
        <f t="shared" si="82"/>
        <v/>
      </c>
      <c r="H1028" s="10" t="s">
        <v>136</v>
      </c>
      <c r="I1028" s="12" t="str">
        <f t="shared" si="84"/>
        <v/>
      </c>
      <c r="J1028" s="9" t="s">
        <v>137</v>
      </c>
      <c r="K1028" s="10" t="str">
        <f t="shared" si="83"/>
        <v xml:space="preserve">    "",  # </v>
      </c>
    </row>
    <row r="1029" spans="2:11">
      <c r="B1029" s="31"/>
      <c r="C1029" s="28"/>
      <c r="D1029" s="28"/>
      <c r="E1029" s="24" t="str">
        <f t="shared" si="80"/>
        <v/>
      </c>
      <c r="F1029" s="13" t="str">
        <f t="shared" si="81"/>
        <v/>
      </c>
      <c r="G1029" s="13" t="str">
        <f t="shared" si="82"/>
        <v/>
      </c>
      <c r="H1029" s="10" t="s">
        <v>136</v>
      </c>
      <c r="I1029" s="12" t="str">
        <f t="shared" si="84"/>
        <v/>
      </c>
      <c r="J1029" s="9" t="s">
        <v>137</v>
      </c>
      <c r="K1029" s="10" t="str">
        <f t="shared" si="83"/>
        <v xml:space="preserve">    "",  # </v>
      </c>
    </row>
    <row r="1030" spans="2:11">
      <c r="B1030" s="31" t="s">
        <v>95</v>
      </c>
      <c r="C1030" s="28"/>
      <c r="D1030" s="28"/>
      <c r="E1030" s="24" t="str">
        <f t="shared" si="80"/>
        <v/>
      </c>
      <c r="F1030" s="13" t="str">
        <f t="shared" si="81"/>
        <v/>
      </c>
      <c r="G1030" s="13" t="str">
        <f t="shared" si="82"/>
        <v/>
      </c>
      <c r="H1030" s="10" t="s">
        <v>136</v>
      </c>
      <c r="I1030" s="12" t="str">
        <f t="shared" si="84"/>
        <v/>
      </c>
      <c r="J1030" s="9" t="s">
        <v>137</v>
      </c>
      <c r="K1030" s="10" t="str">
        <f t="shared" si="83"/>
        <v xml:space="preserve">    "",  # </v>
      </c>
    </row>
    <row r="1031" spans="2:11">
      <c r="B1031" s="31"/>
      <c r="C1031" s="28"/>
      <c r="D1031" s="28"/>
      <c r="E1031" s="24" t="str">
        <f t="shared" si="80"/>
        <v/>
      </c>
      <c r="F1031" s="13" t="str">
        <f t="shared" si="81"/>
        <v/>
      </c>
      <c r="G1031" s="13" t="str">
        <f t="shared" si="82"/>
        <v/>
      </c>
      <c r="H1031" s="10" t="s">
        <v>136</v>
      </c>
      <c r="I1031" s="12" t="str">
        <f t="shared" si="84"/>
        <v/>
      </c>
      <c r="J1031" s="9" t="s">
        <v>137</v>
      </c>
      <c r="K1031" s="10" t="str">
        <f t="shared" si="83"/>
        <v xml:space="preserve">    "",  # </v>
      </c>
    </row>
    <row r="1032" spans="2:11">
      <c r="B1032" s="31" t="s">
        <v>95</v>
      </c>
      <c r="C1032" s="28"/>
      <c r="D1032" s="28"/>
      <c r="E1032" s="24" t="str">
        <f t="shared" si="80"/>
        <v/>
      </c>
      <c r="F1032" s="13" t="str">
        <f t="shared" si="81"/>
        <v/>
      </c>
      <c r="G1032" s="13" t="str">
        <f t="shared" si="82"/>
        <v/>
      </c>
      <c r="H1032" s="10" t="s">
        <v>136</v>
      </c>
      <c r="I1032" s="12" t="str">
        <f t="shared" si="84"/>
        <v/>
      </c>
      <c r="J1032" s="9" t="s">
        <v>137</v>
      </c>
      <c r="K1032" s="10" t="str">
        <f t="shared" si="83"/>
        <v xml:space="preserve">    "",  # </v>
      </c>
    </row>
    <row r="1033" spans="2:11">
      <c r="B1033" s="31"/>
      <c r="C1033" s="28"/>
      <c r="D1033" s="28"/>
      <c r="E1033" s="24" t="str">
        <f t="shared" si="80"/>
        <v/>
      </c>
      <c r="F1033" s="13" t="str">
        <f t="shared" si="81"/>
        <v/>
      </c>
      <c r="G1033" s="13" t="str">
        <f t="shared" si="82"/>
        <v/>
      </c>
      <c r="H1033" s="10" t="s">
        <v>136</v>
      </c>
      <c r="I1033" s="12" t="str">
        <f t="shared" si="84"/>
        <v/>
      </c>
      <c r="J1033" s="9" t="s">
        <v>137</v>
      </c>
      <c r="K1033" s="10" t="str">
        <f t="shared" si="83"/>
        <v xml:space="preserve">    "",  # </v>
      </c>
    </row>
    <row r="1034" spans="2:11">
      <c r="B1034" s="31" t="s">
        <v>95</v>
      </c>
      <c r="C1034" s="28"/>
      <c r="D1034" s="28"/>
      <c r="E1034" s="24" t="str">
        <f t="shared" si="80"/>
        <v/>
      </c>
      <c r="F1034" s="13" t="str">
        <f t="shared" si="81"/>
        <v/>
      </c>
      <c r="G1034" s="13" t="str">
        <f t="shared" si="82"/>
        <v/>
      </c>
      <c r="H1034" s="10" t="s">
        <v>136</v>
      </c>
      <c r="I1034" s="12" t="str">
        <f t="shared" si="84"/>
        <v/>
      </c>
      <c r="J1034" s="9" t="s">
        <v>137</v>
      </c>
      <c r="K1034" s="10" t="str">
        <f t="shared" si="83"/>
        <v xml:space="preserve">    "",  # </v>
      </c>
    </row>
    <row r="1035" spans="2:11">
      <c r="B1035" s="31"/>
      <c r="C1035" s="28"/>
      <c r="D1035" s="28"/>
      <c r="E1035" s="24" t="str">
        <f t="shared" si="80"/>
        <v/>
      </c>
      <c r="F1035" s="13" t="str">
        <f t="shared" si="81"/>
        <v/>
      </c>
      <c r="G1035" s="13" t="str">
        <f t="shared" si="82"/>
        <v/>
      </c>
      <c r="H1035" s="10" t="s">
        <v>136</v>
      </c>
      <c r="I1035" s="12" t="str">
        <f t="shared" si="84"/>
        <v/>
      </c>
      <c r="J1035" s="9" t="s">
        <v>137</v>
      </c>
      <c r="K1035" s="10" t="str">
        <f t="shared" si="83"/>
        <v xml:space="preserve">    "",  # </v>
      </c>
    </row>
    <row r="1036" spans="2:11">
      <c r="B1036" s="31" t="s">
        <v>95</v>
      </c>
      <c r="C1036" s="28"/>
      <c r="D1036" s="28"/>
      <c r="E1036" s="24" t="str">
        <f t="shared" si="80"/>
        <v/>
      </c>
      <c r="F1036" s="13" t="str">
        <f t="shared" si="81"/>
        <v/>
      </c>
      <c r="G1036" s="13" t="str">
        <f t="shared" si="82"/>
        <v/>
      </c>
      <c r="H1036" s="10" t="s">
        <v>136</v>
      </c>
      <c r="I1036" s="12" t="str">
        <f t="shared" si="84"/>
        <v/>
      </c>
      <c r="J1036" s="9" t="s">
        <v>137</v>
      </c>
      <c r="K1036" s="10" t="str">
        <f t="shared" si="83"/>
        <v xml:space="preserve">    "",  # </v>
      </c>
    </row>
    <row r="1037" spans="2:11">
      <c r="B1037" s="31"/>
      <c r="C1037" s="28"/>
      <c r="D1037" s="28"/>
      <c r="E1037" s="24" t="str">
        <f t="shared" si="80"/>
        <v/>
      </c>
      <c r="F1037" s="13" t="str">
        <f t="shared" si="81"/>
        <v/>
      </c>
      <c r="G1037" s="13" t="str">
        <f t="shared" si="82"/>
        <v/>
      </c>
      <c r="H1037" s="10" t="s">
        <v>136</v>
      </c>
      <c r="I1037" s="12" t="str">
        <f t="shared" si="84"/>
        <v/>
      </c>
      <c r="J1037" s="9" t="s">
        <v>137</v>
      </c>
      <c r="K1037" s="10" t="str">
        <f t="shared" si="83"/>
        <v xml:space="preserve">    "",  # </v>
      </c>
    </row>
    <row r="1038" spans="2:11">
      <c r="B1038" s="31" t="s">
        <v>95</v>
      </c>
      <c r="C1038" s="28"/>
      <c r="D1038" s="28"/>
      <c r="E1038" s="24" t="str">
        <f t="shared" si="80"/>
        <v/>
      </c>
      <c r="F1038" s="13" t="str">
        <f t="shared" si="81"/>
        <v/>
      </c>
      <c r="G1038" s="13" t="str">
        <f t="shared" si="82"/>
        <v/>
      </c>
      <c r="H1038" s="10" t="s">
        <v>136</v>
      </c>
      <c r="I1038" s="12" t="str">
        <f t="shared" si="84"/>
        <v/>
      </c>
      <c r="J1038" s="9" t="s">
        <v>137</v>
      </c>
      <c r="K1038" s="10" t="str">
        <f t="shared" si="83"/>
        <v xml:space="preserve">    "",  # </v>
      </c>
    </row>
    <row r="1039" spans="2:11">
      <c r="B1039" s="31"/>
      <c r="C1039" s="28"/>
      <c r="D1039" s="28"/>
      <c r="E1039" s="24" t="str">
        <f t="shared" si="80"/>
        <v/>
      </c>
      <c r="F1039" s="13" t="str">
        <f t="shared" si="81"/>
        <v/>
      </c>
      <c r="G1039" s="13" t="str">
        <f t="shared" si="82"/>
        <v/>
      </c>
      <c r="H1039" s="10" t="s">
        <v>136</v>
      </c>
      <c r="I1039" s="12" t="str">
        <f t="shared" si="84"/>
        <v/>
      </c>
      <c r="J1039" s="9" t="s">
        <v>137</v>
      </c>
      <c r="K1039" s="10" t="str">
        <f t="shared" si="83"/>
        <v xml:space="preserve">    "",  # </v>
      </c>
    </row>
    <row r="1040" spans="2:11">
      <c r="B1040" s="31" t="s">
        <v>95</v>
      </c>
      <c r="C1040" s="28"/>
      <c r="D1040" s="28"/>
      <c r="E1040" s="24" t="str">
        <f t="shared" si="80"/>
        <v/>
      </c>
      <c r="F1040" s="13" t="str">
        <f t="shared" si="81"/>
        <v/>
      </c>
      <c r="G1040" s="13" t="str">
        <f t="shared" si="82"/>
        <v/>
      </c>
      <c r="H1040" s="10" t="s">
        <v>136</v>
      </c>
      <c r="I1040" s="12" t="str">
        <f t="shared" si="84"/>
        <v/>
      </c>
      <c r="J1040" s="9" t="s">
        <v>137</v>
      </c>
      <c r="K1040" s="10" t="str">
        <f t="shared" si="83"/>
        <v xml:space="preserve">    "",  # </v>
      </c>
    </row>
    <row r="1041" spans="2:11">
      <c r="B1041" s="31"/>
      <c r="C1041" s="28"/>
      <c r="D1041" s="28"/>
      <c r="E1041" s="24" t="str">
        <f t="shared" si="80"/>
        <v/>
      </c>
      <c r="F1041" s="13" t="str">
        <f t="shared" si="81"/>
        <v/>
      </c>
      <c r="G1041" s="13" t="str">
        <f t="shared" si="82"/>
        <v/>
      </c>
      <c r="H1041" s="10" t="s">
        <v>136</v>
      </c>
      <c r="I1041" s="12" t="str">
        <f t="shared" si="84"/>
        <v/>
      </c>
      <c r="J1041" s="9" t="s">
        <v>137</v>
      </c>
      <c r="K1041" s="10" t="str">
        <f t="shared" si="83"/>
        <v xml:space="preserve">    "",  # </v>
      </c>
    </row>
    <row r="1042" spans="2:11">
      <c r="B1042" s="31" t="s">
        <v>95</v>
      </c>
      <c r="C1042" s="28"/>
      <c r="D1042" s="28"/>
      <c r="E1042" s="24" t="str">
        <f t="shared" si="80"/>
        <v/>
      </c>
      <c r="F1042" s="13" t="str">
        <f t="shared" si="81"/>
        <v/>
      </c>
      <c r="G1042" s="13" t="str">
        <f t="shared" si="82"/>
        <v/>
      </c>
      <c r="H1042" s="10" t="s">
        <v>136</v>
      </c>
      <c r="I1042" s="12" t="str">
        <f t="shared" si="84"/>
        <v/>
      </c>
      <c r="J1042" s="9" t="s">
        <v>137</v>
      </c>
      <c r="K1042" s="10" t="str">
        <f t="shared" si="83"/>
        <v xml:space="preserve">    "",  # </v>
      </c>
    </row>
    <row r="1043" spans="2:11">
      <c r="B1043" s="31"/>
      <c r="C1043" s="28"/>
      <c r="D1043" s="28"/>
      <c r="E1043" s="24" t="str">
        <f t="shared" si="80"/>
        <v/>
      </c>
      <c r="F1043" s="13" t="str">
        <f t="shared" si="81"/>
        <v/>
      </c>
      <c r="G1043" s="13" t="str">
        <f t="shared" si="82"/>
        <v/>
      </c>
      <c r="H1043" s="10" t="s">
        <v>136</v>
      </c>
      <c r="I1043" s="12" t="str">
        <f t="shared" si="84"/>
        <v/>
      </c>
      <c r="J1043" s="9" t="s">
        <v>137</v>
      </c>
      <c r="K1043" s="10" t="str">
        <f t="shared" si="83"/>
        <v xml:space="preserve">    "",  # </v>
      </c>
    </row>
    <row r="1044" spans="2:11">
      <c r="B1044" s="31" t="s">
        <v>95</v>
      </c>
      <c r="C1044" s="28"/>
      <c r="D1044" s="28"/>
      <c r="E1044" s="24" t="str">
        <f t="shared" si="80"/>
        <v/>
      </c>
      <c r="F1044" s="13" t="str">
        <f t="shared" si="81"/>
        <v/>
      </c>
      <c r="G1044" s="13" t="str">
        <f t="shared" si="82"/>
        <v/>
      </c>
      <c r="H1044" s="10" t="s">
        <v>136</v>
      </c>
      <c r="I1044" s="12" t="str">
        <f t="shared" si="84"/>
        <v/>
      </c>
      <c r="J1044" s="9" t="s">
        <v>137</v>
      </c>
      <c r="K1044" s="10" t="str">
        <f t="shared" si="83"/>
        <v xml:space="preserve">    "",  # </v>
      </c>
    </row>
    <row r="1045" spans="2:11">
      <c r="B1045" s="31"/>
      <c r="C1045" s="28"/>
      <c r="D1045" s="28"/>
      <c r="E1045" s="24" t="str">
        <f t="shared" si="80"/>
        <v/>
      </c>
      <c r="F1045" s="13" t="str">
        <f t="shared" si="81"/>
        <v/>
      </c>
      <c r="G1045" s="13" t="str">
        <f t="shared" si="82"/>
        <v/>
      </c>
      <c r="H1045" s="10" t="s">
        <v>136</v>
      </c>
      <c r="I1045" s="12" t="str">
        <f t="shared" si="84"/>
        <v/>
      </c>
      <c r="J1045" s="9" t="s">
        <v>137</v>
      </c>
      <c r="K1045" s="10" t="str">
        <f t="shared" si="83"/>
        <v xml:space="preserve">    "",  # </v>
      </c>
    </row>
    <row r="1046" spans="2:11">
      <c r="B1046" s="31" t="s">
        <v>95</v>
      </c>
      <c r="C1046" s="28"/>
      <c r="D1046" s="28"/>
      <c r="E1046" s="24" t="str">
        <f t="shared" si="80"/>
        <v/>
      </c>
      <c r="F1046" s="13" t="str">
        <f t="shared" si="81"/>
        <v/>
      </c>
      <c r="G1046" s="13" t="str">
        <f t="shared" si="82"/>
        <v/>
      </c>
      <c r="H1046" s="10" t="s">
        <v>136</v>
      </c>
      <c r="I1046" s="12" t="str">
        <f t="shared" si="84"/>
        <v/>
      </c>
      <c r="J1046" s="9" t="s">
        <v>137</v>
      </c>
      <c r="K1046" s="10" t="str">
        <f t="shared" si="83"/>
        <v xml:space="preserve">    "",  # </v>
      </c>
    </row>
    <row r="1047" spans="2:11">
      <c r="B1047" s="31"/>
      <c r="C1047" s="28"/>
      <c r="D1047" s="28"/>
      <c r="E1047" s="24" t="str">
        <f t="shared" si="80"/>
        <v/>
      </c>
      <c r="F1047" s="13" t="str">
        <f t="shared" si="81"/>
        <v/>
      </c>
      <c r="G1047" s="13" t="str">
        <f t="shared" si="82"/>
        <v/>
      </c>
      <c r="H1047" s="10" t="s">
        <v>136</v>
      </c>
      <c r="I1047" s="12" t="str">
        <f t="shared" si="84"/>
        <v/>
      </c>
      <c r="J1047" s="9" t="s">
        <v>137</v>
      </c>
      <c r="K1047" s="10" t="str">
        <f t="shared" si="83"/>
        <v xml:space="preserve">    "",  # </v>
      </c>
    </row>
    <row r="1048" spans="2:11">
      <c r="B1048" s="31" t="s">
        <v>95</v>
      </c>
      <c r="C1048" s="28"/>
      <c r="D1048" s="28"/>
      <c r="E1048" s="24" t="str">
        <f t="shared" si="80"/>
        <v/>
      </c>
      <c r="F1048" s="13" t="str">
        <f t="shared" si="81"/>
        <v/>
      </c>
      <c r="G1048" s="13" t="str">
        <f t="shared" si="82"/>
        <v/>
      </c>
      <c r="H1048" s="10" t="s">
        <v>136</v>
      </c>
      <c r="I1048" s="12" t="str">
        <f t="shared" si="84"/>
        <v/>
      </c>
      <c r="J1048" s="9" t="s">
        <v>137</v>
      </c>
      <c r="K1048" s="10" t="str">
        <f t="shared" si="83"/>
        <v xml:space="preserve">    "",  # </v>
      </c>
    </row>
    <row r="1049" spans="2:11">
      <c r="B1049" s="31"/>
      <c r="C1049" s="28"/>
      <c r="D1049" s="28"/>
      <c r="E1049" s="24" t="str">
        <f t="shared" si="80"/>
        <v/>
      </c>
      <c r="F1049" s="13" t="str">
        <f t="shared" si="81"/>
        <v/>
      </c>
      <c r="G1049" s="13" t="str">
        <f t="shared" si="82"/>
        <v/>
      </c>
      <c r="H1049" s="10" t="s">
        <v>136</v>
      </c>
      <c r="I1049" s="12" t="str">
        <f t="shared" si="84"/>
        <v/>
      </c>
      <c r="J1049" s="9" t="s">
        <v>137</v>
      </c>
      <c r="K1049" s="10" t="str">
        <f t="shared" si="83"/>
        <v xml:space="preserve">    "",  # </v>
      </c>
    </row>
    <row r="1050" spans="2:11">
      <c r="B1050" s="31" t="s">
        <v>95</v>
      </c>
      <c r="C1050" s="28"/>
      <c r="D1050" s="28"/>
      <c r="E1050" s="24" t="str">
        <f t="shared" si="80"/>
        <v/>
      </c>
      <c r="F1050" s="13" t="str">
        <f t="shared" si="81"/>
        <v/>
      </c>
      <c r="G1050" s="13" t="str">
        <f t="shared" si="82"/>
        <v/>
      </c>
      <c r="H1050" s="10" t="s">
        <v>136</v>
      </c>
      <c r="I1050" s="12" t="str">
        <f t="shared" si="84"/>
        <v/>
      </c>
      <c r="J1050" s="9" t="s">
        <v>137</v>
      </c>
      <c r="K1050" s="10" t="str">
        <f t="shared" si="83"/>
        <v xml:space="preserve">    "",  # </v>
      </c>
    </row>
    <row r="1051" spans="2:11">
      <c r="B1051" s="31"/>
      <c r="C1051" s="28"/>
      <c r="D1051" s="28"/>
      <c r="E1051" s="24" t="str">
        <f t="shared" si="80"/>
        <v/>
      </c>
      <c r="F1051" s="13" t="str">
        <f t="shared" si="81"/>
        <v/>
      </c>
      <c r="G1051" s="13" t="str">
        <f t="shared" si="82"/>
        <v/>
      </c>
      <c r="H1051" s="10" t="s">
        <v>136</v>
      </c>
      <c r="I1051" s="12" t="str">
        <f t="shared" si="84"/>
        <v/>
      </c>
      <c r="J1051" s="9" t="s">
        <v>137</v>
      </c>
      <c r="K1051" s="10" t="str">
        <f t="shared" si="83"/>
        <v xml:space="preserve">    "",  # </v>
      </c>
    </row>
    <row r="1052" spans="2:11">
      <c r="B1052" s="31" t="s">
        <v>95</v>
      </c>
      <c r="C1052" s="28"/>
      <c r="D1052" s="28"/>
      <c r="E1052" s="24" t="str">
        <f t="shared" si="80"/>
        <v/>
      </c>
      <c r="F1052" s="13" t="str">
        <f t="shared" si="81"/>
        <v/>
      </c>
      <c r="G1052" s="13" t="str">
        <f t="shared" si="82"/>
        <v/>
      </c>
      <c r="H1052" s="10" t="s">
        <v>136</v>
      </c>
      <c r="I1052" s="12" t="str">
        <f t="shared" si="84"/>
        <v/>
      </c>
      <c r="J1052" s="9" t="s">
        <v>137</v>
      </c>
      <c r="K1052" s="10" t="str">
        <f t="shared" si="83"/>
        <v xml:space="preserve">    "",  # </v>
      </c>
    </row>
    <row r="1053" spans="2:11">
      <c r="B1053" s="31"/>
      <c r="C1053" s="28"/>
      <c r="D1053" s="28"/>
      <c r="E1053" s="24" t="str">
        <f t="shared" si="80"/>
        <v/>
      </c>
      <c r="F1053" s="13" t="str">
        <f t="shared" si="81"/>
        <v/>
      </c>
      <c r="G1053" s="13" t="str">
        <f t="shared" si="82"/>
        <v/>
      </c>
      <c r="H1053" s="10" t="s">
        <v>136</v>
      </c>
      <c r="I1053" s="12" t="str">
        <f t="shared" si="84"/>
        <v/>
      </c>
      <c r="J1053" s="9" t="s">
        <v>137</v>
      </c>
      <c r="K1053" s="10" t="str">
        <f t="shared" si="83"/>
        <v xml:space="preserve">    "",  # </v>
      </c>
    </row>
    <row r="1054" spans="2:11">
      <c r="B1054" s="31" t="s">
        <v>95</v>
      </c>
      <c r="C1054" s="28"/>
      <c r="D1054" s="28"/>
      <c r="E1054" s="24" t="str">
        <f t="shared" si="80"/>
        <v/>
      </c>
      <c r="F1054" s="13" t="str">
        <f t="shared" si="81"/>
        <v/>
      </c>
      <c r="G1054" s="13" t="str">
        <f t="shared" si="82"/>
        <v/>
      </c>
      <c r="H1054" s="10" t="s">
        <v>136</v>
      </c>
      <c r="I1054" s="12" t="str">
        <f t="shared" si="84"/>
        <v/>
      </c>
      <c r="J1054" s="9" t="s">
        <v>137</v>
      </c>
      <c r="K1054" s="10" t="str">
        <f t="shared" si="83"/>
        <v xml:space="preserve">    "",  # </v>
      </c>
    </row>
    <row r="1055" spans="2:11">
      <c r="B1055" s="31"/>
      <c r="C1055" s="28"/>
      <c r="D1055" s="28"/>
      <c r="E1055" s="24" t="str">
        <f t="shared" si="80"/>
        <v/>
      </c>
      <c r="F1055" s="13" t="str">
        <f t="shared" si="81"/>
        <v/>
      </c>
      <c r="G1055" s="13" t="str">
        <f t="shared" si="82"/>
        <v/>
      </c>
      <c r="H1055" s="10" t="s">
        <v>136</v>
      </c>
      <c r="I1055" s="12" t="str">
        <f t="shared" si="84"/>
        <v/>
      </c>
      <c r="J1055" s="9" t="s">
        <v>137</v>
      </c>
      <c r="K1055" s="10" t="str">
        <f t="shared" si="83"/>
        <v xml:space="preserve">    "",  # </v>
      </c>
    </row>
    <row r="1056" spans="2:11">
      <c r="B1056" s="31" t="s">
        <v>95</v>
      </c>
      <c r="C1056" s="28"/>
      <c r="D1056" s="28"/>
      <c r="E1056" s="24" t="str">
        <f t="shared" si="80"/>
        <v/>
      </c>
      <c r="F1056" s="13" t="str">
        <f t="shared" si="81"/>
        <v/>
      </c>
      <c r="G1056" s="13" t="str">
        <f t="shared" si="82"/>
        <v/>
      </c>
      <c r="H1056" s="10" t="s">
        <v>136</v>
      </c>
      <c r="I1056" s="12" t="str">
        <f t="shared" si="84"/>
        <v/>
      </c>
      <c r="J1056" s="9" t="s">
        <v>137</v>
      </c>
      <c r="K1056" s="10" t="str">
        <f t="shared" si="83"/>
        <v xml:space="preserve">    "",  # </v>
      </c>
    </row>
    <row r="1057" spans="2:11">
      <c r="B1057" s="31"/>
      <c r="C1057" s="28"/>
      <c r="D1057" s="28"/>
      <c r="E1057" s="24" t="str">
        <f t="shared" si="80"/>
        <v/>
      </c>
      <c r="F1057" s="13" t="str">
        <f t="shared" si="81"/>
        <v/>
      </c>
      <c r="G1057" s="13" t="str">
        <f t="shared" si="82"/>
        <v/>
      </c>
      <c r="H1057" s="10" t="s">
        <v>136</v>
      </c>
      <c r="I1057" s="12" t="str">
        <f t="shared" si="84"/>
        <v/>
      </c>
      <c r="J1057" s="9" t="s">
        <v>137</v>
      </c>
      <c r="K1057" s="10" t="str">
        <f t="shared" si="83"/>
        <v xml:space="preserve">    "",  # </v>
      </c>
    </row>
    <row r="1058" spans="2:11">
      <c r="B1058" s="31" t="s">
        <v>95</v>
      </c>
      <c r="C1058" s="28"/>
      <c r="D1058" s="28"/>
      <c r="E1058" s="24" t="str">
        <f t="shared" ref="E1058:E1121" si="85">IF(B1058="",IF(G1058="","",_xlfn.UNICHAR(G1058)),B1058)</f>
        <v/>
      </c>
      <c r="F1058" s="13" t="str">
        <f t="shared" ref="F1058:F1121" si="86">IF(B1058="",IF(D1058="",IF(C1058="","",C1058),DEC2HEX(D1058)),DEC2HEX(_xlfn.UNICODE(B1058)))</f>
        <v/>
      </c>
      <c r="G1058" s="13" t="str">
        <f t="shared" ref="G1058:G1121" si="87">IF(D1058="",IF(C1058="",IF(B1058="","",_xlfn.UNICODE(B1058)),HEX2DEC(C1058)),D1058)</f>
        <v/>
      </c>
      <c r="H1058" s="10" t="s">
        <v>136</v>
      </c>
      <c r="I1058" s="12" t="str">
        <f t="shared" si="84"/>
        <v/>
      </c>
      <c r="J1058" s="9" t="s">
        <v>137</v>
      </c>
      <c r="K1058" s="10" t="str">
        <f t="shared" ref="K1058:K1121" si="88">ASC(_xlfn.CONCAT(H1058:J1058,"  # ",E1058))</f>
        <v xml:space="preserve">    "",  # </v>
      </c>
    </row>
    <row r="1059" spans="2:11">
      <c r="B1059" s="31"/>
      <c r="C1059" s="28"/>
      <c r="D1059" s="28"/>
      <c r="E1059" s="24" t="str">
        <f t="shared" si="85"/>
        <v/>
      </c>
      <c r="F1059" s="13" t="str">
        <f t="shared" si="86"/>
        <v/>
      </c>
      <c r="G1059" s="13" t="str">
        <f t="shared" si="87"/>
        <v/>
      </c>
      <c r="H1059" s="10" t="s">
        <v>136</v>
      </c>
      <c r="I1059" s="12" t="str">
        <f t="shared" si="84"/>
        <v/>
      </c>
      <c r="J1059" s="9" t="s">
        <v>137</v>
      </c>
      <c r="K1059" s="10" t="str">
        <f t="shared" si="88"/>
        <v xml:space="preserve">    "",  # </v>
      </c>
    </row>
    <row r="1060" spans="2:11">
      <c r="B1060" s="31" t="s">
        <v>95</v>
      </c>
      <c r="C1060" s="28"/>
      <c r="D1060" s="28"/>
      <c r="E1060" s="24" t="str">
        <f t="shared" si="85"/>
        <v/>
      </c>
      <c r="F1060" s="13" t="str">
        <f t="shared" si="86"/>
        <v/>
      </c>
      <c r="G1060" s="13" t="str">
        <f t="shared" si="87"/>
        <v/>
      </c>
      <c r="H1060" s="10" t="s">
        <v>136</v>
      </c>
      <c r="I1060" s="12" t="str">
        <f t="shared" si="84"/>
        <v/>
      </c>
      <c r="J1060" s="9" t="s">
        <v>137</v>
      </c>
      <c r="K1060" s="10" t="str">
        <f t="shared" si="88"/>
        <v xml:space="preserve">    "",  # </v>
      </c>
    </row>
    <row r="1061" spans="2:11">
      <c r="B1061" s="31"/>
      <c r="C1061" s="28"/>
      <c r="D1061" s="28"/>
      <c r="E1061" s="24" t="str">
        <f t="shared" si="85"/>
        <v/>
      </c>
      <c r="F1061" s="13" t="str">
        <f t="shared" si="86"/>
        <v/>
      </c>
      <c r="G1061" s="13" t="str">
        <f t="shared" si="87"/>
        <v/>
      </c>
      <c r="H1061" s="10" t="s">
        <v>136</v>
      </c>
      <c r="I1061" s="12" t="str">
        <f t="shared" si="84"/>
        <v/>
      </c>
      <c r="J1061" s="9" t="s">
        <v>137</v>
      </c>
      <c r="K1061" s="10" t="str">
        <f t="shared" si="88"/>
        <v xml:space="preserve">    "",  # </v>
      </c>
    </row>
    <row r="1062" spans="2:11">
      <c r="B1062" s="31" t="s">
        <v>95</v>
      </c>
      <c r="C1062" s="28"/>
      <c r="D1062" s="28"/>
      <c r="E1062" s="24" t="str">
        <f t="shared" si="85"/>
        <v/>
      </c>
      <c r="F1062" s="13" t="str">
        <f t="shared" si="86"/>
        <v/>
      </c>
      <c r="G1062" s="13" t="str">
        <f t="shared" si="87"/>
        <v/>
      </c>
      <c r="H1062" s="10" t="s">
        <v>136</v>
      </c>
      <c r="I1062" s="12" t="str">
        <f t="shared" si="84"/>
        <v/>
      </c>
      <c r="J1062" s="9" t="s">
        <v>137</v>
      </c>
      <c r="K1062" s="10" t="str">
        <f t="shared" si="88"/>
        <v xml:space="preserve">    "",  # </v>
      </c>
    </row>
    <row r="1063" spans="2:11">
      <c r="B1063" s="31"/>
      <c r="C1063" s="28"/>
      <c r="D1063" s="28"/>
      <c r="E1063" s="24" t="str">
        <f t="shared" si="85"/>
        <v/>
      </c>
      <c r="F1063" s="13" t="str">
        <f t="shared" si="86"/>
        <v/>
      </c>
      <c r="G1063" s="13" t="str">
        <f t="shared" si="87"/>
        <v/>
      </c>
      <c r="H1063" s="10" t="s">
        <v>136</v>
      </c>
      <c r="I1063" s="12" t="str">
        <f t="shared" si="84"/>
        <v/>
      </c>
      <c r="J1063" s="9" t="s">
        <v>137</v>
      </c>
      <c r="K1063" s="10" t="str">
        <f t="shared" si="88"/>
        <v xml:space="preserve">    "",  # </v>
      </c>
    </row>
    <row r="1064" spans="2:11">
      <c r="B1064" s="31" t="s">
        <v>95</v>
      </c>
      <c r="C1064" s="28"/>
      <c r="D1064" s="28"/>
      <c r="E1064" s="24" t="str">
        <f t="shared" si="85"/>
        <v/>
      </c>
      <c r="F1064" s="13" t="str">
        <f t="shared" si="86"/>
        <v/>
      </c>
      <c r="G1064" s="13" t="str">
        <f t="shared" si="87"/>
        <v/>
      </c>
      <c r="H1064" s="10" t="s">
        <v>136</v>
      </c>
      <c r="I1064" s="12" t="str">
        <f t="shared" si="84"/>
        <v/>
      </c>
      <c r="J1064" s="9" t="s">
        <v>137</v>
      </c>
      <c r="K1064" s="10" t="str">
        <f t="shared" si="88"/>
        <v xml:space="preserve">    "",  # </v>
      </c>
    </row>
    <row r="1065" spans="2:11">
      <c r="B1065" s="31"/>
      <c r="C1065" s="28"/>
      <c r="D1065" s="28"/>
      <c r="E1065" s="24" t="str">
        <f t="shared" si="85"/>
        <v/>
      </c>
      <c r="F1065" s="13" t="str">
        <f t="shared" si="86"/>
        <v/>
      </c>
      <c r="G1065" s="13" t="str">
        <f t="shared" si="87"/>
        <v/>
      </c>
      <c r="H1065" s="10" t="s">
        <v>136</v>
      </c>
      <c r="I1065" s="12" t="str">
        <f t="shared" si="84"/>
        <v/>
      </c>
      <c r="J1065" s="9" t="s">
        <v>137</v>
      </c>
      <c r="K1065" s="10" t="str">
        <f t="shared" si="88"/>
        <v xml:space="preserve">    "",  # </v>
      </c>
    </row>
    <row r="1066" spans="2:11">
      <c r="B1066" s="31" t="s">
        <v>95</v>
      </c>
      <c r="C1066" s="28"/>
      <c r="D1066" s="28"/>
      <c r="E1066" s="24" t="str">
        <f t="shared" si="85"/>
        <v/>
      </c>
      <c r="F1066" s="13" t="str">
        <f t="shared" si="86"/>
        <v/>
      </c>
      <c r="G1066" s="13" t="str">
        <f t="shared" si="87"/>
        <v/>
      </c>
      <c r="H1066" s="10" t="s">
        <v>136</v>
      </c>
      <c r="I1066" s="12" t="str">
        <f t="shared" si="84"/>
        <v/>
      </c>
      <c r="J1066" s="9" t="s">
        <v>137</v>
      </c>
      <c r="K1066" s="10" t="str">
        <f t="shared" si="88"/>
        <v xml:space="preserve">    "",  # </v>
      </c>
    </row>
    <row r="1067" spans="2:11">
      <c r="B1067" s="31"/>
      <c r="C1067" s="28"/>
      <c r="D1067" s="28"/>
      <c r="E1067" s="24" t="str">
        <f t="shared" si="85"/>
        <v/>
      </c>
      <c r="F1067" s="13" t="str">
        <f t="shared" si="86"/>
        <v/>
      </c>
      <c r="G1067" s="13" t="str">
        <f t="shared" si="87"/>
        <v/>
      </c>
      <c r="H1067" s="10" t="s">
        <v>136</v>
      </c>
      <c r="I1067" s="12" t="str">
        <f t="shared" si="84"/>
        <v/>
      </c>
      <c r="J1067" s="9" t="s">
        <v>137</v>
      </c>
      <c r="K1067" s="10" t="str">
        <f t="shared" si="88"/>
        <v xml:space="preserve">    "",  # </v>
      </c>
    </row>
    <row r="1068" spans="2:11">
      <c r="B1068" s="31" t="s">
        <v>95</v>
      </c>
      <c r="C1068" s="28"/>
      <c r="D1068" s="28"/>
      <c r="E1068" s="24" t="str">
        <f t="shared" si="85"/>
        <v/>
      </c>
      <c r="F1068" s="13" t="str">
        <f t="shared" si="86"/>
        <v/>
      </c>
      <c r="G1068" s="13" t="str">
        <f t="shared" si="87"/>
        <v/>
      </c>
      <c r="H1068" s="10" t="s">
        <v>136</v>
      </c>
      <c r="I1068" s="12" t="str">
        <f t="shared" si="84"/>
        <v/>
      </c>
      <c r="J1068" s="9" t="s">
        <v>137</v>
      </c>
      <c r="K1068" s="10" t="str">
        <f t="shared" si="88"/>
        <v xml:space="preserve">    "",  # </v>
      </c>
    </row>
    <row r="1069" spans="2:11">
      <c r="B1069" s="31"/>
      <c r="C1069" s="28"/>
      <c r="D1069" s="28"/>
      <c r="E1069" s="24" t="str">
        <f t="shared" si="85"/>
        <v/>
      </c>
      <c r="F1069" s="13" t="str">
        <f t="shared" si="86"/>
        <v/>
      </c>
      <c r="G1069" s="13" t="str">
        <f t="shared" si="87"/>
        <v/>
      </c>
      <c r="H1069" s="10" t="s">
        <v>136</v>
      </c>
      <c r="I1069" s="12" t="str">
        <f t="shared" si="84"/>
        <v/>
      </c>
      <c r="J1069" s="9" t="s">
        <v>137</v>
      </c>
      <c r="K1069" s="10" t="str">
        <f t="shared" si="88"/>
        <v xml:space="preserve">    "",  # </v>
      </c>
    </row>
    <row r="1070" spans="2:11">
      <c r="B1070" s="31" t="s">
        <v>95</v>
      </c>
      <c r="C1070" s="28"/>
      <c r="D1070" s="28"/>
      <c r="E1070" s="24" t="str">
        <f t="shared" si="85"/>
        <v/>
      </c>
      <c r="F1070" s="13" t="str">
        <f t="shared" si="86"/>
        <v/>
      </c>
      <c r="G1070" s="13" t="str">
        <f t="shared" si="87"/>
        <v/>
      </c>
      <c r="H1070" s="10" t="s">
        <v>136</v>
      </c>
      <c r="I1070" s="12" t="str">
        <f t="shared" si="84"/>
        <v/>
      </c>
      <c r="J1070" s="9" t="s">
        <v>137</v>
      </c>
      <c r="K1070" s="10" t="str">
        <f t="shared" si="88"/>
        <v xml:space="preserve">    "",  # </v>
      </c>
    </row>
    <row r="1071" spans="2:11">
      <c r="B1071" s="31"/>
      <c r="C1071" s="28"/>
      <c r="D1071" s="28"/>
      <c r="E1071" s="24" t="str">
        <f t="shared" si="85"/>
        <v/>
      </c>
      <c r="F1071" s="13" t="str">
        <f t="shared" si="86"/>
        <v/>
      </c>
      <c r="G1071" s="13" t="str">
        <f t="shared" si="87"/>
        <v/>
      </c>
      <c r="H1071" s="10" t="s">
        <v>136</v>
      </c>
      <c r="I1071" s="12" t="str">
        <f t="shared" si="84"/>
        <v/>
      </c>
      <c r="J1071" s="9" t="s">
        <v>137</v>
      </c>
      <c r="K1071" s="10" t="str">
        <f t="shared" si="88"/>
        <v xml:space="preserve">    "",  # </v>
      </c>
    </row>
    <row r="1072" spans="2:11">
      <c r="B1072" s="31" t="s">
        <v>95</v>
      </c>
      <c r="C1072" s="28"/>
      <c r="D1072" s="28"/>
      <c r="E1072" s="24" t="str">
        <f t="shared" si="85"/>
        <v/>
      </c>
      <c r="F1072" s="13" t="str">
        <f t="shared" si="86"/>
        <v/>
      </c>
      <c r="G1072" s="13" t="str">
        <f t="shared" si="87"/>
        <v/>
      </c>
      <c r="H1072" s="10" t="s">
        <v>136</v>
      </c>
      <c r="I1072" s="12" t="str">
        <f t="shared" si="84"/>
        <v/>
      </c>
      <c r="J1072" s="9" t="s">
        <v>137</v>
      </c>
      <c r="K1072" s="10" t="str">
        <f t="shared" si="88"/>
        <v xml:space="preserve">    "",  # </v>
      </c>
    </row>
    <row r="1073" spans="2:11">
      <c r="B1073" s="31"/>
      <c r="C1073" s="28"/>
      <c r="D1073" s="28"/>
      <c r="E1073" s="24" t="str">
        <f t="shared" si="85"/>
        <v/>
      </c>
      <c r="F1073" s="13" t="str">
        <f t="shared" si="86"/>
        <v/>
      </c>
      <c r="G1073" s="13" t="str">
        <f t="shared" si="87"/>
        <v/>
      </c>
      <c r="H1073" s="10" t="s">
        <v>136</v>
      </c>
      <c r="I1073" s="12" t="str">
        <f t="shared" si="84"/>
        <v/>
      </c>
      <c r="J1073" s="9" t="s">
        <v>137</v>
      </c>
      <c r="K1073" s="10" t="str">
        <f t="shared" si="88"/>
        <v xml:space="preserve">    "",  # </v>
      </c>
    </row>
    <row r="1074" spans="2:11">
      <c r="B1074" s="31" t="s">
        <v>95</v>
      </c>
      <c r="C1074" s="28"/>
      <c r="D1074"/>
      <c r="E1074" s="24" t="str">
        <f t="shared" si="85"/>
        <v/>
      </c>
      <c r="F1074" s="13" t="str">
        <f t="shared" si="86"/>
        <v/>
      </c>
      <c r="G1074" s="13" t="str">
        <f t="shared" si="87"/>
        <v/>
      </c>
      <c r="H1074" s="10" t="s">
        <v>136</v>
      </c>
      <c r="I1074" s="12" t="str">
        <f t="shared" si="84"/>
        <v/>
      </c>
      <c r="J1074" s="9" t="s">
        <v>137</v>
      </c>
      <c r="K1074" s="10" t="str">
        <f t="shared" si="88"/>
        <v xml:space="preserve">    "",  # </v>
      </c>
    </row>
    <row r="1075" spans="2:11">
      <c r="B1075" s="31"/>
      <c r="C1075" s="28"/>
      <c r="D1075"/>
      <c r="E1075" s="24" t="str">
        <f t="shared" si="85"/>
        <v/>
      </c>
      <c r="F1075" s="13" t="str">
        <f t="shared" si="86"/>
        <v/>
      </c>
      <c r="G1075" s="13" t="str">
        <f t="shared" si="87"/>
        <v/>
      </c>
      <c r="H1075" s="10" t="s">
        <v>136</v>
      </c>
      <c r="I1075" s="12" t="str">
        <f t="shared" si="84"/>
        <v/>
      </c>
      <c r="J1075" s="9" t="s">
        <v>137</v>
      </c>
      <c r="K1075" s="10" t="str">
        <f t="shared" si="88"/>
        <v xml:space="preserve">    "",  # </v>
      </c>
    </row>
    <row r="1076" spans="2:11">
      <c r="B1076" s="31" t="s">
        <v>95</v>
      </c>
      <c r="C1076" s="28"/>
      <c r="D1076"/>
      <c r="E1076" s="24" t="str">
        <f t="shared" si="85"/>
        <v/>
      </c>
      <c r="F1076" s="13" t="str">
        <f t="shared" si="86"/>
        <v/>
      </c>
      <c r="G1076" s="13" t="str">
        <f t="shared" si="87"/>
        <v/>
      </c>
      <c r="H1076" s="10" t="s">
        <v>136</v>
      </c>
      <c r="I1076" s="12" t="str">
        <f t="shared" si="84"/>
        <v/>
      </c>
      <c r="J1076" s="9" t="s">
        <v>137</v>
      </c>
      <c r="K1076" s="10" t="str">
        <f t="shared" si="88"/>
        <v xml:space="preserve">    "",  # </v>
      </c>
    </row>
    <row r="1077" spans="2:11">
      <c r="B1077" s="31"/>
      <c r="C1077" s="28"/>
      <c r="D1077"/>
      <c r="E1077" s="24" t="str">
        <f t="shared" si="85"/>
        <v/>
      </c>
      <c r="F1077" s="13" t="str">
        <f t="shared" si="86"/>
        <v/>
      </c>
      <c r="G1077" s="13" t="str">
        <f t="shared" si="87"/>
        <v/>
      </c>
      <c r="H1077" s="10" t="s">
        <v>136</v>
      </c>
      <c r="I1077" s="12" t="str">
        <f t="shared" si="84"/>
        <v/>
      </c>
      <c r="J1077" s="9" t="s">
        <v>137</v>
      </c>
      <c r="K1077" s="10" t="str">
        <f t="shared" si="88"/>
        <v xml:space="preserve">    "",  # </v>
      </c>
    </row>
    <row r="1078" spans="2:11">
      <c r="B1078" s="31" t="s">
        <v>95</v>
      </c>
      <c r="C1078" s="28"/>
      <c r="D1078"/>
      <c r="E1078" s="24" t="str">
        <f t="shared" si="85"/>
        <v/>
      </c>
      <c r="F1078" s="13" t="str">
        <f t="shared" si="86"/>
        <v/>
      </c>
      <c r="G1078" s="13" t="str">
        <f t="shared" si="87"/>
        <v/>
      </c>
      <c r="H1078" s="10" t="s">
        <v>136</v>
      </c>
      <c r="I1078" s="12" t="str">
        <f t="shared" si="84"/>
        <v/>
      </c>
      <c r="J1078" s="9" t="s">
        <v>137</v>
      </c>
      <c r="K1078" s="10" t="str">
        <f t="shared" si="88"/>
        <v xml:space="preserve">    "",  # </v>
      </c>
    </row>
    <row r="1079" spans="2:11">
      <c r="B1079" s="31"/>
      <c r="C1079" s="28"/>
      <c r="D1079"/>
      <c r="E1079" s="24" t="str">
        <f t="shared" si="85"/>
        <v/>
      </c>
      <c r="F1079" s="13" t="str">
        <f t="shared" si="86"/>
        <v/>
      </c>
      <c r="G1079" s="13" t="str">
        <f t="shared" si="87"/>
        <v/>
      </c>
      <c r="H1079" s="10" t="s">
        <v>136</v>
      </c>
      <c r="I1079" s="12" t="str">
        <f t="shared" si="84"/>
        <v/>
      </c>
      <c r="J1079" s="9" t="s">
        <v>137</v>
      </c>
      <c r="K1079" s="10" t="str">
        <f t="shared" si="88"/>
        <v xml:space="preserve">    "",  # </v>
      </c>
    </row>
    <row r="1080" spans="2:11">
      <c r="B1080" s="31" t="s">
        <v>95</v>
      </c>
      <c r="C1080" s="28"/>
      <c r="D1080"/>
      <c r="E1080" s="24" t="str">
        <f t="shared" si="85"/>
        <v/>
      </c>
      <c r="F1080" s="13" t="str">
        <f t="shared" si="86"/>
        <v/>
      </c>
      <c r="G1080" s="13" t="str">
        <f t="shared" si="87"/>
        <v/>
      </c>
      <c r="H1080" s="10" t="s">
        <v>136</v>
      </c>
      <c r="I1080" s="12" t="str">
        <f t="shared" si="84"/>
        <v/>
      </c>
      <c r="J1080" s="9" t="s">
        <v>137</v>
      </c>
      <c r="K1080" s="10" t="str">
        <f t="shared" si="88"/>
        <v xml:space="preserve">    "",  # </v>
      </c>
    </row>
    <row r="1081" spans="2:11">
      <c r="B1081" s="31"/>
      <c r="C1081" s="28"/>
      <c r="D1081"/>
      <c r="E1081" s="24" t="str">
        <f t="shared" si="85"/>
        <v/>
      </c>
      <c r="F1081" s="13" t="str">
        <f t="shared" si="86"/>
        <v/>
      </c>
      <c r="G1081" s="13" t="str">
        <f t="shared" si="87"/>
        <v/>
      </c>
      <c r="H1081" s="10" t="s">
        <v>136</v>
      </c>
      <c r="I1081" s="12" t="str">
        <f t="shared" si="84"/>
        <v/>
      </c>
      <c r="J1081" s="9" t="s">
        <v>137</v>
      </c>
      <c r="K1081" s="10" t="str">
        <f t="shared" si="88"/>
        <v xml:space="preserve">    "",  # </v>
      </c>
    </row>
    <row r="1082" spans="2:11">
      <c r="B1082" s="31" t="s">
        <v>95</v>
      </c>
      <c r="C1082" s="28"/>
      <c r="D1082"/>
      <c r="E1082" s="24" t="str">
        <f t="shared" si="85"/>
        <v/>
      </c>
      <c r="F1082" s="13" t="str">
        <f t="shared" si="86"/>
        <v/>
      </c>
      <c r="G1082" s="13" t="str">
        <f t="shared" si="87"/>
        <v/>
      </c>
      <c r="H1082" s="10" t="s">
        <v>136</v>
      </c>
      <c r="I1082" s="12" t="str">
        <f t="shared" si="84"/>
        <v/>
      </c>
      <c r="J1082" s="9" t="s">
        <v>137</v>
      </c>
      <c r="K1082" s="10" t="str">
        <f t="shared" si="88"/>
        <v xml:space="preserve">    "",  # </v>
      </c>
    </row>
    <row r="1083" spans="2:11">
      <c r="B1083" s="31"/>
      <c r="C1083" s="28"/>
      <c r="D1083"/>
      <c r="E1083" s="24" t="str">
        <f t="shared" si="85"/>
        <v/>
      </c>
      <c r="F1083" s="13" t="str">
        <f t="shared" si="86"/>
        <v/>
      </c>
      <c r="G1083" s="13" t="str">
        <f t="shared" si="87"/>
        <v/>
      </c>
      <c r="H1083" s="10" t="s">
        <v>136</v>
      </c>
      <c r="I1083" s="12" t="str">
        <f t="shared" si="84"/>
        <v/>
      </c>
      <c r="J1083" s="9" t="s">
        <v>137</v>
      </c>
      <c r="K1083" s="10" t="str">
        <f t="shared" si="88"/>
        <v xml:space="preserve">    "",  # </v>
      </c>
    </row>
    <row r="1084" spans="2:11">
      <c r="B1084" s="31" t="s">
        <v>95</v>
      </c>
      <c r="C1084" s="28"/>
      <c r="D1084"/>
      <c r="E1084" s="24" t="str">
        <f t="shared" si="85"/>
        <v/>
      </c>
      <c r="F1084" s="13" t="str">
        <f t="shared" si="86"/>
        <v/>
      </c>
      <c r="G1084" s="13" t="str">
        <f t="shared" si="87"/>
        <v/>
      </c>
      <c r="H1084" s="10" t="s">
        <v>136</v>
      </c>
      <c r="I1084" s="12" t="str">
        <f t="shared" si="84"/>
        <v/>
      </c>
      <c r="J1084" s="9" t="s">
        <v>137</v>
      </c>
      <c r="K1084" s="10" t="str">
        <f t="shared" si="88"/>
        <v xml:space="preserve">    "",  # </v>
      </c>
    </row>
    <row r="1085" spans="2:11">
      <c r="B1085" s="31"/>
      <c r="C1085" s="28"/>
      <c r="D1085"/>
      <c r="E1085" s="24" t="str">
        <f t="shared" si="85"/>
        <v/>
      </c>
      <c r="F1085" s="13" t="str">
        <f t="shared" si="86"/>
        <v/>
      </c>
      <c r="G1085" s="13" t="str">
        <f t="shared" si="87"/>
        <v/>
      </c>
      <c r="H1085" s="10" t="s">
        <v>136</v>
      </c>
      <c r="I1085" s="12" t="str">
        <f t="shared" si="84"/>
        <v/>
      </c>
      <c r="J1085" s="9" t="s">
        <v>137</v>
      </c>
      <c r="K1085" s="10" t="str">
        <f t="shared" si="88"/>
        <v xml:space="preserve">    "",  # </v>
      </c>
    </row>
    <row r="1086" spans="2:11">
      <c r="B1086" s="31" t="s">
        <v>95</v>
      </c>
      <c r="C1086" s="28"/>
      <c r="D1086"/>
      <c r="E1086" s="24" t="str">
        <f t="shared" si="85"/>
        <v/>
      </c>
      <c r="F1086" s="13" t="str">
        <f t="shared" si="86"/>
        <v/>
      </c>
      <c r="G1086" s="13" t="str">
        <f t="shared" si="87"/>
        <v/>
      </c>
      <c r="H1086" s="10" t="s">
        <v>136</v>
      </c>
      <c r="I1086" s="12" t="str">
        <f t="shared" si="84"/>
        <v/>
      </c>
      <c r="J1086" s="9" t="s">
        <v>137</v>
      </c>
      <c r="K1086" s="10" t="str">
        <f t="shared" si="88"/>
        <v xml:space="preserve">    "",  # </v>
      </c>
    </row>
    <row r="1087" spans="2:11">
      <c r="B1087" s="31"/>
      <c r="C1087" s="28"/>
      <c r="D1087"/>
      <c r="E1087" s="24" t="str">
        <f t="shared" si="85"/>
        <v/>
      </c>
      <c r="F1087" s="13" t="str">
        <f t="shared" si="86"/>
        <v/>
      </c>
      <c r="G1087" s="13" t="str">
        <f t="shared" si="87"/>
        <v/>
      </c>
      <c r="H1087" s="10" t="s">
        <v>136</v>
      </c>
      <c r="I1087" s="12" t="str">
        <f t="shared" si="84"/>
        <v/>
      </c>
      <c r="J1087" s="9" t="s">
        <v>137</v>
      </c>
      <c r="K1087" s="10" t="str">
        <f t="shared" si="88"/>
        <v xml:space="preserve">    "",  # </v>
      </c>
    </row>
    <row r="1088" spans="2:11">
      <c r="B1088" s="31" t="s">
        <v>95</v>
      </c>
      <c r="C1088" s="28"/>
      <c r="D1088"/>
      <c r="E1088" s="24" t="str">
        <f t="shared" si="85"/>
        <v/>
      </c>
      <c r="F1088" s="13" t="str">
        <f t="shared" si="86"/>
        <v/>
      </c>
      <c r="G1088" s="13" t="str">
        <f t="shared" si="87"/>
        <v/>
      </c>
      <c r="H1088" s="10" t="s">
        <v>136</v>
      </c>
      <c r="I1088" s="12" t="str">
        <f t="shared" si="84"/>
        <v/>
      </c>
      <c r="J1088" s="9" t="s">
        <v>137</v>
      </c>
      <c r="K1088" s="10" t="str">
        <f t="shared" si="88"/>
        <v xml:space="preserve">    "",  # </v>
      </c>
    </row>
    <row r="1089" spans="2:11">
      <c r="B1089" s="31"/>
      <c r="C1089" s="28"/>
      <c r="D1089"/>
      <c r="E1089" s="24" t="str">
        <f t="shared" si="85"/>
        <v/>
      </c>
      <c r="F1089" s="13" t="str">
        <f t="shared" si="86"/>
        <v/>
      </c>
      <c r="G1089" s="13" t="str">
        <f t="shared" si="87"/>
        <v/>
      </c>
      <c r="H1089" s="10" t="s">
        <v>136</v>
      </c>
      <c r="I1089" s="12" t="str">
        <f t="shared" si="84"/>
        <v/>
      </c>
      <c r="J1089" s="9" t="s">
        <v>137</v>
      </c>
      <c r="K1089" s="10" t="str">
        <f t="shared" si="88"/>
        <v xml:space="preserve">    "",  # </v>
      </c>
    </row>
    <row r="1090" spans="2:11">
      <c r="B1090" s="31" t="s">
        <v>95</v>
      </c>
      <c r="C1090" s="28"/>
      <c r="D1090"/>
      <c r="E1090" s="24" t="str">
        <f t="shared" si="85"/>
        <v/>
      </c>
      <c r="F1090" s="13" t="str">
        <f t="shared" si="86"/>
        <v/>
      </c>
      <c r="G1090" s="13" t="str">
        <f t="shared" si="87"/>
        <v/>
      </c>
      <c r="H1090" s="10" t="s">
        <v>136</v>
      </c>
      <c r="I1090" s="12" t="str">
        <f t="shared" si="84"/>
        <v/>
      </c>
      <c r="J1090" s="9" t="s">
        <v>137</v>
      </c>
      <c r="K1090" s="10" t="str">
        <f t="shared" si="88"/>
        <v xml:space="preserve">    "",  # </v>
      </c>
    </row>
    <row r="1091" spans="2:11">
      <c r="B1091" s="31"/>
      <c r="C1091" s="28"/>
      <c r="D1091"/>
      <c r="E1091" s="24" t="str">
        <f t="shared" si="85"/>
        <v/>
      </c>
      <c r="F1091" s="13" t="str">
        <f t="shared" si="86"/>
        <v/>
      </c>
      <c r="G1091" s="13" t="str">
        <f t="shared" si="87"/>
        <v/>
      </c>
      <c r="H1091" s="10" t="s">
        <v>136</v>
      </c>
      <c r="I1091" s="12" t="str">
        <f t="shared" ref="I1091:I1154" si="89">IF(F1091="","","uni"&amp;UPPER(REPT("0",4-LEN(F1091))&amp;F1091))</f>
        <v/>
      </c>
      <c r="J1091" s="9" t="s">
        <v>137</v>
      </c>
      <c r="K1091" s="10" t="str">
        <f t="shared" si="88"/>
        <v xml:space="preserve">    "",  # </v>
      </c>
    </row>
    <row r="1092" spans="2:11">
      <c r="B1092" s="31" t="s">
        <v>95</v>
      </c>
      <c r="C1092" s="28"/>
      <c r="D1092"/>
      <c r="E1092" s="24" t="str">
        <f t="shared" si="85"/>
        <v/>
      </c>
      <c r="F1092" s="13" t="str">
        <f t="shared" si="86"/>
        <v/>
      </c>
      <c r="G1092" s="13" t="str">
        <f t="shared" si="87"/>
        <v/>
      </c>
      <c r="H1092" s="10" t="s">
        <v>136</v>
      </c>
      <c r="I1092" s="12" t="str">
        <f t="shared" si="89"/>
        <v/>
      </c>
      <c r="J1092" s="9" t="s">
        <v>137</v>
      </c>
      <c r="K1092" s="10" t="str">
        <f t="shared" si="88"/>
        <v xml:space="preserve">    "",  # </v>
      </c>
    </row>
    <row r="1093" spans="2:11">
      <c r="B1093" s="31"/>
      <c r="C1093" s="28"/>
      <c r="D1093"/>
      <c r="E1093" s="24" t="str">
        <f t="shared" si="85"/>
        <v/>
      </c>
      <c r="F1093" s="13" t="str">
        <f t="shared" si="86"/>
        <v/>
      </c>
      <c r="G1093" s="13" t="str">
        <f t="shared" si="87"/>
        <v/>
      </c>
      <c r="H1093" s="10" t="s">
        <v>136</v>
      </c>
      <c r="I1093" s="12" t="str">
        <f t="shared" si="89"/>
        <v/>
      </c>
      <c r="J1093" s="9" t="s">
        <v>137</v>
      </c>
      <c r="K1093" s="10" t="str">
        <f t="shared" si="88"/>
        <v xml:space="preserve">    "",  # </v>
      </c>
    </row>
    <row r="1094" spans="2:11">
      <c r="B1094" s="31" t="s">
        <v>95</v>
      </c>
      <c r="C1094" s="28"/>
      <c r="D1094"/>
      <c r="E1094" s="24" t="str">
        <f t="shared" si="85"/>
        <v/>
      </c>
      <c r="F1094" s="13" t="str">
        <f t="shared" si="86"/>
        <v/>
      </c>
      <c r="G1094" s="13" t="str">
        <f t="shared" si="87"/>
        <v/>
      </c>
      <c r="H1094" s="10" t="s">
        <v>136</v>
      </c>
      <c r="I1094" s="12" t="str">
        <f t="shared" si="89"/>
        <v/>
      </c>
      <c r="J1094" s="9" t="s">
        <v>137</v>
      </c>
      <c r="K1094" s="10" t="str">
        <f t="shared" si="88"/>
        <v xml:space="preserve">    "",  # </v>
      </c>
    </row>
    <row r="1095" spans="2:11">
      <c r="B1095" s="31"/>
      <c r="C1095" s="28"/>
      <c r="D1095"/>
      <c r="E1095" s="24" t="str">
        <f t="shared" si="85"/>
        <v/>
      </c>
      <c r="F1095" s="13" t="str">
        <f t="shared" si="86"/>
        <v/>
      </c>
      <c r="G1095" s="13" t="str">
        <f t="shared" si="87"/>
        <v/>
      </c>
      <c r="H1095" s="10" t="s">
        <v>136</v>
      </c>
      <c r="I1095" s="12" t="str">
        <f t="shared" si="89"/>
        <v/>
      </c>
      <c r="J1095" s="9" t="s">
        <v>137</v>
      </c>
      <c r="K1095" s="10" t="str">
        <f t="shared" si="88"/>
        <v xml:space="preserve">    "",  # </v>
      </c>
    </row>
    <row r="1096" spans="2:11">
      <c r="B1096" s="31" t="s">
        <v>95</v>
      </c>
      <c r="C1096" s="28"/>
      <c r="D1096"/>
      <c r="E1096" s="24" t="str">
        <f t="shared" si="85"/>
        <v/>
      </c>
      <c r="F1096" s="13" t="str">
        <f t="shared" si="86"/>
        <v/>
      </c>
      <c r="G1096" s="13" t="str">
        <f t="shared" si="87"/>
        <v/>
      </c>
      <c r="H1096" s="10" t="s">
        <v>136</v>
      </c>
      <c r="I1096" s="12" t="str">
        <f t="shared" si="89"/>
        <v/>
      </c>
      <c r="J1096" s="9" t="s">
        <v>137</v>
      </c>
      <c r="K1096" s="10" t="str">
        <f t="shared" si="88"/>
        <v xml:space="preserve">    "",  # </v>
      </c>
    </row>
    <row r="1097" spans="2:11">
      <c r="B1097" s="31"/>
      <c r="C1097" s="28"/>
      <c r="D1097"/>
      <c r="E1097" s="24" t="str">
        <f t="shared" si="85"/>
        <v/>
      </c>
      <c r="F1097" s="13" t="str">
        <f t="shared" si="86"/>
        <v/>
      </c>
      <c r="G1097" s="13" t="str">
        <f t="shared" si="87"/>
        <v/>
      </c>
      <c r="H1097" s="10" t="s">
        <v>136</v>
      </c>
      <c r="I1097" s="12" t="str">
        <f t="shared" si="89"/>
        <v/>
      </c>
      <c r="J1097" s="9" t="s">
        <v>137</v>
      </c>
      <c r="K1097" s="10" t="str">
        <f t="shared" si="88"/>
        <v xml:space="preserve">    "",  # </v>
      </c>
    </row>
    <row r="1098" spans="2:11">
      <c r="B1098" s="31" t="s">
        <v>95</v>
      </c>
      <c r="C1098" s="28"/>
      <c r="D1098"/>
      <c r="E1098" s="24" t="str">
        <f t="shared" si="85"/>
        <v/>
      </c>
      <c r="F1098" s="13" t="str">
        <f t="shared" si="86"/>
        <v/>
      </c>
      <c r="G1098" s="13" t="str">
        <f t="shared" si="87"/>
        <v/>
      </c>
      <c r="H1098" s="10" t="s">
        <v>136</v>
      </c>
      <c r="I1098" s="12" t="str">
        <f t="shared" si="89"/>
        <v/>
      </c>
      <c r="J1098" s="9" t="s">
        <v>137</v>
      </c>
      <c r="K1098" s="10" t="str">
        <f t="shared" si="88"/>
        <v xml:space="preserve">    "",  # </v>
      </c>
    </row>
    <row r="1099" spans="2:11">
      <c r="B1099" s="31"/>
      <c r="C1099" s="28"/>
      <c r="D1099"/>
      <c r="E1099" s="24" t="str">
        <f t="shared" si="85"/>
        <v/>
      </c>
      <c r="F1099" s="13" t="str">
        <f t="shared" si="86"/>
        <v/>
      </c>
      <c r="G1099" s="13" t="str">
        <f t="shared" si="87"/>
        <v/>
      </c>
      <c r="H1099" s="10" t="s">
        <v>136</v>
      </c>
      <c r="I1099" s="12" t="str">
        <f t="shared" si="89"/>
        <v/>
      </c>
      <c r="J1099" s="9" t="s">
        <v>137</v>
      </c>
      <c r="K1099" s="10" t="str">
        <f t="shared" si="88"/>
        <v xml:space="preserve">    "",  # </v>
      </c>
    </row>
    <row r="1100" spans="2:11">
      <c r="B1100" s="31" t="s">
        <v>95</v>
      </c>
      <c r="C1100" s="28"/>
      <c r="D1100"/>
      <c r="E1100" s="24" t="str">
        <f t="shared" si="85"/>
        <v/>
      </c>
      <c r="F1100" s="13" t="str">
        <f t="shared" si="86"/>
        <v/>
      </c>
      <c r="G1100" s="13" t="str">
        <f t="shared" si="87"/>
        <v/>
      </c>
      <c r="H1100" s="10" t="s">
        <v>136</v>
      </c>
      <c r="I1100" s="12" t="str">
        <f t="shared" si="89"/>
        <v/>
      </c>
      <c r="J1100" s="9" t="s">
        <v>137</v>
      </c>
      <c r="K1100" s="10" t="str">
        <f t="shared" si="88"/>
        <v xml:space="preserve">    "",  # </v>
      </c>
    </row>
    <row r="1101" spans="2:11">
      <c r="B1101" s="31"/>
      <c r="C1101" s="28"/>
      <c r="D1101"/>
      <c r="E1101" s="24" t="str">
        <f t="shared" si="85"/>
        <v/>
      </c>
      <c r="F1101" s="13" t="str">
        <f t="shared" si="86"/>
        <v/>
      </c>
      <c r="G1101" s="13" t="str">
        <f t="shared" si="87"/>
        <v/>
      </c>
      <c r="H1101" s="10" t="s">
        <v>136</v>
      </c>
      <c r="I1101" s="12" t="str">
        <f t="shared" si="89"/>
        <v/>
      </c>
      <c r="J1101" s="9" t="s">
        <v>137</v>
      </c>
      <c r="K1101" s="10" t="str">
        <f t="shared" si="88"/>
        <v xml:space="preserve">    "",  # </v>
      </c>
    </row>
    <row r="1102" spans="2:11">
      <c r="B1102" s="31" t="s">
        <v>95</v>
      </c>
      <c r="C1102" s="28"/>
      <c r="D1102"/>
      <c r="E1102" s="24" t="str">
        <f t="shared" si="85"/>
        <v/>
      </c>
      <c r="F1102" s="13" t="str">
        <f t="shared" si="86"/>
        <v/>
      </c>
      <c r="G1102" s="13" t="str">
        <f t="shared" si="87"/>
        <v/>
      </c>
      <c r="H1102" s="10" t="s">
        <v>136</v>
      </c>
      <c r="I1102" s="12" t="str">
        <f t="shared" si="89"/>
        <v/>
      </c>
      <c r="J1102" s="9" t="s">
        <v>137</v>
      </c>
      <c r="K1102" s="10" t="str">
        <f t="shared" si="88"/>
        <v xml:space="preserve">    "",  # </v>
      </c>
    </row>
    <row r="1103" spans="2:11">
      <c r="B1103" s="31"/>
      <c r="C1103" s="28"/>
      <c r="D1103"/>
      <c r="E1103" s="24" t="str">
        <f t="shared" si="85"/>
        <v/>
      </c>
      <c r="F1103" s="13" t="str">
        <f t="shared" si="86"/>
        <v/>
      </c>
      <c r="G1103" s="13" t="str">
        <f t="shared" si="87"/>
        <v/>
      </c>
      <c r="H1103" s="10" t="s">
        <v>136</v>
      </c>
      <c r="I1103" s="12" t="str">
        <f t="shared" si="89"/>
        <v/>
      </c>
      <c r="J1103" s="9" t="s">
        <v>137</v>
      </c>
      <c r="K1103" s="10" t="str">
        <f t="shared" si="88"/>
        <v xml:space="preserve">    "",  # </v>
      </c>
    </row>
    <row r="1104" spans="2:11">
      <c r="B1104" s="31" t="s">
        <v>95</v>
      </c>
      <c r="C1104" s="28"/>
      <c r="D1104"/>
      <c r="E1104" s="24" t="str">
        <f t="shared" si="85"/>
        <v/>
      </c>
      <c r="F1104" s="13" t="str">
        <f t="shared" si="86"/>
        <v/>
      </c>
      <c r="G1104" s="13" t="str">
        <f t="shared" si="87"/>
        <v/>
      </c>
      <c r="H1104" s="10" t="s">
        <v>136</v>
      </c>
      <c r="I1104" s="12" t="str">
        <f t="shared" si="89"/>
        <v/>
      </c>
      <c r="J1104" s="9" t="s">
        <v>137</v>
      </c>
      <c r="K1104" s="10" t="str">
        <f t="shared" si="88"/>
        <v xml:space="preserve">    "",  # </v>
      </c>
    </row>
    <row r="1105" spans="2:11">
      <c r="B1105" s="31"/>
      <c r="C1105" s="28"/>
      <c r="D1105"/>
      <c r="E1105" s="24" t="str">
        <f t="shared" si="85"/>
        <v/>
      </c>
      <c r="F1105" s="13" t="str">
        <f t="shared" si="86"/>
        <v/>
      </c>
      <c r="G1105" s="13" t="str">
        <f t="shared" si="87"/>
        <v/>
      </c>
      <c r="H1105" s="10" t="s">
        <v>136</v>
      </c>
      <c r="I1105" s="12" t="str">
        <f t="shared" si="89"/>
        <v/>
      </c>
      <c r="J1105" s="9" t="s">
        <v>137</v>
      </c>
      <c r="K1105" s="10" t="str">
        <f t="shared" si="88"/>
        <v xml:space="preserve">    "",  # </v>
      </c>
    </row>
    <row r="1106" spans="2:11">
      <c r="B1106" s="31" t="s">
        <v>95</v>
      </c>
      <c r="C1106" s="28"/>
      <c r="D1106"/>
      <c r="E1106" s="24" t="str">
        <f t="shared" si="85"/>
        <v/>
      </c>
      <c r="F1106" s="13" t="str">
        <f t="shared" si="86"/>
        <v/>
      </c>
      <c r="G1106" s="13" t="str">
        <f t="shared" si="87"/>
        <v/>
      </c>
      <c r="H1106" s="10" t="s">
        <v>136</v>
      </c>
      <c r="I1106" s="12" t="str">
        <f t="shared" si="89"/>
        <v/>
      </c>
      <c r="J1106" s="9" t="s">
        <v>137</v>
      </c>
      <c r="K1106" s="10" t="str">
        <f t="shared" si="88"/>
        <v xml:space="preserve">    "",  # </v>
      </c>
    </row>
    <row r="1107" spans="2:11">
      <c r="B1107" s="31"/>
      <c r="C1107" s="28"/>
      <c r="D1107"/>
      <c r="E1107" s="24" t="str">
        <f t="shared" si="85"/>
        <v/>
      </c>
      <c r="F1107" s="13" t="str">
        <f t="shared" si="86"/>
        <v/>
      </c>
      <c r="G1107" s="13" t="str">
        <f t="shared" si="87"/>
        <v/>
      </c>
      <c r="H1107" s="10" t="s">
        <v>136</v>
      </c>
      <c r="I1107" s="12" t="str">
        <f t="shared" si="89"/>
        <v/>
      </c>
      <c r="J1107" s="9" t="s">
        <v>137</v>
      </c>
      <c r="K1107" s="10" t="str">
        <f t="shared" si="88"/>
        <v xml:space="preserve">    "",  # </v>
      </c>
    </row>
    <row r="1108" spans="2:11">
      <c r="B1108" s="31" t="s">
        <v>95</v>
      </c>
      <c r="C1108" s="28"/>
      <c r="D1108"/>
      <c r="E1108" s="24" t="str">
        <f t="shared" si="85"/>
        <v/>
      </c>
      <c r="F1108" s="13" t="str">
        <f t="shared" si="86"/>
        <v/>
      </c>
      <c r="G1108" s="13" t="str">
        <f t="shared" si="87"/>
        <v/>
      </c>
      <c r="H1108" s="10" t="s">
        <v>136</v>
      </c>
      <c r="I1108" s="12" t="str">
        <f t="shared" si="89"/>
        <v/>
      </c>
      <c r="J1108" s="9" t="s">
        <v>137</v>
      </c>
      <c r="K1108" s="10" t="str">
        <f t="shared" si="88"/>
        <v xml:space="preserve">    "",  # </v>
      </c>
    </row>
    <row r="1109" spans="2:11">
      <c r="B1109" s="31"/>
      <c r="C1109" s="28"/>
      <c r="D1109"/>
      <c r="E1109" s="24" t="str">
        <f t="shared" si="85"/>
        <v/>
      </c>
      <c r="F1109" s="13" t="str">
        <f t="shared" si="86"/>
        <v/>
      </c>
      <c r="G1109" s="13" t="str">
        <f t="shared" si="87"/>
        <v/>
      </c>
      <c r="H1109" s="10" t="s">
        <v>136</v>
      </c>
      <c r="I1109" s="12" t="str">
        <f t="shared" si="89"/>
        <v/>
      </c>
      <c r="J1109" s="9" t="s">
        <v>137</v>
      </c>
      <c r="K1109" s="10" t="str">
        <f t="shared" si="88"/>
        <v xml:space="preserve">    "",  # </v>
      </c>
    </row>
    <row r="1110" spans="2:11">
      <c r="B1110" s="31" t="s">
        <v>95</v>
      </c>
      <c r="C1110" s="28"/>
      <c r="D1110"/>
      <c r="E1110" s="24" t="str">
        <f t="shared" si="85"/>
        <v/>
      </c>
      <c r="F1110" s="13" t="str">
        <f t="shared" si="86"/>
        <v/>
      </c>
      <c r="G1110" s="13" t="str">
        <f t="shared" si="87"/>
        <v/>
      </c>
      <c r="H1110" s="10" t="s">
        <v>136</v>
      </c>
      <c r="I1110" s="12" t="str">
        <f t="shared" si="89"/>
        <v/>
      </c>
      <c r="J1110" s="9" t="s">
        <v>137</v>
      </c>
      <c r="K1110" s="10" t="str">
        <f t="shared" si="88"/>
        <v xml:space="preserve">    "",  # </v>
      </c>
    </row>
    <row r="1111" spans="2:11">
      <c r="B1111" s="31"/>
      <c r="C1111" s="28"/>
      <c r="D1111"/>
      <c r="E1111" s="24" t="str">
        <f t="shared" si="85"/>
        <v/>
      </c>
      <c r="F1111" s="13" t="str">
        <f t="shared" si="86"/>
        <v/>
      </c>
      <c r="G1111" s="13" t="str">
        <f t="shared" si="87"/>
        <v/>
      </c>
      <c r="H1111" s="10" t="s">
        <v>136</v>
      </c>
      <c r="I1111" s="12" t="str">
        <f t="shared" si="89"/>
        <v/>
      </c>
      <c r="J1111" s="9" t="s">
        <v>137</v>
      </c>
      <c r="K1111" s="10" t="str">
        <f t="shared" si="88"/>
        <v xml:space="preserve">    "",  # </v>
      </c>
    </row>
    <row r="1112" spans="2:11">
      <c r="B1112" s="31" t="s">
        <v>95</v>
      </c>
      <c r="C1112" s="28"/>
      <c r="D1112"/>
      <c r="E1112" s="24" t="str">
        <f t="shared" si="85"/>
        <v/>
      </c>
      <c r="F1112" s="13" t="str">
        <f t="shared" si="86"/>
        <v/>
      </c>
      <c r="G1112" s="13" t="str">
        <f t="shared" si="87"/>
        <v/>
      </c>
      <c r="H1112" s="10" t="s">
        <v>136</v>
      </c>
      <c r="I1112" s="12" t="str">
        <f t="shared" si="89"/>
        <v/>
      </c>
      <c r="J1112" s="9" t="s">
        <v>137</v>
      </c>
      <c r="K1112" s="10" t="str">
        <f t="shared" si="88"/>
        <v xml:space="preserve">    "",  # </v>
      </c>
    </row>
    <row r="1113" spans="2:11">
      <c r="B1113" s="31"/>
      <c r="C1113" s="28"/>
      <c r="D1113"/>
      <c r="E1113" s="24" t="str">
        <f t="shared" si="85"/>
        <v/>
      </c>
      <c r="F1113" s="13" t="str">
        <f t="shared" si="86"/>
        <v/>
      </c>
      <c r="G1113" s="13" t="str">
        <f t="shared" si="87"/>
        <v/>
      </c>
      <c r="H1113" s="10" t="s">
        <v>136</v>
      </c>
      <c r="I1113" s="12" t="str">
        <f t="shared" si="89"/>
        <v/>
      </c>
      <c r="J1113" s="9" t="s">
        <v>137</v>
      </c>
      <c r="K1113" s="10" t="str">
        <f t="shared" si="88"/>
        <v xml:space="preserve">    "",  # </v>
      </c>
    </row>
    <row r="1114" spans="2:11">
      <c r="B1114" s="31" t="s">
        <v>95</v>
      </c>
      <c r="C1114" s="28"/>
      <c r="D1114"/>
      <c r="E1114" s="24" t="str">
        <f t="shared" si="85"/>
        <v/>
      </c>
      <c r="F1114" s="13" t="str">
        <f t="shared" si="86"/>
        <v/>
      </c>
      <c r="G1114" s="13" t="str">
        <f t="shared" si="87"/>
        <v/>
      </c>
      <c r="H1114" s="10" t="s">
        <v>136</v>
      </c>
      <c r="I1114" s="12" t="str">
        <f t="shared" si="89"/>
        <v/>
      </c>
      <c r="J1114" s="9" t="s">
        <v>137</v>
      </c>
      <c r="K1114" s="10" t="str">
        <f t="shared" si="88"/>
        <v xml:space="preserve">    "",  # </v>
      </c>
    </row>
    <row r="1115" spans="2:11">
      <c r="B1115" s="31"/>
      <c r="C1115" s="28"/>
      <c r="D1115"/>
      <c r="E1115" s="24" t="str">
        <f t="shared" si="85"/>
        <v/>
      </c>
      <c r="F1115" s="13" t="str">
        <f t="shared" si="86"/>
        <v/>
      </c>
      <c r="G1115" s="13" t="str">
        <f t="shared" si="87"/>
        <v/>
      </c>
      <c r="H1115" s="10" t="s">
        <v>136</v>
      </c>
      <c r="I1115" s="12" t="str">
        <f t="shared" si="89"/>
        <v/>
      </c>
      <c r="J1115" s="9" t="s">
        <v>137</v>
      </c>
      <c r="K1115" s="10" t="str">
        <f t="shared" si="88"/>
        <v xml:space="preserve">    "",  # </v>
      </c>
    </row>
    <row r="1116" spans="2:11">
      <c r="B1116" s="31" t="s">
        <v>95</v>
      </c>
      <c r="C1116" s="28"/>
      <c r="D1116"/>
      <c r="E1116" s="24" t="str">
        <f t="shared" si="85"/>
        <v/>
      </c>
      <c r="F1116" s="13" t="str">
        <f t="shared" si="86"/>
        <v/>
      </c>
      <c r="G1116" s="13" t="str">
        <f t="shared" si="87"/>
        <v/>
      </c>
      <c r="H1116" s="10" t="s">
        <v>136</v>
      </c>
      <c r="I1116" s="12" t="str">
        <f t="shared" si="89"/>
        <v/>
      </c>
      <c r="J1116" s="9" t="s">
        <v>137</v>
      </c>
      <c r="K1116" s="10" t="str">
        <f t="shared" si="88"/>
        <v xml:space="preserve">    "",  # </v>
      </c>
    </row>
    <row r="1117" spans="2:11">
      <c r="B1117" s="31"/>
      <c r="C1117" s="28"/>
      <c r="D1117"/>
      <c r="E1117" s="24" t="str">
        <f t="shared" si="85"/>
        <v/>
      </c>
      <c r="F1117" s="13" t="str">
        <f t="shared" si="86"/>
        <v/>
      </c>
      <c r="G1117" s="13" t="str">
        <f t="shared" si="87"/>
        <v/>
      </c>
      <c r="H1117" s="10" t="s">
        <v>136</v>
      </c>
      <c r="I1117" s="12" t="str">
        <f t="shared" si="89"/>
        <v/>
      </c>
      <c r="J1117" s="9" t="s">
        <v>137</v>
      </c>
      <c r="K1117" s="10" t="str">
        <f t="shared" si="88"/>
        <v xml:space="preserve">    "",  # </v>
      </c>
    </row>
    <row r="1118" spans="2:11">
      <c r="B1118" s="31" t="s">
        <v>95</v>
      </c>
      <c r="C1118" s="28"/>
      <c r="D1118"/>
      <c r="E1118" s="24" t="str">
        <f t="shared" si="85"/>
        <v/>
      </c>
      <c r="F1118" s="13" t="str">
        <f t="shared" si="86"/>
        <v/>
      </c>
      <c r="G1118" s="13" t="str">
        <f t="shared" si="87"/>
        <v/>
      </c>
      <c r="H1118" s="10" t="s">
        <v>136</v>
      </c>
      <c r="I1118" s="12" t="str">
        <f t="shared" si="89"/>
        <v/>
      </c>
      <c r="J1118" s="9" t="s">
        <v>137</v>
      </c>
      <c r="K1118" s="10" t="str">
        <f t="shared" si="88"/>
        <v xml:space="preserve">    "",  # </v>
      </c>
    </row>
    <row r="1119" spans="2:11">
      <c r="B1119" s="31"/>
      <c r="C1119" s="28"/>
      <c r="D1119"/>
      <c r="E1119" s="24" t="str">
        <f t="shared" si="85"/>
        <v/>
      </c>
      <c r="F1119" s="13" t="str">
        <f t="shared" si="86"/>
        <v/>
      </c>
      <c r="G1119" s="13" t="str">
        <f t="shared" si="87"/>
        <v/>
      </c>
      <c r="H1119" s="10" t="s">
        <v>136</v>
      </c>
      <c r="I1119" s="12" t="str">
        <f t="shared" si="89"/>
        <v/>
      </c>
      <c r="J1119" s="9" t="s">
        <v>137</v>
      </c>
      <c r="K1119" s="10" t="str">
        <f t="shared" si="88"/>
        <v xml:space="preserve">    "",  # </v>
      </c>
    </row>
    <row r="1120" spans="2:11">
      <c r="B1120" s="31" t="s">
        <v>95</v>
      </c>
      <c r="C1120" s="28"/>
      <c r="D1120"/>
      <c r="E1120" s="24" t="str">
        <f t="shared" si="85"/>
        <v/>
      </c>
      <c r="F1120" s="13" t="str">
        <f t="shared" si="86"/>
        <v/>
      </c>
      <c r="G1120" s="13" t="str">
        <f t="shared" si="87"/>
        <v/>
      </c>
      <c r="H1120" s="10" t="s">
        <v>136</v>
      </c>
      <c r="I1120" s="12" t="str">
        <f t="shared" si="89"/>
        <v/>
      </c>
      <c r="J1120" s="9" t="s">
        <v>137</v>
      </c>
      <c r="K1120" s="10" t="str">
        <f t="shared" si="88"/>
        <v xml:space="preserve">    "",  # </v>
      </c>
    </row>
    <row r="1121" spans="2:11">
      <c r="B1121" s="31"/>
      <c r="C1121" s="28"/>
      <c r="D1121"/>
      <c r="E1121" s="24" t="str">
        <f t="shared" si="85"/>
        <v/>
      </c>
      <c r="F1121" s="13" t="str">
        <f t="shared" si="86"/>
        <v/>
      </c>
      <c r="G1121" s="13" t="str">
        <f t="shared" si="87"/>
        <v/>
      </c>
      <c r="H1121" s="10" t="s">
        <v>136</v>
      </c>
      <c r="I1121" s="12" t="str">
        <f t="shared" si="89"/>
        <v/>
      </c>
      <c r="J1121" s="9" t="s">
        <v>137</v>
      </c>
      <c r="K1121" s="10" t="str">
        <f t="shared" si="88"/>
        <v xml:space="preserve">    "",  # </v>
      </c>
    </row>
    <row r="1122" spans="2:11">
      <c r="B1122" s="31" t="s">
        <v>95</v>
      </c>
      <c r="C1122" s="28"/>
      <c r="D1122"/>
      <c r="E1122" s="24" t="str">
        <f t="shared" ref="E1122:E1182" si="90">IF(B1122="",IF(G1122="","",_xlfn.UNICHAR(G1122)),B1122)</f>
        <v/>
      </c>
      <c r="F1122" s="13" t="str">
        <f t="shared" ref="F1122:F1182" si="91">IF(B1122="",IF(D1122="",IF(C1122="","",C1122),DEC2HEX(D1122)),DEC2HEX(_xlfn.UNICODE(B1122)))</f>
        <v/>
      </c>
      <c r="G1122" s="13" t="str">
        <f t="shared" ref="G1122:G1182" si="92">IF(D1122="",IF(C1122="",IF(B1122="","",_xlfn.UNICODE(B1122)),HEX2DEC(C1122)),D1122)</f>
        <v/>
      </c>
      <c r="H1122" s="10" t="s">
        <v>136</v>
      </c>
      <c r="I1122" s="12" t="str">
        <f t="shared" si="89"/>
        <v/>
      </c>
      <c r="J1122" s="9" t="s">
        <v>137</v>
      </c>
      <c r="K1122" s="10" t="str">
        <f t="shared" ref="K1122:K1182" si="93">ASC(_xlfn.CONCAT(H1122:J1122,"  # ",E1122))</f>
        <v xml:space="preserve">    "",  # </v>
      </c>
    </row>
    <row r="1123" spans="2:11">
      <c r="B1123" s="31"/>
      <c r="C1123" s="28"/>
      <c r="D1123"/>
      <c r="E1123" s="24" t="str">
        <f t="shared" si="90"/>
        <v/>
      </c>
      <c r="F1123" s="13" t="str">
        <f t="shared" si="91"/>
        <v/>
      </c>
      <c r="G1123" s="13" t="str">
        <f t="shared" si="92"/>
        <v/>
      </c>
      <c r="H1123" s="10" t="s">
        <v>136</v>
      </c>
      <c r="I1123" s="12" t="str">
        <f t="shared" si="89"/>
        <v/>
      </c>
      <c r="J1123" s="9" t="s">
        <v>137</v>
      </c>
      <c r="K1123" s="10" t="str">
        <f t="shared" si="93"/>
        <v xml:space="preserve">    "",  # </v>
      </c>
    </row>
    <row r="1124" spans="2:11">
      <c r="B1124" s="31" t="s">
        <v>95</v>
      </c>
      <c r="C1124" s="28"/>
      <c r="D1124"/>
      <c r="E1124" s="24" t="str">
        <f t="shared" si="90"/>
        <v/>
      </c>
      <c r="F1124" s="13" t="str">
        <f t="shared" si="91"/>
        <v/>
      </c>
      <c r="G1124" s="13" t="str">
        <f t="shared" si="92"/>
        <v/>
      </c>
      <c r="H1124" s="10" t="s">
        <v>136</v>
      </c>
      <c r="I1124" s="12" t="str">
        <f t="shared" si="89"/>
        <v/>
      </c>
      <c r="J1124" s="9" t="s">
        <v>137</v>
      </c>
      <c r="K1124" s="10" t="str">
        <f t="shared" si="93"/>
        <v xml:space="preserve">    "",  # </v>
      </c>
    </row>
    <row r="1125" spans="2:11">
      <c r="B1125" s="31"/>
      <c r="C1125" s="28"/>
      <c r="D1125"/>
      <c r="E1125" s="24" t="str">
        <f t="shared" si="90"/>
        <v/>
      </c>
      <c r="F1125" s="13" t="str">
        <f t="shared" si="91"/>
        <v/>
      </c>
      <c r="G1125" s="13" t="str">
        <f t="shared" si="92"/>
        <v/>
      </c>
      <c r="H1125" s="10" t="s">
        <v>136</v>
      </c>
      <c r="I1125" s="12" t="str">
        <f t="shared" si="89"/>
        <v/>
      </c>
      <c r="J1125" s="9" t="s">
        <v>137</v>
      </c>
      <c r="K1125" s="10" t="str">
        <f t="shared" si="93"/>
        <v xml:space="preserve">    "",  # </v>
      </c>
    </row>
    <row r="1126" spans="2:11">
      <c r="B1126" s="31" t="s">
        <v>95</v>
      </c>
      <c r="C1126" s="28"/>
      <c r="D1126"/>
      <c r="E1126" s="24" t="str">
        <f t="shared" si="90"/>
        <v/>
      </c>
      <c r="F1126" s="13" t="str">
        <f t="shared" si="91"/>
        <v/>
      </c>
      <c r="G1126" s="13" t="str">
        <f t="shared" si="92"/>
        <v/>
      </c>
      <c r="H1126" s="10" t="s">
        <v>136</v>
      </c>
      <c r="I1126" s="12" t="str">
        <f t="shared" si="89"/>
        <v/>
      </c>
      <c r="J1126" s="9" t="s">
        <v>137</v>
      </c>
      <c r="K1126" s="10" t="str">
        <f t="shared" si="93"/>
        <v xml:space="preserve">    "",  # </v>
      </c>
    </row>
    <row r="1127" spans="2:11">
      <c r="B1127" s="31"/>
      <c r="C1127" s="28"/>
      <c r="D1127"/>
      <c r="E1127" s="24" t="str">
        <f t="shared" si="90"/>
        <v/>
      </c>
      <c r="F1127" s="13" t="str">
        <f t="shared" si="91"/>
        <v/>
      </c>
      <c r="G1127" s="13" t="str">
        <f t="shared" si="92"/>
        <v/>
      </c>
      <c r="H1127" s="10" t="s">
        <v>136</v>
      </c>
      <c r="I1127" s="12" t="str">
        <f t="shared" si="89"/>
        <v/>
      </c>
      <c r="J1127" s="9" t="s">
        <v>137</v>
      </c>
      <c r="K1127" s="10" t="str">
        <f t="shared" si="93"/>
        <v xml:space="preserve">    "",  # </v>
      </c>
    </row>
    <row r="1128" spans="2:11">
      <c r="B1128" s="31" t="s">
        <v>95</v>
      </c>
      <c r="C1128" s="28"/>
      <c r="D1128"/>
      <c r="E1128" s="24" t="str">
        <f t="shared" si="90"/>
        <v/>
      </c>
      <c r="F1128" s="13" t="str">
        <f t="shared" si="91"/>
        <v/>
      </c>
      <c r="G1128" s="13" t="str">
        <f t="shared" si="92"/>
        <v/>
      </c>
      <c r="H1128" s="10" t="s">
        <v>136</v>
      </c>
      <c r="I1128" s="12" t="str">
        <f t="shared" si="89"/>
        <v/>
      </c>
      <c r="J1128" s="9" t="s">
        <v>137</v>
      </c>
      <c r="K1128" s="10" t="str">
        <f t="shared" si="93"/>
        <v xml:space="preserve">    "",  # </v>
      </c>
    </row>
    <row r="1129" spans="2:11">
      <c r="B1129" s="31"/>
      <c r="C1129" s="28"/>
      <c r="D1129"/>
      <c r="E1129" s="24" t="str">
        <f t="shared" si="90"/>
        <v/>
      </c>
      <c r="F1129" s="13" t="str">
        <f t="shared" si="91"/>
        <v/>
      </c>
      <c r="G1129" s="13" t="str">
        <f t="shared" si="92"/>
        <v/>
      </c>
      <c r="H1129" s="10" t="s">
        <v>136</v>
      </c>
      <c r="I1129" s="12" t="str">
        <f t="shared" si="89"/>
        <v/>
      </c>
      <c r="J1129" s="9" t="s">
        <v>137</v>
      </c>
      <c r="K1129" s="10" t="str">
        <f t="shared" si="93"/>
        <v xml:space="preserve">    "",  # </v>
      </c>
    </row>
    <row r="1130" spans="2:11">
      <c r="B1130" s="31" t="s">
        <v>95</v>
      </c>
      <c r="C1130" s="28"/>
      <c r="D1130"/>
      <c r="E1130" s="24" t="str">
        <f t="shared" si="90"/>
        <v/>
      </c>
      <c r="F1130" s="13" t="str">
        <f t="shared" si="91"/>
        <v/>
      </c>
      <c r="G1130" s="13" t="str">
        <f t="shared" si="92"/>
        <v/>
      </c>
      <c r="H1130" s="10" t="s">
        <v>136</v>
      </c>
      <c r="I1130" s="12" t="str">
        <f t="shared" si="89"/>
        <v/>
      </c>
      <c r="J1130" s="9" t="s">
        <v>137</v>
      </c>
      <c r="K1130" s="10" t="str">
        <f t="shared" si="93"/>
        <v xml:space="preserve">    "",  # </v>
      </c>
    </row>
    <row r="1131" spans="2:11">
      <c r="B1131" s="31"/>
      <c r="C1131" s="28"/>
      <c r="D1131"/>
      <c r="E1131" s="24" t="str">
        <f t="shared" si="90"/>
        <v/>
      </c>
      <c r="F1131" s="13" t="str">
        <f t="shared" si="91"/>
        <v/>
      </c>
      <c r="G1131" s="13" t="str">
        <f t="shared" si="92"/>
        <v/>
      </c>
      <c r="H1131" s="10" t="s">
        <v>136</v>
      </c>
      <c r="I1131" s="12" t="str">
        <f t="shared" si="89"/>
        <v/>
      </c>
      <c r="J1131" s="9" t="s">
        <v>137</v>
      </c>
      <c r="K1131" s="10" t="str">
        <f t="shared" si="93"/>
        <v xml:space="preserve">    "",  # </v>
      </c>
    </row>
    <row r="1132" spans="2:11">
      <c r="B1132" s="31" t="s">
        <v>95</v>
      </c>
      <c r="C1132" s="28"/>
      <c r="D1132"/>
      <c r="E1132" s="24" t="str">
        <f t="shared" si="90"/>
        <v/>
      </c>
      <c r="F1132" s="13" t="str">
        <f t="shared" si="91"/>
        <v/>
      </c>
      <c r="G1132" s="13" t="str">
        <f t="shared" si="92"/>
        <v/>
      </c>
      <c r="H1132" s="10" t="s">
        <v>136</v>
      </c>
      <c r="I1132" s="12" t="str">
        <f t="shared" si="89"/>
        <v/>
      </c>
      <c r="J1132" s="9" t="s">
        <v>137</v>
      </c>
      <c r="K1132" s="10" t="str">
        <f t="shared" si="93"/>
        <v xml:space="preserve">    "",  # </v>
      </c>
    </row>
    <row r="1133" spans="2:11">
      <c r="B1133" s="31"/>
      <c r="C1133" s="28"/>
      <c r="D1133"/>
      <c r="E1133" s="24" t="str">
        <f t="shared" si="90"/>
        <v/>
      </c>
      <c r="F1133" s="13" t="str">
        <f t="shared" si="91"/>
        <v/>
      </c>
      <c r="G1133" s="13" t="str">
        <f t="shared" si="92"/>
        <v/>
      </c>
      <c r="H1133" s="10" t="s">
        <v>136</v>
      </c>
      <c r="I1133" s="12" t="str">
        <f t="shared" si="89"/>
        <v/>
      </c>
      <c r="J1133" s="9" t="s">
        <v>137</v>
      </c>
      <c r="K1133" s="10" t="str">
        <f t="shared" si="93"/>
        <v xml:space="preserve">    "",  # </v>
      </c>
    </row>
    <row r="1134" spans="2:11">
      <c r="B1134" s="31" t="s">
        <v>95</v>
      </c>
      <c r="C1134" s="28"/>
      <c r="D1134"/>
      <c r="E1134" s="24" t="str">
        <f t="shared" si="90"/>
        <v/>
      </c>
      <c r="F1134" s="13" t="str">
        <f t="shared" si="91"/>
        <v/>
      </c>
      <c r="G1134" s="13" t="str">
        <f t="shared" si="92"/>
        <v/>
      </c>
      <c r="H1134" s="10" t="s">
        <v>136</v>
      </c>
      <c r="I1134" s="12" t="str">
        <f t="shared" si="89"/>
        <v/>
      </c>
      <c r="J1134" s="9" t="s">
        <v>137</v>
      </c>
      <c r="K1134" s="10" t="str">
        <f t="shared" si="93"/>
        <v xml:space="preserve">    "",  # </v>
      </c>
    </row>
    <row r="1135" spans="2:11">
      <c r="B1135" s="31"/>
      <c r="C1135" s="28"/>
      <c r="D1135"/>
      <c r="E1135" s="24" t="str">
        <f t="shared" si="90"/>
        <v/>
      </c>
      <c r="F1135" s="13" t="str">
        <f t="shared" si="91"/>
        <v/>
      </c>
      <c r="G1135" s="13" t="str">
        <f t="shared" si="92"/>
        <v/>
      </c>
      <c r="H1135" s="10" t="s">
        <v>136</v>
      </c>
      <c r="I1135" s="12" t="str">
        <f t="shared" si="89"/>
        <v/>
      </c>
      <c r="J1135" s="9" t="s">
        <v>137</v>
      </c>
      <c r="K1135" s="10" t="str">
        <f t="shared" si="93"/>
        <v xml:space="preserve">    "",  # </v>
      </c>
    </row>
    <row r="1136" spans="2:11">
      <c r="B1136" s="31" t="s">
        <v>95</v>
      </c>
      <c r="C1136" s="28"/>
      <c r="D1136"/>
      <c r="E1136" s="24" t="str">
        <f t="shared" si="90"/>
        <v/>
      </c>
      <c r="F1136" s="13" t="str">
        <f t="shared" si="91"/>
        <v/>
      </c>
      <c r="G1136" s="13" t="str">
        <f t="shared" si="92"/>
        <v/>
      </c>
      <c r="H1136" s="10" t="s">
        <v>136</v>
      </c>
      <c r="I1136" s="12" t="str">
        <f t="shared" si="89"/>
        <v/>
      </c>
      <c r="J1136" s="9" t="s">
        <v>137</v>
      </c>
      <c r="K1136" s="10" t="str">
        <f t="shared" si="93"/>
        <v xml:space="preserve">    "",  # </v>
      </c>
    </row>
    <row r="1137" spans="2:11">
      <c r="B1137" s="31"/>
      <c r="C1137" s="28"/>
      <c r="D1137"/>
      <c r="E1137" s="24" t="str">
        <f t="shared" si="90"/>
        <v/>
      </c>
      <c r="F1137" s="13" t="str">
        <f t="shared" si="91"/>
        <v/>
      </c>
      <c r="G1137" s="13" t="str">
        <f t="shared" si="92"/>
        <v/>
      </c>
      <c r="H1137" s="10" t="s">
        <v>136</v>
      </c>
      <c r="I1137" s="12" t="str">
        <f t="shared" si="89"/>
        <v/>
      </c>
      <c r="J1137" s="9" t="s">
        <v>137</v>
      </c>
      <c r="K1137" s="10" t="str">
        <f t="shared" si="93"/>
        <v xml:space="preserve">    "",  # </v>
      </c>
    </row>
    <row r="1138" spans="2:11">
      <c r="B1138" s="31" t="s">
        <v>95</v>
      </c>
      <c r="C1138" s="28"/>
      <c r="D1138"/>
      <c r="E1138" s="24" t="str">
        <f t="shared" si="90"/>
        <v/>
      </c>
      <c r="F1138" s="13" t="str">
        <f t="shared" si="91"/>
        <v/>
      </c>
      <c r="G1138" s="13" t="str">
        <f t="shared" si="92"/>
        <v/>
      </c>
      <c r="H1138" s="10" t="s">
        <v>136</v>
      </c>
      <c r="I1138" s="12" t="str">
        <f t="shared" si="89"/>
        <v/>
      </c>
      <c r="J1138" s="9" t="s">
        <v>137</v>
      </c>
      <c r="K1138" s="10" t="str">
        <f t="shared" si="93"/>
        <v xml:space="preserve">    "",  # </v>
      </c>
    </row>
    <row r="1139" spans="2:11">
      <c r="B1139" s="31"/>
      <c r="C1139" s="28"/>
      <c r="D1139"/>
      <c r="E1139" s="24" t="str">
        <f t="shared" si="90"/>
        <v/>
      </c>
      <c r="F1139" s="13" t="str">
        <f t="shared" si="91"/>
        <v/>
      </c>
      <c r="G1139" s="13" t="str">
        <f t="shared" si="92"/>
        <v/>
      </c>
      <c r="H1139" s="10" t="s">
        <v>136</v>
      </c>
      <c r="I1139" s="12" t="str">
        <f t="shared" si="89"/>
        <v/>
      </c>
      <c r="J1139" s="9" t="s">
        <v>137</v>
      </c>
      <c r="K1139" s="10" t="str">
        <f t="shared" si="93"/>
        <v xml:space="preserve">    "",  # </v>
      </c>
    </row>
    <row r="1140" spans="2:11">
      <c r="B1140" s="31" t="s">
        <v>95</v>
      </c>
      <c r="C1140" s="28"/>
      <c r="D1140"/>
      <c r="E1140" s="24" t="str">
        <f t="shared" si="90"/>
        <v/>
      </c>
      <c r="F1140" s="13" t="str">
        <f t="shared" si="91"/>
        <v/>
      </c>
      <c r="G1140" s="13" t="str">
        <f t="shared" si="92"/>
        <v/>
      </c>
      <c r="H1140" s="10" t="s">
        <v>136</v>
      </c>
      <c r="I1140" s="12" t="str">
        <f t="shared" si="89"/>
        <v/>
      </c>
      <c r="J1140" s="9" t="s">
        <v>137</v>
      </c>
      <c r="K1140" s="10" t="str">
        <f t="shared" si="93"/>
        <v xml:space="preserve">    "",  # </v>
      </c>
    </row>
    <row r="1141" spans="2:11">
      <c r="B1141" s="31"/>
      <c r="C1141" s="28"/>
      <c r="D1141"/>
      <c r="E1141" s="24" t="str">
        <f t="shared" si="90"/>
        <v/>
      </c>
      <c r="F1141" s="13" t="str">
        <f t="shared" si="91"/>
        <v/>
      </c>
      <c r="G1141" s="13" t="str">
        <f t="shared" si="92"/>
        <v/>
      </c>
      <c r="H1141" s="10" t="s">
        <v>136</v>
      </c>
      <c r="I1141" s="12" t="str">
        <f t="shared" si="89"/>
        <v/>
      </c>
      <c r="J1141" s="9" t="s">
        <v>137</v>
      </c>
      <c r="K1141" s="10" t="str">
        <f t="shared" si="93"/>
        <v xml:space="preserve">    "",  # </v>
      </c>
    </row>
    <row r="1142" spans="2:11">
      <c r="B1142" s="31" t="s">
        <v>95</v>
      </c>
      <c r="C1142" s="28"/>
      <c r="D1142"/>
      <c r="E1142" s="24" t="str">
        <f t="shared" si="90"/>
        <v/>
      </c>
      <c r="F1142" s="13" t="str">
        <f t="shared" si="91"/>
        <v/>
      </c>
      <c r="G1142" s="13" t="str">
        <f t="shared" si="92"/>
        <v/>
      </c>
      <c r="H1142" s="10" t="s">
        <v>136</v>
      </c>
      <c r="I1142" s="12" t="str">
        <f t="shared" si="89"/>
        <v/>
      </c>
      <c r="J1142" s="9" t="s">
        <v>137</v>
      </c>
      <c r="K1142" s="10" t="str">
        <f t="shared" si="93"/>
        <v xml:space="preserve">    "",  # </v>
      </c>
    </row>
    <row r="1143" spans="2:11">
      <c r="B1143" s="31"/>
      <c r="C1143" s="28"/>
      <c r="D1143"/>
      <c r="E1143" s="24" t="str">
        <f t="shared" si="90"/>
        <v/>
      </c>
      <c r="F1143" s="13" t="str">
        <f t="shared" si="91"/>
        <v/>
      </c>
      <c r="G1143" s="13" t="str">
        <f t="shared" si="92"/>
        <v/>
      </c>
      <c r="H1143" s="10" t="s">
        <v>136</v>
      </c>
      <c r="I1143" s="12" t="str">
        <f t="shared" si="89"/>
        <v/>
      </c>
      <c r="J1143" s="9" t="s">
        <v>137</v>
      </c>
      <c r="K1143" s="10" t="str">
        <f t="shared" si="93"/>
        <v xml:space="preserve">    "",  # </v>
      </c>
    </row>
    <row r="1144" spans="2:11">
      <c r="B1144" s="31" t="s">
        <v>95</v>
      </c>
      <c r="C1144" s="28"/>
      <c r="D1144"/>
      <c r="E1144" s="24" t="str">
        <f t="shared" si="90"/>
        <v/>
      </c>
      <c r="F1144" s="13" t="str">
        <f t="shared" si="91"/>
        <v/>
      </c>
      <c r="G1144" s="13" t="str">
        <f t="shared" si="92"/>
        <v/>
      </c>
      <c r="H1144" s="10" t="s">
        <v>136</v>
      </c>
      <c r="I1144" s="12" t="str">
        <f t="shared" si="89"/>
        <v/>
      </c>
      <c r="J1144" s="9" t="s">
        <v>137</v>
      </c>
      <c r="K1144" s="10" t="str">
        <f t="shared" si="93"/>
        <v xml:space="preserve">    "",  # </v>
      </c>
    </row>
    <row r="1145" spans="2:11">
      <c r="B1145" s="31"/>
      <c r="C1145" s="28"/>
      <c r="D1145"/>
      <c r="E1145" s="24" t="str">
        <f t="shared" si="90"/>
        <v/>
      </c>
      <c r="F1145" s="13" t="str">
        <f t="shared" si="91"/>
        <v/>
      </c>
      <c r="G1145" s="13" t="str">
        <f t="shared" si="92"/>
        <v/>
      </c>
      <c r="H1145" s="10" t="s">
        <v>136</v>
      </c>
      <c r="I1145" s="12" t="str">
        <f t="shared" si="89"/>
        <v/>
      </c>
      <c r="J1145" s="9" t="s">
        <v>137</v>
      </c>
      <c r="K1145" s="10" t="str">
        <f t="shared" si="93"/>
        <v xml:space="preserve">    "",  # </v>
      </c>
    </row>
    <row r="1146" spans="2:11">
      <c r="B1146" s="31" t="s">
        <v>95</v>
      </c>
      <c r="C1146" s="28"/>
      <c r="D1146"/>
      <c r="E1146" s="24" t="str">
        <f t="shared" si="90"/>
        <v/>
      </c>
      <c r="F1146" s="13" t="str">
        <f t="shared" si="91"/>
        <v/>
      </c>
      <c r="G1146" s="13" t="str">
        <f t="shared" si="92"/>
        <v/>
      </c>
      <c r="H1146" s="10" t="s">
        <v>136</v>
      </c>
      <c r="I1146" s="12" t="str">
        <f t="shared" si="89"/>
        <v/>
      </c>
      <c r="J1146" s="9" t="s">
        <v>137</v>
      </c>
      <c r="K1146" s="10" t="str">
        <f t="shared" si="93"/>
        <v xml:space="preserve">    "",  # </v>
      </c>
    </row>
    <row r="1147" spans="2:11">
      <c r="B1147" s="31"/>
      <c r="C1147" s="28"/>
      <c r="D1147"/>
      <c r="E1147" s="24" t="str">
        <f t="shared" si="90"/>
        <v/>
      </c>
      <c r="F1147" s="13" t="str">
        <f t="shared" si="91"/>
        <v/>
      </c>
      <c r="G1147" s="13" t="str">
        <f t="shared" si="92"/>
        <v/>
      </c>
      <c r="H1147" s="10" t="s">
        <v>136</v>
      </c>
      <c r="I1147" s="12" t="str">
        <f t="shared" si="89"/>
        <v/>
      </c>
      <c r="J1147" s="9" t="s">
        <v>137</v>
      </c>
      <c r="K1147" s="10" t="str">
        <f t="shared" si="93"/>
        <v xml:space="preserve">    "",  # </v>
      </c>
    </row>
    <row r="1148" spans="2:11">
      <c r="B1148" s="31" t="s">
        <v>95</v>
      </c>
      <c r="C1148" s="28"/>
      <c r="D1148"/>
      <c r="E1148" s="24" t="str">
        <f t="shared" si="90"/>
        <v/>
      </c>
      <c r="F1148" s="13" t="str">
        <f t="shared" si="91"/>
        <v/>
      </c>
      <c r="G1148" s="13" t="str">
        <f t="shared" si="92"/>
        <v/>
      </c>
      <c r="H1148" s="10" t="s">
        <v>136</v>
      </c>
      <c r="I1148" s="12" t="str">
        <f t="shared" si="89"/>
        <v/>
      </c>
      <c r="J1148" s="9" t="s">
        <v>137</v>
      </c>
      <c r="K1148" s="10" t="str">
        <f t="shared" si="93"/>
        <v xml:space="preserve">    "",  # </v>
      </c>
    </row>
    <row r="1149" spans="2:11">
      <c r="B1149" s="31"/>
      <c r="C1149" s="28"/>
      <c r="D1149"/>
      <c r="E1149" s="24" t="str">
        <f t="shared" si="90"/>
        <v/>
      </c>
      <c r="F1149" s="13" t="str">
        <f t="shared" si="91"/>
        <v/>
      </c>
      <c r="G1149" s="13" t="str">
        <f t="shared" si="92"/>
        <v/>
      </c>
      <c r="H1149" s="10" t="s">
        <v>136</v>
      </c>
      <c r="I1149" s="12" t="str">
        <f t="shared" si="89"/>
        <v/>
      </c>
      <c r="J1149" s="9" t="s">
        <v>137</v>
      </c>
      <c r="K1149" s="10" t="str">
        <f t="shared" si="93"/>
        <v xml:space="preserve">    "",  # </v>
      </c>
    </row>
    <row r="1150" spans="2:11">
      <c r="B1150" s="31" t="s">
        <v>95</v>
      </c>
      <c r="C1150" s="28"/>
      <c r="D1150"/>
      <c r="E1150" s="24" t="str">
        <f t="shared" si="90"/>
        <v/>
      </c>
      <c r="F1150" s="13" t="str">
        <f t="shared" si="91"/>
        <v/>
      </c>
      <c r="G1150" s="13" t="str">
        <f t="shared" si="92"/>
        <v/>
      </c>
      <c r="H1150" s="10" t="s">
        <v>136</v>
      </c>
      <c r="I1150" s="12" t="str">
        <f t="shared" si="89"/>
        <v/>
      </c>
      <c r="J1150" s="9" t="s">
        <v>137</v>
      </c>
      <c r="K1150" s="10" t="str">
        <f t="shared" si="93"/>
        <v xml:space="preserve">    "",  # </v>
      </c>
    </row>
    <row r="1151" spans="2:11">
      <c r="B1151" s="31"/>
      <c r="C1151" s="28"/>
      <c r="D1151"/>
      <c r="E1151" s="24" t="str">
        <f t="shared" si="90"/>
        <v/>
      </c>
      <c r="F1151" s="13" t="str">
        <f t="shared" si="91"/>
        <v/>
      </c>
      <c r="G1151" s="13" t="str">
        <f t="shared" si="92"/>
        <v/>
      </c>
      <c r="H1151" s="10" t="s">
        <v>136</v>
      </c>
      <c r="I1151" s="12" t="str">
        <f t="shared" si="89"/>
        <v/>
      </c>
      <c r="J1151" s="9" t="s">
        <v>137</v>
      </c>
      <c r="K1151" s="10" t="str">
        <f t="shared" si="93"/>
        <v xml:space="preserve">    "",  # </v>
      </c>
    </row>
    <row r="1152" spans="2:11">
      <c r="B1152" s="31" t="s">
        <v>95</v>
      </c>
      <c r="C1152" s="28"/>
      <c r="D1152"/>
      <c r="E1152" s="24" t="str">
        <f t="shared" si="90"/>
        <v/>
      </c>
      <c r="F1152" s="13" t="str">
        <f t="shared" si="91"/>
        <v/>
      </c>
      <c r="G1152" s="13" t="str">
        <f t="shared" si="92"/>
        <v/>
      </c>
      <c r="H1152" s="10" t="s">
        <v>136</v>
      </c>
      <c r="I1152" s="12" t="str">
        <f t="shared" si="89"/>
        <v/>
      </c>
      <c r="J1152" s="9" t="s">
        <v>137</v>
      </c>
      <c r="K1152" s="10" t="str">
        <f t="shared" si="93"/>
        <v xml:space="preserve">    "",  # </v>
      </c>
    </row>
    <row r="1153" spans="2:11">
      <c r="B1153" s="31"/>
      <c r="C1153" s="28"/>
      <c r="D1153"/>
      <c r="E1153" s="24" t="str">
        <f t="shared" si="90"/>
        <v/>
      </c>
      <c r="F1153" s="13" t="str">
        <f t="shared" si="91"/>
        <v/>
      </c>
      <c r="G1153" s="13" t="str">
        <f t="shared" si="92"/>
        <v/>
      </c>
      <c r="H1153" s="10" t="s">
        <v>136</v>
      </c>
      <c r="I1153" s="12" t="str">
        <f t="shared" si="89"/>
        <v/>
      </c>
      <c r="J1153" s="9" t="s">
        <v>137</v>
      </c>
      <c r="K1153" s="10" t="str">
        <f t="shared" si="93"/>
        <v xml:space="preserve">    "",  # </v>
      </c>
    </row>
    <row r="1154" spans="2:11">
      <c r="B1154" s="31" t="s">
        <v>95</v>
      </c>
      <c r="C1154" s="28"/>
      <c r="D1154"/>
      <c r="E1154" s="24" t="str">
        <f t="shared" si="90"/>
        <v/>
      </c>
      <c r="F1154" s="13" t="str">
        <f t="shared" si="91"/>
        <v/>
      </c>
      <c r="G1154" s="13" t="str">
        <f t="shared" si="92"/>
        <v/>
      </c>
      <c r="H1154" s="10" t="s">
        <v>136</v>
      </c>
      <c r="I1154" s="12" t="str">
        <f t="shared" si="89"/>
        <v/>
      </c>
      <c r="J1154" s="9" t="s">
        <v>137</v>
      </c>
      <c r="K1154" s="10" t="str">
        <f t="shared" si="93"/>
        <v xml:space="preserve">    "",  # </v>
      </c>
    </row>
    <row r="1155" spans="2:11">
      <c r="B1155" s="31"/>
      <c r="C1155" s="28"/>
      <c r="D1155"/>
      <c r="E1155" s="24" t="str">
        <f t="shared" si="90"/>
        <v/>
      </c>
      <c r="F1155" s="13" t="str">
        <f t="shared" si="91"/>
        <v/>
      </c>
      <c r="G1155" s="13" t="str">
        <f t="shared" si="92"/>
        <v/>
      </c>
      <c r="H1155" s="10" t="s">
        <v>136</v>
      </c>
      <c r="I1155" s="12" t="str">
        <f t="shared" ref="I1155:I1182" si="94">IF(F1155="","","uni"&amp;UPPER(REPT("0",4-LEN(F1155))&amp;F1155))</f>
        <v/>
      </c>
      <c r="J1155" s="9" t="s">
        <v>137</v>
      </c>
      <c r="K1155" s="10" t="str">
        <f t="shared" si="93"/>
        <v xml:space="preserve">    "",  # </v>
      </c>
    </row>
    <row r="1156" spans="2:11">
      <c r="B1156" s="31" t="s">
        <v>95</v>
      </c>
      <c r="C1156" s="28"/>
      <c r="D1156"/>
      <c r="E1156" s="24" t="str">
        <f t="shared" si="90"/>
        <v/>
      </c>
      <c r="F1156" s="13" t="str">
        <f t="shared" si="91"/>
        <v/>
      </c>
      <c r="G1156" s="13" t="str">
        <f t="shared" si="92"/>
        <v/>
      </c>
      <c r="H1156" s="10" t="s">
        <v>136</v>
      </c>
      <c r="I1156" s="12" t="str">
        <f t="shared" si="94"/>
        <v/>
      </c>
      <c r="J1156" s="9" t="s">
        <v>137</v>
      </c>
      <c r="K1156" s="10" t="str">
        <f t="shared" si="93"/>
        <v xml:space="preserve">    "",  # </v>
      </c>
    </row>
    <row r="1157" spans="2:11">
      <c r="B1157" s="31"/>
      <c r="C1157" s="28"/>
      <c r="D1157"/>
      <c r="E1157" s="24" t="str">
        <f t="shared" si="90"/>
        <v/>
      </c>
      <c r="F1157" s="13" t="str">
        <f t="shared" si="91"/>
        <v/>
      </c>
      <c r="G1157" s="13" t="str">
        <f t="shared" si="92"/>
        <v/>
      </c>
      <c r="H1157" s="10" t="s">
        <v>136</v>
      </c>
      <c r="I1157" s="12" t="str">
        <f t="shared" si="94"/>
        <v/>
      </c>
      <c r="J1157" s="9" t="s">
        <v>137</v>
      </c>
      <c r="K1157" s="10" t="str">
        <f t="shared" si="93"/>
        <v xml:space="preserve">    "",  # </v>
      </c>
    </row>
    <row r="1158" spans="2:11">
      <c r="B1158" s="31" t="s">
        <v>95</v>
      </c>
      <c r="C1158" s="28"/>
      <c r="D1158"/>
      <c r="E1158" s="24" t="str">
        <f t="shared" si="90"/>
        <v/>
      </c>
      <c r="F1158" s="13" t="str">
        <f t="shared" si="91"/>
        <v/>
      </c>
      <c r="G1158" s="13" t="str">
        <f t="shared" si="92"/>
        <v/>
      </c>
      <c r="H1158" s="10" t="s">
        <v>136</v>
      </c>
      <c r="I1158" s="12" t="str">
        <f t="shared" si="94"/>
        <v/>
      </c>
      <c r="J1158" s="9" t="s">
        <v>137</v>
      </c>
      <c r="K1158" s="10" t="str">
        <f t="shared" si="93"/>
        <v xml:space="preserve">    "",  # </v>
      </c>
    </row>
    <row r="1159" spans="2:11">
      <c r="B1159" s="31"/>
      <c r="C1159" s="28"/>
      <c r="D1159"/>
      <c r="E1159" s="24" t="str">
        <f t="shared" si="90"/>
        <v/>
      </c>
      <c r="F1159" s="13" t="str">
        <f t="shared" si="91"/>
        <v/>
      </c>
      <c r="G1159" s="13" t="str">
        <f t="shared" si="92"/>
        <v/>
      </c>
      <c r="H1159" s="10" t="s">
        <v>136</v>
      </c>
      <c r="I1159" s="12" t="str">
        <f t="shared" si="94"/>
        <v/>
      </c>
      <c r="J1159" s="9" t="s">
        <v>137</v>
      </c>
      <c r="K1159" s="10" t="str">
        <f t="shared" si="93"/>
        <v xml:space="preserve">    "",  # </v>
      </c>
    </row>
    <row r="1160" spans="2:11">
      <c r="B1160" s="31" t="s">
        <v>95</v>
      </c>
      <c r="C1160" s="28"/>
      <c r="D1160"/>
      <c r="E1160" s="24" t="str">
        <f t="shared" si="90"/>
        <v/>
      </c>
      <c r="F1160" s="13" t="str">
        <f t="shared" si="91"/>
        <v/>
      </c>
      <c r="G1160" s="13" t="str">
        <f t="shared" si="92"/>
        <v/>
      </c>
      <c r="H1160" s="10" t="s">
        <v>136</v>
      </c>
      <c r="I1160" s="12" t="str">
        <f t="shared" si="94"/>
        <v/>
      </c>
      <c r="J1160" s="9" t="s">
        <v>137</v>
      </c>
      <c r="K1160" s="10" t="str">
        <f t="shared" si="93"/>
        <v xml:space="preserve">    "",  # </v>
      </c>
    </row>
    <row r="1161" spans="2:11">
      <c r="B1161" s="31"/>
      <c r="C1161" s="28"/>
      <c r="D1161"/>
      <c r="E1161" s="24" t="str">
        <f t="shared" si="90"/>
        <v/>
      </c>
      <c r="F1161" s="13" t="str">
        <f t="shared" si="91"/>
        <v/>
      </c>
      <c r="G1161" s="13" t="str">
        <f t="shared" si="92"/>
        <v/>
      </c>
      <c r="H1161" s="10" t="s">
        <v>136</v>
      </c>
      <c r="I1161" s="12" t="str">
        <f t="shared" si="94"/>
        <v/>
      </c>
      <c r="J1161" s="9" t="s">
        <v>137</v>
      </c>
      <c r="K1161" s="10" t="str">
        <f t="shared" si="93"/>
        <v xml:space="preserve">    "",  # </v>
      </c>
    </row>
    <row r="1162" spans="2:11">
      <c r="B1162" s="31" t="s">
        <v>95</v>
      </c>
      <c r="C1162" s="28"/>
      <c r="D1162"/>
      <c r="E1162" s="24" t="str">
        <f t="shared" si="90"/>
        <v/>
      </c>
      <c r="F1162" s="13" t="str">
        <f t="shared" si="91"/>
        <v/>
      </c>
      <c r="G1162" s="13" t="str">
        <f t="shared" si="92"/>
        <v/>
      </c>
      <c r="H1162" s="10" t="s">
        <v>136</v>
      </c>
      <c r="I1162" s="12" t="str">
        <f t="shared" si="94"/>
        <v/>
      </c>
      <c r="J1162" s="9" t="s">
        <v>137</v>
      </c>
      <c r="K1162" s="10" t="str">
        <f t="shared" si="93"/>
        <v xml:space="preserve">    "",  # </v>
      </c>
    </row>
    <row r="1163" spans="2:11">
      <c r="B1163" s="31"/>
      <c r="C1163" s="28"/>
      <c r="D1163"/>
      <c r="E1163" s="24" t="str">
        <f t="shared" si="90"/>
        <v/>
      </c>
      <c r="F1163" s="13" t="str">
        <f t="shared" si="91"/>
        <v/>
      </c>
      <c r="G1163" s="13" t="str">
        <f t="shared" si="92"/>
        <v/>
      </c>
      <c r="H1163" s="10" t="s">
        <v>136</v>
      </c>
      <c r="I1163" s="12" t="str">
        <f t="shared" si="94"/>
        <v/>
      </c>
      <c r="J1163" s="9" t="s">
        <v>137</v>
      </c>
      <c r="K1163" s="10" t="str">
        <f t="shared" si="93"/>
        <v xml:space="preserve">    "",  # </v>
      </c>
    </row>
    <row r="1164" spans="2:11">
      <c r="B1164" s="31" t="s">
        <v>95</v>
      </c>
      <c r="C1164" s="28"/>
      <c r="D1164"/>
      <c r="E1164" s="24" t="str">
        <f t="shared" si="90"/>
        <v/>
      </c>
      <c r="F1164" s="13" t="str">
        <f t="shared" si="91"/>
        <v/>
      </c>
      <c r="G1164" s="13" t="str">
        <f t="shared" si="92"/>
        <v/>
      </c>
      <c r="H1164" s="10" t="s">
        <v>136</v>
      </c>
      <c r="I1164" s="12" t="str">
        <f t="shared" si="94"/>
        <v/>
      </c>
      <c r="J1164" s="9" t="s">
        <v>137</v>
      </c>
      <c r="K1164" s="10" t="str">
        <f t="shared" si="93"/>
        <v xml:space="preserve">    "",  # </v>
      </c>
    </row>
    <row r="1165" spans="2:11">
      <c r="B1165" s="31"/>
      <c r="C1165" s="28"/>
      <c r="D1165"/>
      <c r="E1165" s="24" t="str">
        <f t="shared" si="90"/>
        <v/>
      </c>
      <c r="F1165" s="13" t="str">
        <f t="shared" si="91"/>
        <v/>
      </c>
      <c r="G1165" s="13" t="str">
        <f t="shared" si="92"/>
        <v/>
      </c>
      <c r="H1165" s="10" t="s">
        <v>136</v>
      </c>
      <c r="I1165" s="12" t="str">
        <f t="shared" si="94"/>
        <v/>
      </c>
      <c r="J1165" s="9" t="s">
        <v>137</v>
      </c>
      <c r="K1165" s="10" t="str">
        <f t="shared" si="93"/>
        <v xml:space="preserve">    "",  # </v>
      </c>
    </row>
    <row r="1166" spans="2:11">
      <c r="B1166" s="31" t="s">
        <v>95</v>
      </c>
      <c r="C1166" s="28"/>
      <c r="D1166"/>
      <c r="E1166" s="24" t="str">
        <f t="shared" si="90"/>
        <v/>
      </c>
      <c r="F1166" s="13" t="str">
        <f t="shared" si="91"/>
        <v/>
      </c>
      <c r="G1166" s="13" t="str">
        <f t="shared" si="92"/>
        <v/>
      </c>
      <c r="H1166" s="10" t="s">
        <v>136</v>
      </c>
      <c r="I1166" s="12" t="str">
        <f t="shared" si="94"/>
        <v/>
      </c>
      <c r="J1166" s="9" t="s">
        <v>137</v>
      </c>
      <c r="K1166" s="10" t="str">
        <f t="shared" si="93"/>
        <v xml:space="preserve">    "",  # </v>
      </c>
    </row>
    <row r="1167" spans="2:11">
      <c r="B1167" s="31"/>
      <c r="C1167" s="28"/>
      <c r="D1167"/>
      <c r="E1167" s="24" t="str">
        <f t="shared" si="90"/>
        <v/>
      </c>
      <c r="F1167" s="13" t="str">
        <f t="shared" si="91"/>
        <v/>
      </c>
      <c r="G1167" s="13" t="str">
        <f t="shared" si="92"/>
        <v/>
      </c>
      <c r="H1167" s="10" t="s">
        <v>136</v>
      </c>
      <c r="I1167" s="12" t="str">
        <f t="shared" si="94"/>
        <v/>
      </c>
      <c r="J1167" s="9" t="s">
        <v>137</v>
      </c>
      <c r="K1167" s="10" t="str">
        <f t="shared" si="93"/>
        <v xml:space="preserve">    "",  # </v>
      </c>
    </row>
    <row r="1168" spans="2:11">
      <c r="B1168" s="31" t="s">
        <v>95</v>
      </c>
      <c r="C1168" s="28"/>
      <c r="D1168"/>
      <c r="E1168" s="24" t="str">
        <f t="shared" si="90"/>
        <v/>
      </c>
      <c r="F1168" s="13" t="str">
        <f t="shared" si="91"/>
        <v/>
      </c>
      <c r="G1168" s="13" t="str">
        <f t="shared" si="92"/>
        <v/>
      </c>
      <c r="H1168" s="10" t="s">
        <v>136</v>
      </c>
      <c r="I1168" s="12" t="str">
        <f t="shared" si="94"/>
        <v/>
      </c>
      <c r="J1168" s="9" t="s">
        <v>137</v>
      </c>
      <c r="K1168" s="10" t="str">
        <f t="shared" si="93"/>
        <v xml:space="preserve">    "",  # </v>
      </c>
    </row>
    <row r="1169" spans="2:11">
      <c r="B1169" s="31"/>
      <c r="C1169" s="28"/>
      <c r="D1169"/>
      <c r="E1169" s="24" t="str">
        <f t="shared" si="90"/>
        <v/>
      </c>
      <c r="F1169" s="13" t="str">
        <f t="shared" si="91"/>
        <v/>
      </c>
      <c r="G1169" s="13" t="str">
        <f t="shared" si="92"/>
        <v/>
      </c>
      <c r="H1169" s="10" t="s">
        <v>136</v>
      </c>
      <c r="I1169" s="12" t="str">
        <f t="shared" si="94"/>
        <v/>
      </c>
      <c r="J1169" s="9" t="s">
        <v>137</v>
      </c>
      <c r="K1169" s="10" t="str">
        <f t="shared" si="93"/>
        <v xml:space="preserve">    "",  # </v>
      </c>
    </row>
    <row r="1170" spans="2:11">
      <c r="B1170" s="31" t="s">
        <v>95</v>
      </c>
      <c r="C1170" s="28"/>
      <c r="D1170"/>
      <c r="E1170" s="24" t="str">
        <f t="shared" si="90"/>
        <v/>
      </c>
      <c r="F1170" s="13" t="str">
        <f t="shared" si="91"/>
        <v/>
      </c>
      <c r="G1170" s="13" t="str">
        <f t="shared" si="92"/>
        <v/>
      </c>
      <c r="H1170" s="10" t="s">
        <v>136</v>
      </c>
      <c r="I1170" s="12" t="str">
        <f t="shared" si="94"/>
        <v/>
      </c>
      <c r="J1170" s="9" t="s">
        <v>137</v>
      </c>
      <c r="K1170" s="10" t="str">
        <f t="shared" si="93"/>
        <v xml:space="preserve">    "",  # </v>
      </c>
    </row>
    <row r="1171" spans="2:11">
      <c r="B1171" s="31"/>
      <c r="C1171" s="28"/>
      <c r="D1171"/>
      <c r="E1171" s="24" t="str">
        <f t="shared" si="90"/>
        <v/>
      </c>
      <c r="F1171" s="13" t="str">
        <f t="shared" si="91"/>
        <v/>
      </c>
      <c r="G1171" s="13" t="str">
        <f t="shared" si="92"/>
        <v/>
      </c>
      <c r="H1171" s="10" t="s">
        <v>136</v>
      </c>
      <c r="I1171" s="12" t="str">
        <f t="shared" si="94"/>
        <v/>
      </c>
      <c r="J1171" s="9" t="s">
        <v>137</v>
      </c>
      <c r="K1171" s="10" t="str">
        <f t="shared" si="93"/>
        <v xml:space="preserve">    "",  # </v>
      </c>
    </row>
    <row r="1172" spans="2:11">
      <c r="B1172" s="31" t="s">
        <v>95</v>
      </c>
      <c r="C1172" s="28"/>
      <c r="D1172"/>
      <c r="E1172" s="24" t="str">
        <f t="shared" si="90"/>
        <v/>
      </c>
      <c r="F1172" s="13" t="str">
        <f t="shared" si="91"/>
        <v/>
      </c>
      <c r="G1172" s="13" t="str">
        <f t="shared" si="92"/>
        <v/>
      </c>
      <c r="H1172" s="10" t="s">
        <v>136</v>
      </c>
      <c r="I1172" s="12" t="str">
        <f t="shared" si="94"/>
        <v/>
      </c>
      <c r="J1172" s="9" t="s">
        <v>137</v>
      </c>
      <c r="K1172" s="10" t="str">
        <f t="shared" si="93"/>
        <v xml:space="preserve">    "",  # </v>
      </c>
    </row>
    <row r="1173" spans="2:11">
      <c r="B1173" s="31"/>
      <c r="C1173" s="28"/>
      <c r="D1173"/>
      <c r="E1173" s="24" t="str">
        <f t="shared" si="90"/>
        <v/>
      </c>
      <c r="F1173" s="13" t="str">
        <f t="shared" si="91"/>
        <v/>
      </c>
      <c r="G1173" s="13" t="str">
        <f t="shared" si="92"/>
        <v/>
      </c>
      <c r="H1173" s="10" t="s">
        <v>136</v>
      </c>
      <c r="I1173" s="12" t="str">
        <f t="shared" si="94"/>
        <v/>
      </c>
      <c r="J1173" s="9" t="s">
        <v>137</v>
      </c>
      <c r="K1173" s="10" t="str">
        <f t="shared" si="93"/>
        <v xml:space="preserve">    "",  # </v>
      </c>
    </row>
    <row r="1174" spans="2:11">
      <c r="B1174" s="31" t="s">
        <v>95</v>
      </c>
      <c r="C1174" s="28"/>
      <c r="D1174"/>
      <c r="E1174" s="24" t="str">
        <f t="shared" si="90"/>
        <v/>
      </c>
      <c r="F1174" s="13" t="str">
        <f t="shared" si="91"/>
        <v/>
      </c>
      <c r="G1174" s="13" t="str">
        <f t="shared" si="92"/>
        <v/>
      </c>
      <c r="H1174" s="10" t="s">
        <v>136</v>
      </c>
      <c r="I1174" s="12" t="str">
        <f t="shared" si="94"/>
        <v/>
      </c>
      <c r="J1174" s="9" t="s">
        <v>137</v>
      </c>
      <c r="K1174" s="10" t="str">
        <f t="shared" si="93"/>
        <v xml:space="preserve">    "",  # </v>
      </c>
    </row>
    <row r="1175" spans="2:11">
      <c r="B1175" s="31"/>
      <c r="C1175" s="28"/>
      <c r="D1175"/>
      <c r="E1175" s="24" t="str">
        <f t="shared" si="90"/>
        <v/>
      </c>
      <c r="F1175" s="13" t="str">
        <f t="shared" si="91"/>
        <v/>
      </c>
      <c r="G1175" s="13" t="str">
        <f t="shared" si="92"/>
        <v/>
      </c>
      <c r="H1175" s="10" t="s">
        <v>136</v>
      </c>
      <c r="I1175" s="12" t="str">
        <f t="shared" si="94"/>
        <v/>
      </c>
      <c r="J1175" s="9" t="s">
        <v>137</v>
      </c>
      <c r="K1175" s="10" t="str">
        <f t="shared" si="93"/>
        <v xml:space="preserve">    "",  # </v>
      </c>
    </row>
    <row r="1176" spans="2:11">
      <c r="B1176" s="31" t="s">
        <v>95</v>
      </c>
      <c r="C1176" s="28"/>
      <c r="D1176"/>
      <c r="E1176" s="24" t="str">
        <f t="shared" si="90"/>
        <v/>
      </c>
      <c r="F1176" s="13" t="str">
        <f t="shared" si="91"/>
        <v/>
      </c>
      <c r="G1176" s="13" t="str">
        <f t="shared" si="92"/>
        <v/>
      </c>
      <c r="H1176" s="10" t="s">
        <v>136</v>
      </c>
      <c r="I1176" s="12" t="str">
        <f t="shared" si="94"/>
        <v/>
      </c>
      <c r="J1176" s="9" t="s">
        <v>137</v>
      </c>
      <c r="K1176" s="10" t="str">
        <f t="shared" si="93"/>
        <v xml:space="preserve">    "",  # </v>
      </c>
    </row>
    <row r="1177" spans="2:11">
      <c r="B1177" s="31"/>
      <c r="C1177" s="28"/>
      <c r="D1177"/>
      <c r="E1177" s="24" t="str">
        <f t="shared" si="90"/>
        <v/>
      </c>
      <c r="F1177" s="13" t="str">
        <f t="shared" si="91"/>
        <v/>
      </c>
      <c r="G1177" s="13" t="str">
        <f t="shared" si="92"/>
        <v/>
      </c>
      <c r="H1177" s="10" t="s">
        <v>136</v>
      </c>
      <c r="I1177" s="12" t="str">
        <f t="shared" si="94"/>
        <v/>
      </c>
      <c r="J1177" s="9" t="s">
        <v>137</v>
      </c>
      <c r="K1177" s="10" t="str">
        <f t="shared" si="93"/>
        <v xml:space="preserve">    "",  # </v>
      </c>
    </row>
    <row r="1178" spans="2:11">
      <c r="B1178" s="31" t="s">
        <v>95</v>
      </c>
      <c r="C1178" s="28"/>
      <c r="D1178"/>
      <c r="E1178" s="24" t="str">
        <f t="shared" si="90"/>
        <v/>
      </c>
      <c r="F1178" s="13" t="str">
        <f t="shared" si="91"/>
        <v/>
      </c>
      <c r="G1178" s="13" t="str">
        <f t="shared" si="92"/>
        <v/>
      </c>
      <c r="H1178" s="10" t="s">
        <v>136</v>
      </c>
      <c r="I1178" s="12" t="str">
        <f t="shared" si="94"/>
        <v/>
      </c>
      <c r="J1178" s="9" t="s">
        <v>137</v>
      </c>
      <c r="K1178" s="10" t="str">
        <f t="shared" si="93"/>
        <v xml:space="preserve">    "",  # </v>
      </c>
    </row>
    <row r="1179" spans="2:11">
      <c r="B1179" s="31"/>
      <c r="C1179" s="28"/>
      <c r="D1179"/>
      <c r="E1179" s="24" t="str">
        <f t="shared" si="90"/>
        <v/>
      </c>
      <c r="F1179" s="13" t="str">
        <f t="shared" si="91"/>
        <v/>
      </c>
      <c r="G1179" s="13" t="str">
        <f t="shared" si="92"/>
        <v/>
      </c>
      <c r="H1179" s="10" t="s">
        <v>136</v>
      </c>
      <c r="I1179" s="12" t="str">
        <f t="shared" si="94"/>
        <v/>
      </c>
      <c r="J1179" s="9" t="s">
        <v>137</v>
      </c>
      <c r="K1179" s="10" t="str">
        <f t="shared" si="93"/>
        <v xml:space="preserve">    "",  # </v>
      </c>
    </row>
    <row r="1180" spans="2:11">
      <c r="B1180" s="31" t="s">
        <v>95</v>
      </c>
      <c r="C1180" s="28"/>
      <c r="D1180"/>
      <c r="E1180" s="24" t="str">
        <f t="shared" si="90"/>
        <v/>
      </c>
      <c r="F1180" s="13" t="str">
        <f t="shared" si="91"/>
        <v/>
      </c>
      <c r="G1180" s="13" t="str">
        <f t="shared" si="92"/>
        <v/>
      </c>
      <c r="H1180" s="10" t="s">
        <v>136</v>
      </c>
      <c r="I1180" s="12" t="str">
        <f t="shared" si="94"/>
        <v/>
      </c>
      <c r="J1180" s="9" t="s">
        <v>137</v>
      </c>
      <c r="K1180" s="10" t="str">
        <f t="shared" si="93"/>
        <v xml:space="preserve">    "",  # </v>
      </c>
    </row>
    <row r="1181" spans="2:11">
      <c r="B1181" s="31"/>
      <c r="C1181" s="28"/>
      <c r="D1181"/>
      <c r="E1181" s="24" t="str">
        <f t="shared" si="90"/>
        <v/>
      </c>
      <c r="F1181" s="13" t="str">
        <f t="shared" si="91"/>
        <v/>
      </c>
      <c r="G1181" s="13" t="str">
        <f t="shared" si="92"/>
        <v/>
      </c>
      <c r="H1181" s="10" t="s">
        <v>136</v>
      </c>
      <c r="I1181" s="12" t="str">
        <f t="shared" si="94"/>
        <v/>
      </c>
      <c r="J1181" s="9" t="s">
        <v>137</v>
      </c>
      <c r="K1181" s="10" t="str">
        <f t="shared" si="93"/>
        <v xml:space="preserve">    "",  # </v>
      </c>
    </row>
    <row r="1182" spans="2:11">
      <c r="B1182" s="31" t="s">
        <v>95</v>
      </c>
      <c r="C1182" s="28"/>
      <c r="D1182"/>
      <c r="E1182" s="24" t="str">
        <f t="shared" si="90"/>
        <v/>
      </c>
      <c r="F1182" s="13" t="str">
        <f t="shared" si="91"/>
        <v/>
      </c>
      <c r="G1182" s="13" t="str">
        <f t="shared" si="92"/>
        <v/>
      </c>
      <c r="H1182" s="10" t="s">
        <v>136</v>
      </c>
      <c r="I1182" s="12" t="str">
        <f t="shared" si="94"/>
        <v/>
      </c>
      <c r="J1182" s="9" t="s">
        <v>137</v>
      </c>
      <c r="K1182" s="10" t="str">
        <f t="shared" si="93"/>
        <v xml:space="preserve">    "",  # </v>
      </c>
    </row>
  </sheetData>
  <autoFilter ref="B1:K152" xr:uid="{CC871E9A-8DE7-43CD-B49C-4F8F71EEA01F}">
    <sortState xmlns:xlrd2="http://schemas.microsoft.com/office/spreadsheetml/2017/richdata2" ref="B2:K152">
      <sortCondition ref="D1"/>
    </sortState>
  </autoFilter>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17EF3-1055-49D8-8733-9F6FA0209BE4}">
  <dimension ref="A1:K1182"/>
  <sheetViews>
    <sheetView zoomScaleNormal="100" workbookViewId="0">
      <pane xSplit="5" ySplit="1" topLeftCell="F2" activePane="bottomRight" state="frozen"/>
      <selection pane="topRight" activeCell="F1" sqref="F1"/>
      <selection pane="bottomLeft" activeCell="A2" sqref="A2"/>
      <selection pane="bottomRight" activeCell="K2" sqref="K2:K11"/>
    </sheetView>
  </sheetViews>
  <sheetFormatPr defaultRowHeight="20.5"/>
  <cols>
    <col min="1" max="1" width="0.90625" customWidth="1"/>
    <col min="2" max="2" width="6.36328125" style="33" customWidth="1"/>
    <col min="3" max="3" width="6.36328125" style="29" customWidth="1"/>
    <col min="4" max="4" width="9.08984375" style="29" customWidth="1"/>
    <col min="5" max="5" width="7.6328125" style="26" bestFit="1" customWidth="1"/>
    <col min="6" max="6" width="6.36328125" style="11" customWidth="1"/>
    <col min="7" max="7" width="7.26953125" style="11" customWidth="1"/>
    <col min="8" max="8" width="27.26953125" style="6" customWidth="1"/>
    <col min="9" max="9" width="9.08984375" style="11" customWidth="1"/>
    <col min="10" max="10" width="27.26953125" style="6" customWidth="1"/>
    <col min="11" max="11" width="65.36328125" style="6" bestFit="1" customWidth="1"/>
    <col min="12" max="16384" width="8.7265625" style="6"/>
  </cols>
  <sheetData>
    <row r="1" spans="2:11" ht="36" customHeight="1">
      <c r="B1" s="30" t="s">
        <v>89</v>
      </c>
      <c r="C1" s="27" t="s">
        <v>85</v>
      </c>
      <c r="D1" s="27" t="s">
        <v>86</v>
      </c>
      <c r="E1" s="25" t="s">
        <v>90</v>
      </c>
      <c r="F1" s="13" t="s">
        <v>88</v>
      </c>
      <c r="G1" s="13" t="s">
        <v>87</v>
      </c>
      <c r="H1" s="8" t="s">
        <v>93</v>
      </c>
      <c r="I1" s="12" t="s">
        <v>94</v>
      </c>
      <c r="J1" s="8" t="s">
        <v>92</v>
      </c>
      <c r="K1" s="8" t="s">
        <v>91</v>
      </c>
    </row>
    <row r="2" spans="2:11">
      <c r="B2" s="31"/>
      <c r="C2" s="28" t="s">
        <v>293</v>
      </c>
      <c r="D2" s="28"/>
      <c r="E2" s="24" t="str">
        <f t="shared" ref="E2:E65" si="0">IF(B2="",IF(G2="","",_xlfn.UNICHAR(G2)),B2)</f>
        <v>『</v>
      </c>
      <c r="F2" s="13" t="str">
        <f t="shared" ref="F2:F65" si="1">IF(B2="",IF(D2="",IF(C2="","",C2),DEC2HEX(D2)),DEC2HEX(_xlfn.UNICODE(B2)))</f>
        <v>300e</v>
      </c>
      <c r="G2" s="13">
        <f t="shared" ref="G2:G65" si="2">IF(D2="",IF(C2="",IF(B2="","",_xlfn.UNICODE(B2)),HEX2DEC(C2)),D2)</f>
        <v>12302</v>
      </c>
      <c r="H2" s="10" t="s">
        <v>292</v>
      </c>
      <c r="I2" s="12" t="str">
        <f>IF(F2="","","uni"&amp;UPPER(REPT("0",4-LEN(F2))&amp;F2))</f>
        <v>uni300E</v>
      </c>
      <c r="J2" s="9" t="s">
        <v>137</v>
      </c>
      <c r="K2" s="10" t="str">
        <f t="shared" ref="K2:K65" si="3">ASC(_xlfn.CONCAT(H2:J2,"  # ",E2))</f>
        <v xml:space="preserve">        "uni300E",  # 『</v>
      </c>
    </row>
    <row r="3" spans="2:11">
      <c r="B3" s="31"/>
      <c r="C3" s="28" t="s">
        <v>294</v>
      </c>
      <c r="D3" s="28"/>
      <c r="E3" s="24" t="str">
        <f t="shared" si="0"/>
        <v>』</v>
      </c>
      <c r="F3" s="13" t="str">
        <f t="shared" si="1"/>
        <v>300f</v>
      </c>
      <c r="G3" s="13">
        <f t="shared" si="2"/>
        <v>12303</v>
      </c>
      <c r="H3" s="10" t="s">
        <v>292</v>
      </c>
      <c r="I3" s="12" t="str">
        <f t="shared" ref="I3:I66" si="4">IF(F3="","","uni"&amp;UPPER(REPT("0",4-LEN(F3))&amp;F3))</f>
        <v>uni300F</v>
      </c>
      <c r="J3" s="9" t="s">
        <v>137</v>
      </c>
      <c r="K3" s="10" t="str">
        <f t="shared" si="3"/>
        <v xml:space="preserve">        "uni300F",  # 』</v>
      </c>
    </row>
    <row r="4" spans="2:11">
      <c r="B4" s="31"/>
      <c r="C4" s="28" t="s">
        <v>295</v>
      </c>
      <c r="D4" s="28"/>
      <c r="E4" s="24" t="str">
        <f t="shared" si="0"/>
        <v>〖</v>
      </c>
      <c r="F4" s="13" t="str">
        <f t="shared" si="1"/>
        <v>3016</v>
      </c>
      <c r="G4" s="13">
        <f t="shared" si="2"/>
        <v>12310</v>
      </c>
      <c r="H4" s="10" t="s">
        <v>292</v>
      </c>
      <c r="I4" s="12" t="str">
        <f t="shared" si="4"/>
        <v>uni3016</v>
      </c>
      <c r="J4" s="9" t="s">
        <v>137</v>
      </c>
      <c r="K4" s="10" t="str">
        <f t="shared" si="3"/>
        <v xml:space="preserve">        "uni3016",  # 〖</v>
      </c>
    </row>
    <row r="5" spans="2:11">
      <c r="B5" s="31"/>
      <c r="C5" s="28" t="s">
        <v>296</v>
      </c>
      <c r="D5" s="28"/>
      <c r="E5" s="24" t="str">
        <f t="shared" si="0"/>
        <v>〗</v>
      </c>
      <c r="F5" s="13" t="str">
        <f t="shared" si="1"/>
        <v>3017</v>
      </c>
      <c r="G5" s="13">
        <f t="shared" si="2"/>
        <v>12311</v>
      </c>
      <c r="H5" s="10" t="s">
        <v>292</v>
      </c>
      <c r="I5" s="12" t="str">
        <f t="shared" si="4"/>
        <v>uni3017</v>
      </c>
      <c r="J5" s="9" t="s">
        <v>137</v>
      </c>
      <c r="K5" s="10" t="str">
        <f t="shared" si="3"/>
        <v xml:space="preserve">        "uni3017",  # 〗</v>
      </c>
    </row>
    <row r="6" spans="2:11">
      <c r="B6" s="31"/>
      <c r="C6" s="28" t="s">
        <v>297</v>
      </c>
      <c r="D6" s="28"/>
      <c r="E6" s="24" t="str">
        <f t="shared" si="0"/>
        <v>〘</v>
      </c>
      <c r="F6" s="13" t="str">
        <f t="shared" si="1"/>
        <v>3018</v>
      </c>
      <c r="G6" s="13">
        <f t="shared" si="2"/>
        <v>12312</v>
      </c>
      <c r="H6" s="10" t="s">
        <v>292</v>
      </c>
      <c r="I6" s="12" t="str">
        <f t="shared" si="4"/>
        <v>uni3018</v>
      </c>
      <c r="J6" s="9" t="s">
        <v>137</v>
      </c>
      <c r="K6" s="10" t="str">
        <f t="shared" si="3"/>
        <v xml:space="preserve">        "uni3018",  # 〘</v>
      </c>
    </row>
    <row r="7" spans="2:11">
      <c r="B7" s="31"/>
      <c r="C7" s="28" t="s">
        <v>298</v>
      </c>
      <c r="D7" s="28"/>
      <c r="E7" s="24" t="str">
        <f t="shared" si="0"/>
        <v>〙</v>
      </c>
      <c r="F7" s="13" t="str">
        <f t="shared" si="1"/>
        <v>3019</v>
      </c>
      <c r="G7" s="13">
        <f t="shared" si="2"/>
        <v>12313</v>
      </c>
      <c r="H7" s="10" t="s">
        <v>292</v>
      </c>
      <c r="I7" s="12" t="str">
        <f t="shared" si="4"/>
        <v>uni3019</v>
      </c>
      <c r="J7" s="9" t="s">
        <v>137</v>
      </c>
      <c r="K7" s="10" t="str">
        <f t="shared" si="3"/>
        <v xml:space="preserve">        "uni3019",  # 〙</v>
      </c>
    </row>
    <row r="8" spans="2:11">
      <c r="B8" s="31"/>
      <c r="C8" s="28" t="s">
        <v>293</v>
      </c>
      <c r="D8" s="28"/>
      <c r="E8" s="24" t="str">
        <f t="shared" si="0"/>
        <v>『</v>
      </c>
      <c r="F8" s="13" t="str">
        <f t="shared" si="1"/>
        <v>300e</v>
      </c>
      <c r="G8" s="13">
        <f t="shared" si="2"/>
        <v>12302</v>
      </c>
      <c r="H8" s="10" t="s">
        <v>292</v>
      </c>
      <c r="I8" s="12" t="str">
        <f t="shared" si="4"/>
        <v>uni300E</v>
      </c>
      <c r="J8" s="9" t="s">
        <v>215</v>
      </c>
      <c r="K8" s="10" t="str">
        <f t="shared" si="3"/>
        <v xml:space="preserve">        "uni300E.vert",  # 『</v>
      </c>
    </row>
    <row r="9" spans="2:11">
      <c r="B9" s="31"/>
      <c r="C9" s="28" t="s">
        <v>294</v>
      </c>
      <c r="D9" s="28"/>
      <c r="E9" s="24" t="str">
        <f t="shared" si="0"/>
        <v>』</v>
      </c>
      <c r="F9" s="13" t="str">
        <f t="shared" si="1"/>
        <v>300f</v>
      </c>
      <c r="G9" s="13">
        <f t="shared" si="2"/>
        <v>12303</v>
      </c>
      <c r="H9" s="10" t="s">
        <v>292</v>
      </c>
      <c r="I9" s="12" t="str">
        <f t="shared" si="4"/>
        <v>uni300F</v>
      </c>
      <c r="J9" s="9" t="s">
        <v>215</v>
      </c>
      <c r="K9" s="10" t="str">
        <f t="shared" si="3"/>
        <v xml:space="preserve">        "uni300F.vert",  # 』</v>
      </c>
    </row>
    <row r="10" spans="2:11">
      <c r="B10" s="31"/>
      <c r="C10" s="28" t="s">
        <v>293</v>
      </c>
      <c r="D10" s="28"/>
      <c r="E10" s="24" t="str">
        <f t="shared" si="0"/>
        <v>『</v>
      </c>
      <c r="F10" s="13" t="str">
        <f t="shared" si="1"/>
        <v>300e</v>
      </c>
      <c r="G10" s="13">
        <f t="shared" si="2"/>
        <v>12302</v>
      </c>
      <c r="H10" s="10" t="s">
        <v>292</v>
      </c>
      <c r="I10" s="12" t="str">
        <f t="shared" si="4"/>
        <v>uni300E</v>
      </c>
      <c r="J10" s="9" t="s">
        <v>299</v>
      </c>
      <c r="K10" s="10" t="str">
        <f t="shared" si="3"/>
        <v xml:space="preserve">        "uni300E.hwid",  # 『</v>
      </c>
    </row>
    <row r="11" spans="2:11">
      <c r="B11" s="31"/>
      <c r="C11" s="28" t="s">
        <v>294</v>
      </c>
      <c r="D11" s="28"/>
      <c r="E11" s="24" t="str">
        <f t="shared" si="0"/>
        <v>』</v>
      </c>
      <c r="F11" s="13" t="str">
        <f t="shared" si="1"/>
        <v>300f</v>
      </c>
      <c r="G11" s="13">
        <f t="shared" si="2"/>
        <v>12303</v>
      </c>
      <c r="H11" s="10" t="s">
        <v>292</v>
      </c>
      <c r="I11" s="12" t="str">
        <f t="shared" si="4"/>
        <v>uni300F</v>
      </c>
      <c r="J11" s="9" t="s">
        <v>299</v>
      </c>
      <c r="K11" s="10" t="str">
        <f t="shared" si="3"/>
        <v xml:space="preserve">        "uni300F.hwid",  # 』</v>
      </c>
    </row>
    <row r="12" spans="2:11">
      <c r="B12" s="31"/>
      <c r="C12" s="28"/>
      <c r="D12" s="28"/>
      <c r="E12" s="24" t="str">
        <f t="shared" si="0"/>
        <v/>
      </c>
      <c r="F12" s="13" t="str">
        <f t="shared" si="1"/>
        <v/>
      </c>
      <c r="G12" s="13" t="str">
        <f t="shared" si="2"/>
        <v/>
      </c>
      <c r="H12" s="10" t="s">
        <v>292</v>
      </c>
      <c r="I12" s="12" t="str">
        <f t="shared" si="4"/>
        <v/>
      </c>
      <c r="J12" s="9" t="s">
        <v>137</v>
      </c>
      <c r="K12" s="10" t="str">
        <f t="shared" si="3"/>
        <v xml:space="preserve">        "",  # </v>
      </c>
    </row>
    <row r="13" spans="2:11">
      <c r="B13" s="31"/>
      <c r="C13" s="28"/>
      <c r="D13" s="28"/>
      <c r="E13" s="24" t="str">
        <f t="shared" si="0"/>
        <v/>
      </c>
      <c r="F13" s="13" t="str">
        <f t="shared" si="1"/>
        <v/>
      </c>
      <c r="G13" s="13" t="str">
        <f t="shared" si="2"/>
        <v/>
      </c>
      <c r="H13" s="10" t="s">
        <v>292</v>
      </c>
      <c r="I13" s="12" t="str">
        <f t="shared" si="4"/>
        <v/>
      </c>
      <c r="J13" s="9" t="s">
        <v>137</v>
      </c>
      <c r="K13" s="10" t="str">
        <f t="shared" si="3"/>
        <v xml:space="preserve">        "",  # </v>
      </c>
    </row>
    <row r="14" spans="2:11">
      <c r="B14" s="31"/>
      <c r="C14" s="28"/>
      <c r="D14" s="28"/>
      <c r="E14" s="24" t="str">
        <f t="shared" si="0"/>
        <v/>
      </c>
      <c r="F14" s="13" t="str">
        <f t="shared" si="1"/>
        <v/>
      </c>
      <c r="G14" s="13" t="str">
        <f t="shared" si="2"/>
        <v/>
      </c>
      <c r="H14" s="10" t="s">
        <v>292</v>
      </c>
      <c r="I14" s="12" t="str">
        <f t="shared" si="4"/>
        <v/>
      </c>
      <c r="J14" s="9" t="s">
        <v>137</v>
      </c>
      <c r="K14" s="10" t="str">
        <f t="shared" si="3"/>
        <v xml:space="preserve">        "",  # </v>
      </c>
    </row>
    <row r="15" spans="2:11">
      <c r="B15" s="31"/>
      <c r="C15" s="28"/>
      <c r="D15" s="28"/>
      <c r="E15" s="24" t="str">
        <f t="shared" si="0"/>
        <v/>
      </c>
      <c r="F15" s="13" t="str">
        <f t="shared" si="1"/>
        <v/>
      </c>
      <c r="G15" s="13" t="str">
        <f t="shared" si="2"/>
        <v/>
      </c>
      <c r="H15" s="10" t="s">
        <v>292</v>
      </c>
      <c r="I15" s="12" t="str">
        <f t="shared" si="4"/>
        <v/>
      </c>
      <c r="J15" s="9" t="s">
        <v>137</v>
      </c>
      <c r="K15" s="10" t="str">
        <f t="shared" si="3"/>
        <v xml:space="preserve">        "",  # </v>
      </c>
    </row>
    <row r="16" spans="2:11">
      <c r="B16" s="31"/>
      <c r="C16" s="28"/>
      <c r="D16" s="28"/>
      <c r="E16" s="24" t="str">
        <f t="shared" si="0"/>
        <v/>
      </c>
      <c r="F16" s="13" t="str">
        <f t="shared" si="1"/>
        <v/>
      </c>
      <c r="G16" s="13" t="str">
        <f t="shared" si="2"/>
        <v/>
      </c>
      <c r="H16" s="10" t="s">
        <v>292</v>
      </c>
      <c r="I16" s="12" t="str">
        <f t="shared" si="4"/>
        <v/>
      </c>
      <c r="J16" s="9" t="s">
        <v>137</v>
      </c>
      <c r="K16" s="10" t="str">
        <f t="shared" si="3"/>
        <v xml:space="preserve">        "",  # </v>
      </c>
    </row>
    <row r="17" spans="2:11">
      <c r="B17" s="31"/>
      <c r="C17" s="28"/>
      <c r="D17" s="28"/>
      <c r="E17" s="24" t="str">
        <f t="shared" si="0"/>
        <v/>
      </c>
      <c r="F17" s="13" t="str">
        <f t="shared" si="1"/>
        <v/>
      </c>
      <c r="G17" s="13" t="str">
        <f t="shared" si="2"/>
        <v/>
      </c>
      <c r="H17" s="10" t="s">
        <v>292</v>
      </c>
      <c r="I17" s="12" t="str">
        <f t="shared" si="4"/>
        <v/>
      </c>
      <c r="J17" s="9" t="s">
        <v>137</v>
      </c>
      <c r="K17" s="10" t="str">
        <f t="shared" si="3"/>
        <v xml:space="preserve">        "",  # </v>
      </c>
    </row>
    <row r="18" spans="2:11">
      <c r="B18" s="31"/>
      <c r="C18" s="28"/>
      <c r="D18" s="28"/>
      <c r="E18" s="24" t="str">
        <f t="shared" si="0"/>
        <v/>
      </c>
      <c r="F18" s="13" t="str">
        <f t="shared" si="1"/>
        <v/>
      </c>
      <c r="G18" s="13" t="str">
        <f t="shared" si="2"/>
        <v/>
      </c>
      <c r="H18" s="10" t="s">
        <v>292</v>
      </c>
      <c r="I18" s="12" t="str">
        <f t="shared" si="4"/>
        <v/>
      </c>
      <c r="J18" s="9" t="s">
        <v>137</v>
      </c>
      <c r="K18" s="10" t="str">
        <f t="shared" si="3"/>
        <v xml:space="preserve">        "",  # </v>
      </c>
    </row>
    <row r="19" spans="2:11">
      <c r="B19" s="31"/>
      <c r="C19" s="28"/>
      <c r="D19" s="28"/>
      <c r="E19" s="24" t="str">
        <f t="shared" si="0"/>
        <v/>
      </c>
      <c r="F19" s="13" t="str">
        <f t="shared" si="1"/>
        <v/>
      </c>
      <c r="G19" s="13" t="str">
        <f t="shared" si="2"/>
        <v/>
      </c>
      <c r="H19" s="10" t="s">
        <v>292</v>
      </c>
      <c r="I19" s="12" t="str">
        <f t="shared" si="4"/>
        <v/>
      </c>
      <c r="J19" s="9" t="s">
        <v>137</v>
      </c>
      <c r="K19" s="10" t="str">
        <f t="shared" si="3"/>
        <v xml:space="preserve">        "",  # </v>
      </c>
    </row>
    <row r="20" spans="2:11">
      <c r="B20" s="31"/>
      <c r="C20" s="28"/>
      <c r="D20" s="28"/>
      <c r="E20" s="24" t="str">
        <f t="shared" si="0"/>
        <v/>
      </c>
      <c r="F20" s="13" t="str">
        <f t="shared" si="1"/>
        <v/>
      </c>
      <c r="G20" s="13" t="str">
        <f t="shared" si="2"/>
        <v/>
      </c>
      <c r="H20" s="10" t="s">
        <v>292</v>
      </c>
      <c r="I20" s="12" t="str">
        <f t="shared" si="4"/>
        <v/>
      </c>
      <c r="J20" s="9" t="s">
        <v>137</v>
      </c>
      <c r="K20" s="10" t="str">
        <f t="shared" si="3"/>
        <v xml:space="preserve">        "",  # </v>
      </c>
    </row>
    <row r="21" spans="2:11">
      <c r="B21" s="31"/>
      <c r="C21" s="28"/>
      <c r="D21" s="28"/>
      <c r="E21" s="24" t="str">
        <f t="shared" si="0"/>
        <v/>
      </c>
      <c r="F21" s="13" t="str">
        <f t="shared" si="1"/>
        <v/>
      </c>
      <c r="G21" s="13" t="str">
        <f t="shared" si="2"/>
        <v/>
      </c>
      <c r="H21" s="10" t="s">
        <v>292</v>
      </c>
      <c r="I21" s="12" t="str">
        <f t="shared" si="4"/>
        <v/>
      </c>
      <c r="J21" s="9" t="s">
        <v>137</v>
      </c>
      <c r="K21" s="10" t="str">
        <f t="shared" si="3"/>
        <v xml:space="preserve">        "",  # </v>
      </c>
    </row>
    <row r="22" spans="2:11">
      <c r="B22" s="31"/>
      <c r="C22" s="28"/>
      <c r="D22" s="28"/>
      <c r="E22" s="24" t="str">
        <f t="shared" si="0"/>
        <v/>
      </c>
      <c r="F22" s="13" t="str">
        <f t="shared" si="1"/>
        <v/>
      </c>
      <c r="G22" s="13" t="str">
        <f t="shared" si="2"/>
        <v/>
      </c>
      <c r="H22" s="10" t="s">
        <v>292</v>
      </c>
      <c r="I22" s="12" t="str">
        <f t="shared" si="4"/>
        <v/>
      </c>
      <c r="J22" s="9" t="s">
        <v>137</v>
      </c>
      <c r="K22" s="10" t="str">
        <f t="shared" si="3"/>
        <v xml:space="preserve">        "",  # </v>
      </c>
    </row>
    <row r="23" spans="2:11">
      <c r="B23" s="31"/>
      <c r="C23" s="28"/>
      <c r="D23" s="28"/>
      <c r="E23" s="24" t="str">
        <f t="shared" si="0"/>
        <v/>
      </c>
      <c r="F23" s="13" t="str">
        <f t="shared" si="1"/>
        <v/>
      </c>
      <c r="G23" s="13" t="str">
        <f t="shared" si="2"/>
        <v/>
      </c>
      <c r="H23" s="10" t="s">
        <v>292</v>
      </c>
      <c r="I23" s="12" t="str">
        <f t="shared" si="4"/>
        <v/>
      </c>
      <c r="J23" s="9" t="s">
        <v>137</v>
      </c>
      <c r="K23" s="10" t="str">
        <f t="shared" si="3"/>
        <v xml:space="preserve">        "",  # </v>
      </c>
    </row>
    <row r="24" spans="2:11">
      <c r="B24" s="31"/>
      <c r="C24" s="28"/>
      <c r="D24" s="28"/>
      <c r="E24" s="24" t="str">
        <f t="shared" si="0"/>
        <v/>
      </c>
      <c r="F24" s="13" t="str">
        <f t="shared" si="1"/>
        <v/>
      </c>
      <c r="G24" s="13" t="str">
        <f t="shared" si="2"/>
        <v/>
      </c>
      <c r="H24" s="10" t="s">
        <v>292</v>
      </c>
      <c r="I24" s="12" t="str">
        <f t="shared" si="4"/>
        <v/>
      </c>
      <c r="J24" s="9" t="s">
        <v>137</v>
      </c>
      <c r="K24" s="10" t="str">
        <f t="shared" si="3"/>
        <v xml:space="preserve">        "",  # </v>
      </c>
    </row>
    <row r="25" spans="2:11">
      <c r="B25" s="31"/>
      <c r="C25" s="28"/>
      <c r="D25" s="28"/>
      <c r="E25" s="24" t="str">
        <f t="shared" si="0"/>
        <v/>
      </c>
      <c r="F25" s="13" t="str">
        <f t="shared" si="1"/>
        <v/>
      </c>
      <c r="G25" s="13" t="str">
        <f t="shared" si="2"/>
        <v/>
      </c>
      <c r="H25" s="10" t="s">
        <v>292</v>
      </c>
      <c r="I25" s="12" t="str">
        <f t="shared" si="4"/>
        <v/>
      </c>
      <c r="J25" s="9" t="s">
        <v>137</v>
      </c>
      <c r="K25" s="10" t="str">
        <f t="shared" si="3"/>
        <v xml:space="preserve">        "",  # </v>
      </c>
    </row>
    <row r="26" spans="2:11">
      <c r="B26" s="31"/>
      <c r="C26" s="28"/>
      <c r="D26" s="28"/>
      <c r="E26" s="24" t="str">
        <f t="shared" si="0"/>
        <v/>
      </c>
      <c r="F26" s="13" t="str">
        <f t="shared" si="1"/>
        <v/>
      </c>
      <c r="G26" s="13" t="str">
        <f t="shared" si="2"/>
        <v/>
      </c>
      <c r="H26" s="10" t="s">
        <v>292</v>
      </c>
      <c r="I26" s="12" t="str">
        <f t="shared" si="4"/>
        <v/>
      </c>
      <c r="J26" s="9" t="s">
        <v>137</v>
      </c>
      <c r="K26" s="10" t="str">
        <f t="shared" si="3"/>
        <v xml:space="preserve">        "",  # </v>
      </c>
    </row>
    <row r="27" spans="2:11">
      <c r="B27" s="31"/>
      <c r="C27" s="28"/>
      <c r="D27" s="28"/>
      <c r="E27" s="24" t="str">
        <f t="shared" si="0"/>
        <v/>
      </c>
      <c r="F27" s="13" t="str">
        <f t="shared" si="1"/>
        <v/>
      </c>
      <c r="G27" s="13" t="str">
        <f t="shared" si="2"/>
        <v/>
      </c>
      <c r="H27" s="10" t="s">
        <v>292</v>
      </c>
      <c r="I27" s="12" t="str">
        <f t="shared" si="4"/>
        <v/>
      </c>
      <c r="J27" s="9" t="s">
        <v>137</v>
      </c>
      <c r="K27" s="10" t="str">
        <f t="shared" si="3"/>
        <v xml:space="preserve">        "",  # </v>
      </c>
    </row>
    <row r="28" spans="2:11">
      <c r="B28" s="31"/>
      <c r="C28" s="28"/>
      <c r="D28" s="28"/>
      <c r="E28" s="24" t="str">
        <f t="shared" si="0"/>
        <v/>
      </c>
      <c r="F28" s="13" t="str">
        <f t="shared" si="1"/>
        <v/>
      </c>
      <c r="G28" s="13" t="str">
        <f t="shared" si="2"/>
        <v/>
      </c>
      <c r="H28" s="10" t="s">
        <v>292</v>
      </c>
      <c r="I28" s="12" t="str">
        <f t="shared" si="4"/>
        <v/>
      </c>
      <c r="J28" s="9" t="s">
        <v>137</v>
      </c>
      <c r="K28" s="10" t="str">
        <f t="shared" si="3"/>
        <v xml:space="preserve">        "",  # </v>
      </c>
    </row>
    <row r="29" spans="2:11">
      <c r="B29" s="31"/>
      <c r="C29" s="28"/>
      <c r="D29" s="28"/>
      <c r="E29" s="24" t="str">
        <f t="shared" si="0"/>
        <v/>
      </c>
      <c r="F29" s="13" t="str">
        <f t="shared" si="1"/>
        <v/>
      </c>
      <c r="G29" s="13" t="str">
        <f t="shared" si="2"/>
        <v/>
      </c>
      <c r="H29" s="10" t="s">
        <v>292</v>
      </c>
      <c r="I29" s="12" t="str">
        <f t="shared" si="4"/>
        <v/>
      </c>
      <c r="J29" s="9" t="s">
        <v>137</v>
      </c>
      <c r="K29" s="10" t="str">
        <f t="shared" si="3"/>
        <v xml:space="preserve">        "",  # </v>
      </c>
    </row>
    <row r="30" spans="2:11">
      <c r="B30" s="31"/>
      <c r="C30" s="28"/>
      <c r="D30" s="28"/>
      <c r="E30" s="24" t="str">
        <f t="shared" si="0"/>
        <v/>
      </c>
      <c r="F30" s="13" t="str">
        <f t="shared" si="1"/>
        <v/>
      </c>
      <c r="G30" s="13" t="str">
        <f t="shared" si="2"/>
        <v/>
      </c>
      <c r="H30" s="10" t="s">
        <v>292</v>
      </c>
      <c r="I30" s="12" t="str">
        <f t="shared" si="4"/>
        <v/>
      </c>
      <c r="J30" s="9" t="s">
        <v>137</v>
      </c>
      <c r="K30" s="10" t="str">
        <f t="shared" si="3"/>
        <v xml:space="preserve">        "",  # </v>
      </c>
    </row>
    <row r="31" spans="2:11">
      <c r="B31" s="31"/>
      <c r="C31" s="28"/>
      <c r="D31" s="28"/>
      <c r="E31" s="24" t="str">
        <f t="shared" si="0"/>
        <v/>
      </c>
      <c r="F31" s="13" t="str">
        <f t="shared" si="1"/>
        <v/>
      </c>
      <c r="G31" s="13" t="str">
        <f t="shared" si="2"/>
        <v/>
      </c>
      <c r="H31" s="10" t="s">
        <v>292</v>
      </c>
      <c r="I31" s="12" t="str">
        <f t="shared" si="4"/>
        <v/>
      </c>
      <c r="J31" s="9" t="s">
        <v>137</v>
      </c>
      <c r="K31" s="10" t="str">
        <f t="shared" si="3"/>
        <v xml:space="preserve">        "",  # </v>
      </c>
    </row>
    <row r="32" spans="2:11">
      <c r="B32" s="31"/>
      <c r="C32" s="28"/>
      <c r="D32" s="28"/>
      <c r="E32" s="24" t="str">
        <f t="shared" si="0"/>
        <v/>
      </c>
      <c r="F32" s="13" t="str">
        <f t="shared" si="1"/>
        <v/>
      </c>
      <c r="G32" s="13" t="str">
        <f t="shared" si="2"/>
        <v/>
      </c>
      <c r="H32" s="10" t="s">
        <v>292</v>
      </c>
      <c r="I32" s="12" t="str">
        <f t="shared" si="4"/>
        <v/>
      </c>
      <c r="J32" s="9" t="s">
        <v>137</v>
      </c>
      <c r="K32" s="10" t="str">
        <f t="shared" si="3"/>
        <v xml:space="preserve">        "",  # </v>
      </c>
    </row>
    <row r="33" spans="2:11">
      <c r="B33" s="31"/>
      <c r="C33" s="28"/>
      <c r="D33" s="28"/>
      <c r="E33" s="24" t="str">
        <f t="shared" si="0"/>
        <v/>
      </c>
      <c r="F33" s="13" t="str">
        <f t="shared" si="1"/>
        <v/>
      </c>
      <c r="G33" s="13" t="str">
        <f t="shared" si="2"/>
        <v/>
      </c>
      <c r="H33" s="10" t="s">
        <v>292</v>
      </c>
      <c r="I33" s="12" t="str">
        <f t="shared" si="4"/>
        <v/>
      </c>
      <c r="J33" s="9" t="s">
        <v>137</v>
      </c>
      <c r="K33" s="10" t="str">
        <f t="shared" si="3"/>
        <v xml:space="preserve">        "",  # </v>
      </c>
    </row>
    <row r="34" spans="2:11">
      <c r="B34" s="31"/>
      <c r="C34" s="28"/>
      <c r="D34" s="28"/>
      <c r="E34" s="24" t="str">
        <f t="shared" si="0"/>
        <v/>
      </c>
      <c r="F34" s="13" t="str">
        <f t="shared" si="1"/>
        <v/>
      </c>
      <c r="G34" s="13" t="str">
        <f t="shared" si="2"/>
        <v/>
      </c>
      <c r="H34" s="10" t="s">
        <v>292</v>
      </c>
      <c r="I34" s="12" t="str">
        <f t="shared" si="4"/>
        <v/>
      </c>
      <c r="J34" s="9" t="s">
        <v>137</v>
      </c>
      <c r="K34" s="10" t="str">
        <f t="shared" si="3"/>
        <v xml:space="preserve">        "",  # </v>
      </c>
    </row>
    <row r="35" spans="2:11">
      <c r="B35" s="31"/>
      <c r="C35" s="28"/>
      <c r="D35" s="28"/>
      <c r="E35" s="24" t="str">
        <f t="shared" si="0"/>
        <v/>
      </c>
      <c r="F35" s="13" t="str">
        <f t="shared" si="1"/>
        <v/>
      </c>
      <c r="G35" s="13" t="str">
        <f t="shared" si="2"/>
        <v/>
      </c>
      <c r="H35" s="10" t="s">
        <v>292</v>
      </c>
      <c r="I35" s="12" t="str">
        <f t="shared" si="4"/>
        <v/>
      </c>
      <c r="J35" s="9" t="s">
        <v>137</v>
      </c>
      <c r="K35" s="10" t="str">
        <f t="shared" si="3"/>
        <v xml:space="preserve">        "",  # </v>
      </c>
    </row>
    <row r="36" spans="2:11">
      <c r="B36" s="31"/>
      <c r="C36" s="28"/>
      <c r="D36" s="28"/>
      <c r="E36" s="24" t="str">
        <f t="shared" si="0"/>
        <v/>
      </c>
      <c r="F36" s="13" t="str">
        <f t="shared" si="1"/>
        <v/>
      </c>
      <c r="G36" s="13" t="str">
        <f t="shared" si="2"/>
        <v/>
      </c>
      <c r="H36" s="10" t="s">
        <v>292</v>
      </c>
      <c r="I36" s="12" t="str">
        <f t="shared" si="4"/>
        <v/>
      </c>
      <c r="J36" s="9" t="s">
        <v>137</v>
      </c>
      <c r="K36" s="10" t="str">
        <f t="shared" si="3"/>
        <v xml:space="preserve">        "",  # </v>
      </c>
    </row>
    <row r="37" spans="2:11">
      <c r="B37" s="31"/>
      <c r="C37" s="28"/>
      <c r="D37" s="28"/>
      <c r="E37" s="24" t="str">
        <f t="shared" si="0"/>
        <v/>
      </c>
      <c r="F37" s="13" t="str">
        <f t="shared" si="1"/>
        <v/>
      </c>
      <c r="G37" s="13" t="str">
        <f t="shared" si="2"/>
        <v/>
      </c>
      <c r="H37" s="10" t="s">
        <v>292</v>
      </c>
      <c r="I37" s="12" t="str">
        <f t="shared" si="4"/>
        <v/>
      </c>
      <c r="J37" s="9" t="s">
        <v>137</v>
      </c>
      <c r="K37" s="10" t="str">
        <f t="shared" si="3"/>
        <v xml:space="preserve">        "",  # </v>
      </c>
    </row>
    <row r="38" spans="2:11">
      <c r="B38" s="31"/>
      <c r="C38" s="28"/>
      <c r="D38" s="28"/>
      <c r="E38" s="24" t="str">
        <f t="shared" si="0"/>
        <v/>
      </c>
      <c r="F38" s="13" t="str">
        <f t="shared" si="1"/>
        <v/>
      </c>
      <c r="G38" s="13" t="str">
        <f t="shared" si="2"/>
        <v/>
      </c>
      <c r="H38" s="10" t="s">
        <v>292</v>
      </c>
      <c r="I38" s="12" t="str">
        <f t="shared" si="4"/>
        <v/>
      </c>
      <c r="J38" s="9" t="s">
        <v>137</v>
      </c>
      <c r="K38" s="10" t="str">
        <f t="shared" si="3"/>
        <v xml:space="preserve">        "",  # </v>
      </c>
    </row>
    <row r="39" spans="2:11">
      <c r="B39" s="31"/>
      <c r="C39" s="28"/>
      <c r="D39" s="28"/>
      <c r="E39" s="24" t="str">
        <f t="shared" si="0"/>
        <v/>
      </c>
      <c r="F39" s="13" t="str">
        <f t="shared" si="1"/>
        <v/>
      </c>
      <c r="G39" s="13" t="str">
        <f t="shared" si="2"/>
        <v/>
      </c>
      <c r="H39" s="10" t="s">
        <v>292</v>
      </c>
      <c r="I39" s="12" t="str">
        <f t="shared" si="4"/>
        <v/>
      </c>
      <c r="J39" s="9" t="s">
        <v>137</v>
      </c>
      <c r="K39" s="10" t="str">
        <f t="shared" si="3"/>
        <v xml:space="preserve">        "",  # </v>
      </c>
    </row>
    <row r="40" spans="2:11">
      <c r="B40" s="31"/>
      <c r="C40" s="28"/>
      <c r="D40" s="28"/>
      <c r="E40" s="24" t="str">
        <f t="shared" si="0"/>
        <v/>
      </c>
      <c r="F40" s="13" t="str">
        <f t="shared" si="1"/>
        <v/>
      </c>
      <c r="G40" s="13" t="str">
        <f t="shared" si="2"/>
        <v/>
      </c>
      <c r="H40" s="10" t="s">
        <v>292</v>
      </c>
      <c r="I40" s="12" t="str">
        <f t="shared" si="4"/>
        <v/>
      </c>
      <c r="J40" s="9" t="s">
        <v>137</v>
      </c>
      <c r="K40" s="10" t="str">
        <f t="shared" si="3"/>
        <v xml:space="preserve">        "",  # </v>
      </c>
    </row>
    <row r="41" spans="2:11">
      <c r="B41" s="31"/>
      <c r="C41" s="28"/>
      <c r="D41" s="28"/>
      <c r="E41" s="24" t="str">
        <f t="shared" si="0"/>
        <v/>
      </c>
      <c r="F41" s="13" t="str">
        <f t="shared" si="1"/>
        <v/>
      </c>
      <c r="G41" s="13" t="str">
        <f t="shared" si="2"/>
        <v/>
      </c>
      <c r="H41" s="10" t="s">
        <v>292</v>
      </c>
      <c r="I41" s="12" t="str">
        <f t="shared" si="4"/>
        <v/>
      </c>
      <c r="J41" s="9" t="s">
        <v>137</v>
      </c>
      <c r="K41" s="10" t="str">
        <f t="shared" si="3"/>
        <v xml:space="preserve">        "",  # </v>
      </c>
    </row>
    <row r="42" spans="2:11">
      <c r="B42" s="31"/>
      <c r="C42" s="28"/>
      <c r="D42" s="28"/>
      <c r="E42" s="24" t="str">
        <f t="shared" si="0"/>
        <v/>
      </c>
      <c r="F42" s="13" t="str">
        <f t="shared" si="1"/>
        <v/>
      </c>
      <c r="G42" s="13" t="str">
        <f t="shared" si="2"/>
        <v/>
      </c>
      <c r="H42" s="10" t="s">
        <v>292</v>
      </c>
      <c r="I42" s="12" t="str">
        <f t="shared" si="4"/>
        <v/>
      </c>
      <c r="J42" s="9" t="s">
        <v>137</v>
      </c>
      <c r="K42" s="10" t="str">
        <f t="shared" si="3"/>
        <v xml:space="preserve">        "",  # </v>
      </c>
    </row>
    <row r="43" spans="2:11">
      <c r="B43" s="31"/>
      <c r="C43" s="28"/>
      <c r="D43" s="28"/>
      <c r="E43" s="24" t="str">
        <f t="shared" si="0"/>
        <v/>
      </c>
      <c r="F43" s="13" t="str">
        <f t="shared" si="1"/>
        <v/>
      </c>
      <c r="G43" s="13" t="str">
        <f t="shared" si="2"/>
        <v/>
      </c>
      <c r="H43" s="10" t="s">
        <v>292</v>
      </c>
      <c r="I43" s="12" t="str">
        <f t="shared" si="4"/>
        <v/>
      </c>
      <c r="J43" s="9" t="s">
        <v>137</v>
      </c>
      <c r="K43" s="10" t="str">
        <f t="shared" si="3"/>
        <v xml:space="preserve">        "",  # </v>
      </c>
    </row>
    <row r="44" spans="2:11">
      <c r="B44" s="31"/>
      <c r="C44" s="28"/>
      <c r="D44" s="28"/>
      <c r="E44" s="24" t="str">
        <f t="shared" si="0"/>
        <v/>
      </c>
      <c r="F44" s="13" t="str">
        <f t="shared" si="1"/>
        <v/>
      </c>
      <c r="G44" s="13" t="str">
        <f t="shared" si="2"/>
        <v/>
      </c>
      <c r="H44" s="10" t="s">
        <v>292</v>
      </c>
      <c r="I44" s="12" t="str">
        <f t="shared" si="4"/>
        <v/>
      </c>
      <c r="J44" s="9" t="s">
        <v>137</v>
      </c>
      <c r="K44" s="10" t="str">
        <f t="shared" si="3"/>
        <v xml:space="preserve">        "",  # </v>
      </c>
    </row>
    <row r="45" spans="2:11">
      <c r="B45" s="31"/>
      <c r="C45" s="28"/>
      <c r="D45" s="28"/>
      <c r="E45" s="24" t="str">
        <f t="shared" si="0"/>
        <v/>
      </c>
      <c r="F45" s="13" t="str">
        <f t="shared" si="1"/>
        <v/>
      </c>
      <c r="G45" s="13" t="str">
        <f t="shared" si="2"/>
        <v/>
      </c>
      <c r="H45" s="10" t="s">
        <v>292</v>
      </c>
      <c r="I45" s="12" t="str">
        <f t="shared" si="4"/>
        <v/>
      </c>
      <c r="J45" s="9" t="s">
        <v>137</v>
      </c>
      <c r="K45" s="10" t="str">
        <f t="shared" si="3"/>
        <v xml:space="preserve">        "",  # </v>
      </c>
    </row>
    <row r="46" spans="2:11">
      <c r="B46" s="31"/>
      <c r="C46" s="28"/>
      <c r="D46" s="28"/>
      <c r="E46" s="24" t="str">
        <f t="shared" si="0"/>
        <v/>
      </c>
      <c r="F46" s="13" t="str">
        <f t="shared" si="1"/>
        <v/>
      </c>
      <c r="G46" s="13" t="str">
        <f t="shared" si="2"/>
        <v/>
      </c>
      <c r="H46" s="10" t="s">
        <v>292</v>
      </c>
      <c r="I46" s="12" t="str">
        <f t="shared" si="4"/>
        <v/>
      </c>
      <c r="J46" s="9" t="s">
        <v>137</v>
      </c>
      <c r="K46" s="10" t="str">
        <f t="shared" si="3"/>
        <v xml:space="preserve">        "",  # </v>
      </c>
    </row>
    <row r="47" spans="2:11">
      <c r="B47" s="31"/>
      <c r="C47" s="28"/>
      <c r="D47" s="28"/>
      <c r="E47" s="24" t="str">
        <f t="shared" si="0"/>
        <v/>
      </c>
      <c r="F47" s="13" t="str">
        <f t="shared" si="1"/>
        <v/>
      </c>
      <c r="G47" s="13" t="str">
        <f t="shared" si="2"/>
        <v/>
      </c>
      <c r="H47" s="10" t="s">
        <v>292</v>
      </c>
      <c r="I47" s="12" t="str">
        <f t="shared" si="4"/>
        <v/>
      </c>
      <c r="J47" s="9" t="s">
        <v>137</v>
      </c>
      <c r="K47" s="10" t="str">
        <f t="shared" si="3"/>
        <v xml:space="preserve">        "",  # </v>
      </c>
    </row>
    <row r="48" spans="2:11">
      <c r="B48" s="31"/>
      <c r="C48" s="28"/>
      <c r="D48" s="28"/>
      <c r="E48" s="24" t="str">
        <f t="shared" si="0"/>
        <v/>
      </c>
      <c r="F48" s="13" t="str">
        <f t="shared" si="1"/>
        <v/>
      </c>
      <c r="G48" s="13" t="str">
        <f t="shared" si="2"/>
        <v/>
      </c>
      <c r="H48" s="10" t="s">
        <v>292</v>
      </c>
      <c r="I48" s="12" t="str">
        <f t="shared" si="4"/>
        <v/>
      </c>
      <c r="J48" s="9" t="s">
        <v>137</v>
      </c>
      <c r="K48" s="10" t="str">
        <f t="shared" si="3"/>
        <v xml:space="preserve">        "",  # </v>
      </c>
    </row>
    <row r="49" spans="2:11">
      <c r="B49" s="31"/>
      <c r="C49" s="28"/>
      <c r="D49" s="28"/>
      <c r="E49" s="24" t="str">
        <f t="shared" si="0"/>
        <v/>
      </c>
      <c r="F49" s="13" t="str">
        <f t="shared" si="1"/>
        <v/>
      </c>
      <c r="G49" s="13" t="str">
        <f t="shared" si="2"/>
        <v/>
      </c>
      <c r="H49" s="10" t="s">
        <v>292</v>
      </c>
      <c r="I49" s="12" t="str">
        <f t="shared" si="4"/>
        <v/>
      </c>
      <c r="J49" s="9" t="s">
        <v>137</v>
      </c>
      <c r="K49" s="10" t="str">
        <f t="shared" si="3"/>
        <v xml:space="preserve">        "",  # </v>
      </c>
    </row>
    <row r="50" spans="2:11">
      <c r="B50" s="31"/>
      <c r="C50" s="28"/>
      <c r="D50" s="28"/>
      <c r="E50" s="24" t="str">
        <f t="shared" si="0"/>
        <v/>
      </c>
      <c r="F50" s="13" t="str">
        <f t="shared" si="1"/>
        <v/>
      </c>
      <c r="G50" s="13" t="str">
        <f t="shared" si="2"/>
        <v/>
      </c>
      <c r="H50" s="10" t="s">
        <v>292</v>
      </c>
      <c r="I50" s="12" t="str">
        <f t="shared" si="4"/>
        <v/>
      </c>
      <c r="J50" s="9" t="s">
        <v>137</v>
      </c>
      <c r="K50" s="10" t="str">
        <f t="shared" si="3"/>
        <v xml:space="preserve">        "",  # </v>
      </c>
    </row>
    <row r="51" spans="2:11">
      <c r="B51" s="31"/>
      <c r="C51" s="28"/>
      <c r="D51" s="28"/>
      <c r="E51" s="24" t="str">
        <f t="shared" si="0"/>
        <v/>
      </c>
      <c r="F51" s="13" t="str">
        <f t="shared" si="1"/>
        <v/>
      </c>
      <c r="G51" s="13" t="str">
        <f t="shared" si="2"/>
        <v/>
      </c>
      <c r="H51" s="10" t="s">
        <v>292</v>
      </c>
      <c r="I51" s="12" t="str">
        <f t="shared" si="4"/>
        <v/>
      </c>
      <c r="J51" s="9" t="s">
        <v>137</v>
      </c>
      <c r="K51" s="10" t="str">
        <f t="shared" si="3"/>
        <v xml:space="preserve">        "",  # </v>
      </c>
    </row>
    <row r="52" spans="2:11">
      <c r="B52" s="31"/>
      <c r="C52" s="28"/>
      <c r="D52" s="28"/>
      <c r="E52" s="24" t="str">
        <f t="shared" si="0"/>
        <v/>
      </c>
      <c r="F52" s="13" t="str">
        <f t="shared" si="1"/>
        <v/>
      </c>
      <c r="G52" s="13" t="str">
        <f t="shared" si="2"/>
        <v/>
      </c>
      <c r="H52" s="10" t="s">
        <v>292</v>
      </c>
      <c r="I52" s="12" t="str">
        <f t="shared" si="4"/>
        <v/>
      </c>
      <c r="J52" s="9" t="s">
        <v>137</v>
      </c>
      <c r="K52" s="10" t="str">
        <f t="shared" si="3"/>
        <v xml:space="preserve">        "",  # </v>
      </c>
    </row>
    <row r="53" spans="2:11">
      <c r="B53" s="31"/>
      <c r="C53" s="28"/>
      <c r="D53" s="28"/>
      <c r="E53" s="24" t="str">
        <f t="shared" si="0"/>
        <v/>
      </c>
      <c r="F53" s="13" t="str">
        <f t="shared" si="1"/>
        <v/>
      </c>
      <c r="G53" s="13" t="str">
        <f t="shared" si="2"/>
        <v/>
      </c>
      <c r="H53" s="10" t="s">
        <v>292</v>
      </c>
      <c r="I53" s="12" t="str">
        <f t="shared" si="4"/>
        <v/>
      </c>
      <c r="J53" s="9" t="s">
        <v>137</v>
      </c>
      <c r="K53" s="10" t="str">
        <f t="shared" si="3"/>
        <v xml:space="preserve">        "",  # </v>
      </c>
    </row>
    <row r="54" spans="2:11">
      <c r="B54" s="31"/>
      <c r="C54" s="28"/>
      <c r="D54" s="28"/>
      <c r="E54" s="24" t="str">
        <f t="shared" si="0"/>
        <v/>
      </c>
      <c r="F54" s="13" t="str">
        <f t="shared" si="1"/>
        <v/>
      </c>
      <c r="G54" s="13" t="str">
        <f t="shared" si="2"/>
        <v/>
      </c>
      <c r="H54" s="10" t="s">
        <v>292</v>
      </c>
      <c r="I54" s="12" t="str">
        <f t="shared" si="4"/>
        <v/>
      </c>
      <c r="J54" s="9" t="s">
        <v>137</v>
      </c>
      <c r="K54" s="10" t="str">
        <f t="shared" si="3"/>
        <v xml:space="preserve">        "",  # </v>
      </c>
    </row>
    <row r="55" spans="2:11">
      <c r="B55" s="31"/>
      <c r="C55" s="28"/>
      <c r="D55" s="28"/>
      <c r="E55" s="24" t="str">
        <f t="shared" si="0"/>
        <v/>
      </c>
      <c r="F55" s="13" t="str">
        <f t="shared" si="1"/>
        <v/>
      </c>
      <c r="G55" s="13" t="str">
        <f t="shared" si="2"/>
        <v/>
      </c>
      <c r="H55" s="10" t="s">
        <v>292</v>
      </c>
      <c r="I55" s="12" t="str">
        <f t="shared" si="4"/>
        <v/>
      </c>
      <c r="J55" s="9" t="s">
        <v>137</v>
      </c>
      <c r="K55" s="10" t="str">
        <f t="shared" si="3"/>
        <v xml:space="preserve">        "",  # </v>
      </c>
    </row>
    <row r="56" spans="2:11">
      <c r="B56" s="31"/>
      <c r="C56" s="28"/>
      <c r="D56" s="28"/>
      <c r="E56" s="24" t="str">
        <f t="shared" si="0"/>
        <v/>
      </c>
      <c r="F56" s="13" t="str">
        <f t="shared" si="1"/>
        <v/>
      </c>
      <c r="G56" s="13" t="str">
        <f t="shared" si="2"/>
        <v/>
      </c>
      <c r="H56" s="10" t="s">
        <v>292</v>
      </c>
      <c r="I56" s="12" t="str">
        <f t="shared" si="4"/>
        <v/>
      </c>
      <c r="J56" s="9" t="s">
        <v>137</v>
      </c>
      <c r="K56" s="10" t="str">
        <f t="shared" si="3"/>
        <v xml:space="preserve">        "",  # </v>
      </c>
    </row>
    <row r="57" spans="2:11">
      <c r="B57" s="31"/>
      <c r="C57" s="28"/>
      <c r="D57" s="28"/>
      <c r="E57" s="24" t="str">
        <f t="shared" si="0"/>
        <v/>
      </c>
      <c r="F57" s="13" t="str">
        <f t="shared" si="1"/>
        <v/>
      </c>
      <c r="G57" s="13" t="str">
        <f t="shared" si="2"/>
        <v/>
      </c>
      <c r="H57" s="10" t="s">
        <v>292</v>
      </c>
      <c r="I57" s="12" t="str">
        <f t="shared" si="4"/>
        <v/>
      </c>
      <c r="J57" s="9" t="s">
        <v>137</v>
      </c>
      <c r="K57" s="10" t="str">
        <f t="shared" si="3"/>
        <v xml:space="preserve">        "",  # </v>
      </c>
    </row>
    <row r="58" spans="2:11">
      <c r="B58" s="31"/>
      <c r="C58" s="28"/>
      <c r="D58" s="28"/>
      <c r="E58" s="24" t="str">
        <f t="shared" si="0"/>
        <v/>
      </c>
      <c r="F58" s="13" t="str">
        <f t="shared" si="1"/>
        <v/>
      </c>
      <c r="G58" s="13" t="str">
        <f t="shared" si="2"/>
        <v/>
      </c>
      <c r="H58" s="10" t="s">
        <v>292</v>
      </c>
      <c r="I58" s="12" t="str">
        <f t="shared" si="4"/>
        <v/>
      </c>
      <c r="J58" s="9" t="s">
        <v>137</v>
      </c>
      <c r="K58" s="10" t="str">
        <f t="shared" si="3"/>
        <v xml:space="preserve">        "",  # </v>
      </c>
    </row>
    <row r="59" spans="2:11">
      <c r="B59" s="31"/>
      <c r="C59" s="28"/>
      <c r="D59" s="28"/>
      <c r="E59" s="24" t="str">
        <f t="shared" si="0"/>
        <v/>
      </c>
      <c r="F59" s="13" t="str">
        <f t="shared" si="1"/>
        <v/>
      </c>
      <c r="G59" s="13" t="str">
        <f t="shared" si="2"/>
        <v/>
      </c>
      <c r="H59" s="10" t="s">
        <v>292</v>
      </c>
      <c r="I59" s="12" t="str">
        <f t="shared" si="4"/>
        <v/>
      </c>
      <c r="J59" s="9" t="s">
        <v>137</v>
      </c>
      <c r="K59" s="10" t="str">
        <f t="shared" si="3"/>
        <v xml:space="preserve">        "",  # </v>
      </c>
    </row>
    <row r="60" spans="2:11">
      <c r="B60" s="31"/>
      <c r="C60" s="28"/>
      <c r="D60" s="28"/>
      <c r="E60" s="24" t="str">
        <f t="shared" si="0"/>
        <v/>
      </c>
      <c r="F60" s="13" t="str">
        <f t="shared" si="1"/>
        <v/>
      </c>
      <c r="G60" s="13" t="str">
        <f t="shared" si="2"/>
        <v/>
      </c>
      <c r="H60" s="10" t="s">
        <v>292</v>
      </c>
      <c r="I60" s="12" t="str">
        <f t="shared" si="4"/>
        <v/>
      </c>
      <c r="J60" s="9" t="s">
        <v>137</v>
      </c>
      <c r="K60" s="10" t="str">
        <f t="shared" si="3"/>
        <v xml:space="preserve">        "",  # </v>
      </c>
    </row>
    <row r="61" spans="2:11">
      <c r="B61" s="31"/>
      <c r="C61" s="28"/>
      <c r="D61" s="28"/>
      <c r="E61" s="24" t="str">
        <f t="shared" si="0"/>
        <v/>
      </c>
      <c r="F61" s="13" t="str">
        <f t="shared" si="1"/>
        <v/>
      </c>
      <c r="G61" s="13" t="str">
        <f t="shared" si="2"/>
        <v/>
      </c>
      <c r="H61" s="10" t="s">
        <v>292</v>
      </c>
      <c r="I61" s="12" t="str">
        <f t="shared" si="4"/>
        <v/>
      </c>
      <c r="J61" s="9" t="s">
        <v>137</v>
      </c>
      <c r="K61" s="10" t="str">
        <f t="shared" si="3"/>
        <v xml:space="preserve">        "",  # </v>
      </c>
    </row>
    <row r="62" spans="2:11">
      <c r="B62" s="31"/>
      <c r="C62" s="28"/>
      <c r="D62" s="28"/>
      <c r="E62" s="24" t="str">
        <f t="shared" si="0"/>
        <v/>
      </c>
      <c r="F62" s="13" t="str">
        <f t="shared" si="1"/>
        <v/>
      </c>
      <c r="G62" s="13" t="str">
        <f t="shared" si="2"/>
        <v/>
      </c>
      <c r="H62" s="10" t="s">
        <v>292</v>
      </c>
      <c r="I62" s="12" t="str">
        <f t="shared" si="4"/>
        <v/>
      </c>
      <c r="J62" s="9" t="s">
        <v>137</v>
      </c>
      <c r="K62" s="10" t="str">
        <f t="shared" si="3"/>
        <v xml:space="preserve">        "",  # </v>
      </c>
    </row>
    <row r="63" spans="2:11">
      <c r="B63" s="31"/>
      <c r="C63" s="28"/>
      <c r="D63" s="28"/>
      <c r="E63" s="24" t="str">
        <f t="shared" si="0"/>
        <v/>
      </c>
      <c r="F63" s="13" t="str">
        <f t="shared" si="1"/>
        <v/>
      </c>
      <c r="G63" s="13" t="str">
        <f t="shared" si="2"/>
        <v/>
      </c>
      <c r="H63" s="10" t="s">
        <v>292</v>
      </c>
      <c r="I63" s="12" t="str">
        <f t="shared" si="4"/>
        <v/>
      </c>
      <c r="J63" s="9" t="s">
        <v>137</v>
      </c>
      <c r="K63" s="10" t="str">
        <f t="shared" si="3"/>
        <v xml:space="preserve">        "",  # </v>
      </c>
    </row>
    <row r="64" spans="2:11">
      <c r="B64" s="31"/>
      <c r="C64" s="28"/>
      <c r="D64" s="28"/>
      <c r="E64" s="24" t="str">
        <f t="shared" si="0"/>
        <v/>
      </c>
      <c r="F64" s="13" t="str">
        <f t="shared" si="1"/>
        <v/>
      </c>
      <c r="G64" s="13" t="str">
        <f t="shared" si="2"/>
        <v/>
      </c>
      <c r="H64" s="10" t="s">
        <v>292</v>
      </c>
      <c r="I64" s="12" t="str">
        <f t="shared" si="4"/>
        <v/>
      </c>
      <c r="J64" s="9" t="s">
        <v>137</v>
      </c>
      <c r="K64" s="10" t="str">
        <f t="shared" si="3"/>
        <v xml:space="preserve">        "",  # </v>
      </c>
    </row>
    <row r="65" spans="2:11">
      <c r="B65" s="31"/>
      <c r="C65" s="28"/>
      <c r="D65" s="28"/>
      <c r="E65" s="24" t="str">
        <f t="shared" si="0"/>
        <v/>
      </c>
      <c r="F65" s="13" t="str">
        <f t="shared" si="1"/>
        <v/>
      </c>
      <c r="G65" s="13" t="str">
        <f t="shared" si="2"/>
        <v/>
      </c>
      <c r="H65" s="10" t="s">
        <v>292</v>
      </c>
      <c r="I65" s="12" t="str">
        <f t="shared" si="4"/>
        <v/>
      </c>
      <c r="J65" s="9" t="s">
        <v>137</v>
      </c>
      <c r="K65" s="10" t="str">
        <f t="shared" si="3"/>
        <v xml:space="preserve">        "",  # </v>
      </c>
    </row>
    <row r="66" spans="2:11">
      <c r="B66" s="31"/>
      <c r="C66" s="28"/>
      <c r="D66" s="28"/>
      <c r="E66" s="24" t="str">
        <f t="shared" ref="E66:E129" si="5">IF(B66="",IF(G66="","",_xlfn.UNICHAR(G66)),B66)</f>
        <v/>
      </c>
      <c r="F66" s="13" t="str">
        <f t="shared" ref="F66:F129" si="6">IF(B66="",IF(D66="",IF(C66="","",C66),DEC2HEX(D66)),DEC2HEX(_xlfn.UNICODE(B66)))</f>
        <v/>
      </c>
      <c r="G66" s="13" t="str">
        <f t="shared" ref="G66:G129" si="7">IF(D66="",IF(C66="",IF(B66="","",_xlfn.UNICODE(B66)),HEX2DEC(C66)),D66)</f>
        <v/>
      </c>
      <c r="H66" s="10" t="s">
        <v>292</v>
      </c>
      <c r="I66" s="12" t="str">
        <f t="shared" si="4"/>
        <v/>
      </c>
      <c r="J66" s="9" t="s">
        <v>137</v>
      </c>
      <c r="K66" s="10" t="str">
        <f t="shared" ref="K66:K129" si="8">ASC(_xlfn.CONCAT(H66:J66,"  # ",E66))</f>
        <v xml:space="preserve">        "",  # </v>
      </c>
    </row>
    <row r="67" spans="2:11">
      <c r="B67" s="31"/>
      <c r="C67" s="28"/>
      <c r="D67" s="28"/>
      <c r="E67" s="24" t="str">
        <f t="shared" si="5"/>
        <v/>
      </c>
      <c r="F67" s="13" t="str">
        <f t="shared" si="6"/>
        <v/>
      </c>
      <c r="G67" s="13" t="str">
        <f t="shared" si="7"/>
        <v/>
      </c>
      <c r="H67" s="10" t="s">
        <v>292</v>
      </c>
      <c r="I67" s="12" t="str">
        <f t="shared" ref="I67:I130" si="9">IF(F67="","","uni"&amp;UPPER(REPT("0",4-LEN(F67))&amp;F67))</f>
        <v/>
      </c>
      <c r="J67" s="9" t="s">
        <v>137</v>
      </c>
      <c r="K67" s="10" t="str">
        <f t="shared" si="8"/>
        <v xml:space="preserve">        "",  # </v>
      </c>
    </row>
    <row r="68" spans="2:11">
      <c r="B68" s="31"/>
      <c r="C68" s="28"/>
      <c r="D68" s="28"/>
      <c r="E68" s="24" t="str">
        <f t="shared" si="5"/>
        <v/>
      </c>
      <c r="F68" s="13" t="str">
        <f t="shared" si="6"/>
        <v/>
      </c>
      <c r="G68" s="13" t="str">
        <f t="shared" si="7"/>
        <v/>
      </c>
      <c r="H68" s="10" t="s">
        <v>292</v>
      </c>
      <c r="I68" s="12" t="str">
        <f t="shared" si="9"/>
        <v/>
      </c>
      <c r="J68" s="9" t="s">
        <v>137</v>
      </c>
      <c r="K68" s="10" t="str">
        <f t="shared" si="8"/>
        <v xml:space="preserve">        "",  # </v>
      </c>
    </row>
    <row r="69" spans="2:11">
      <c r="B69" s="31"/>
      <c r="C69" s="28"/>
      <c r="D69" s="28"/>
      <c r="E69" s="24" t="str">
        <f t="shared" si="5"/>
        <v/>
      </c>
      <c r="F69" s="13" t="str">
        <f t="shared" si="6"/>
        <v/>
      </c>
      <c r="G69" s="13" t="str">
        <f t="shared" si="7"/>
        <v/>
      </c>
      <c r="H69" s="10" t="s">
        <v>292</v>
      </c>
      <c r="I69" s="12" t="str">
        <f t="shared" si="9"/>
        <v/>
      </c>
      <c r="J69" s="9" t="s">
        <v>137</v>
      </c>
      <c r="K69" s="10" t="str">
        <f t="shared" si="8"/>
        <v xml:space="preserve">        "",  # </v>
      </c>
    </row>
    <row r="70" spans="2:11">
      <c r="B70" s="31"/>
      <c r="C70" s="28"/>
      <c r="D70" s="28"/>
      <c r="E70" s="24" t="str">
        <f t="shared" si="5"/>
        <v/>
      </c>
      <c r="F70" s="13" t="str">
        <f t="shared" si="6"/>
        <v/>
      </c>
      <c r="G70" s="13" t="str">
        <f t="shared" si="7"/>
        <v/>
      </c>
      <c r="H70" s="10" t="s">
        <v>292</v>
      </c>
      <c r="I70" s="12" t="str">
        <f t="shared" si="9"/>
        <v/>
      </c>
      <c r="J70" s="9" t="s">
        <v>137</v>
      </c>
      <c r="K70" s="10" t="str">
        <f t="shared" si="8"/>
        <v xml:space="preserve">        "",  # </v>
      </c>
    </row>
    <row r="71" spans="2:11">
      <c r="B71" s="31"/>
      <c r="C71" s="28"/>
      <c r="D71" s="28"/>
      <c r="E71" s="24" t="str">
        <f t="shared" si="5"/>
        <v/>
      </c>
      <c r="F71" s="13" t="str">
        <f t="shared" si="6"/>
        <v/>
      </c>
      <c r="G71" s="13" t="str">
        <f t="shared" si="7"/>
        <v/>
      </c>
      <c r="H71" s="10" t="s">
        <v>292</v>
      </c>
      <c r="I71" s="12" t="str">
        <f t="shared" si="9"/>
        <v/>
      </c>
      <c r="J71" s="9" t="s">
        <v>137</v>
      </c>
      <c r="K71" s="10" t="str">
        <f t="shared" si="8"/>
        <v xml:space="preserve">        "",  # </v>
      </c>
    </row>
    <row r="72" spans="2:11">
      <c r="B72" s="31"/>
      <c r="C72" s="28"/>
      <c r="D72" s="28"/>
      <c r="E72" s="24" t="str">
        <f t="shared" si="5"/>
        <v/>
      </c>
      <c r="F72" s="13" t="str">
        <f t="shared" si="6"/>
        <v/>
      </c>
      <c r="G72" s="13" t="str">
        <f t="shared" si="7"/>
        <v/>
      </c>
      <c r="H72" s="10" t="s">
        <v>292</v>
      </c>
      <c r="I72" s="12" t="str">
        <f t="shared" si="9"/>
        <v/>
      </c>
      <c r="J72" s="9" t="s">
        <v>137</v>
      </c>
      <c r="K72" s="10" t="str">
        <f t="shared" si="8"/>
        <v xml:space="preserve">        "",  # </v>
      </c>
    </row>
    <row r="73" spans="2:11">
      <c r="B73" s="31"/>
      <c r="C73" s="28"/>
      <c r="D73" s="28"/>
      <c r="E73" s="24" t="str">
        <f t="shared" si="5"/>
        <v/>
      </c>
      <c r="F73" s="13" t="str">
        <f t="shared" si="6"/>
        <v/>
      </c>
      <c r="G73" s="13" t="str">
        <f t="shared" si="7"/>
        <v/>
      </c>
      <c r="H73" s="10" t="s">
        <v>292</v>
      </c>
      <c r="I73" s="12" t="str">
        <f t="shared" si="9"/>
        <v/>
      </c>
      <c r="J73" s="9" t="s">
        <v>137</v>
      </c>
      <c r="K73" s="10" t="str">
        <f t="shared" si="8"/>
        <v xml:space="preserve">        "",  # </v>
      </c>
    </row>
    <row r="74" spans="2:11">
      <c r="B74" s="31"/>
      <c r="C74" s="28"/>
      <c r="D74" s="28"/>
      <c r="E74" s="24" t="str">
        <f t="shared" si="5"/>
        <v/>
      </c>
      <c r="F74" s="13" t="str">
        <f t="shared" si="6"/>
        <v/>
      </c>
      <c r="G74" s="13" t="str">
        <f t="shared" si="7"/>
        <v/>
      </c>
      <c r="H74" s="10" t="s">
        <v>292</v>
      </c>
      <c r="I74" s="12" t="str">
        <f t="shared" si="9"/>
        <v/>
      </c>
      <c r="J74" s="9" t="s">
        <v>137</v>
      </c>
      <c r="K74" s="10" t="str">
        <f t="shared" si="8"/>
        <v xml:space="preserve">        "",  # </v>
      </c>
    </row>
    <row r="75" spans="2:11">
      <c r="B75" s="31"/>
      <c r="C75" s="28"/>
      <c r="D75" s="28"/>
      <c r="E75" s="24" t="str">
        <f t="shared" si="5"/>
        <v/>
      </c>
      <c r="F75" s="13" t="str">
        <f t="shared" si="6"/>
        <v/>
      </c>
      <c r="G75" s="13" t="str">
        <f t="shared" si="7"/>
        <v/>
      </c>
      <c r="H75" s="10" t="s">
        <v>292</v>
      </c>
      <c r="I75" s="12" t="str">
        <f t="shared" si="9"/>
        <v/>
      </c>
      <c r="J75" s="9" t="s">
        <v>137</v>
      </c>
      <c r="K75" s="10" t="str">
        <f t="shared" si="8"/>
        <v xml:space="preserve">        "",  # </v>
      </c>
    </row>
    <row r="76" spans="2:11">
      <c r="B76" s="31"/>
      <c r="C76" s="28"/>
      <c r="D76" s="28"/>
      <c r="E76" s="24" t="str">
        <f t="shared" si="5"/>
        <v/>
      </c>
      <c r="F76" s="13" t="str">
        <f t="shared" si="6"/>
        <v/>
      </c>
      <c r="G76" s="13" t="str">
        <f t="shared" si="7"/>
        <v/>
      </c>
      <c r="H76" s="10" t="s">
        <v>292</v>
      </c>
      <c r="I76" s="12" t="str">
        <f t="shared" si="9"/>
        <v/>
      </c>
      <c r="J76" s="9" t="s">
        <v>137</v>
      </c>
      <c r="K76" s="10" t="str">
        <f t="shared" si="8"/>
        <v xml:space="preserve">        "",  # </v>
      </c>
    </row>
    <row r="77" spans="2:11">
      <c r="B77" s="31"/>
      <c r="C77" s="28"/>
      <c r="D77" s="28"/>
      <c r="E77" s="24" t="str">
        <f t="shared" si="5"/>
        <v/>
      </c>
      <c r="F77" s="13" t="str">
        <f t="shared" si="6"/>
        <v/>
      </c>
      <c r="G77" s="13" t="str">
        <f t="shared" si="7"/>
        <v/>
      </c>
      <c r="H77" s="10" t="s">
        <v>292</v>
      </c>
      <c r="I77" s="12" t="str">
        <f t="shared" si="9"/>
        <v/>
      </c>
      <c r="J77" s="9" t="s">
        <v>137</v>
      </c>
      <c r="K77" s="10" t="str">
        <f t="shared" si="8"/>
        <v xml:space="preserve">        "",  # </v>
      </c>
    </row>
    <row r="78" spans="2:11">
      <c r="B78" s="31"/>
      <c r="C78" s="28"/>
      <c r="D78" s="28"/>
      <c r="E78" s="24" t="str">
        <f t="shared" si="5"/>
        <v/>
      </c>
      <c r="F78" s="13" t="str">
        <f t="shared" si="6"/>
        <v/>
      </c>
      <c r="G78" s="13" t="str">
        <f t="shared" si="7"/>
        <v/>
      </c>
      <c r="H78" s="10" t="s">
        <v>292</v>
      </c>
      <c r="I78" s="12" t="str">
        <f t="shared" si="9"/>
        <v/>
      </c>
      <c r="J78" s="9" t="s">
        <v>137</v>
      </c>
      <c r="K78" s="10" t="str">
        <f t="shared" si="8"/>
        <v xml:space="preserve">        "",  # </v>
      </c>
    </row>
    <row r="79" spans="2:11">
      <c r="B79" s="31"/>
      <c r="C79" s="28"/>
      <c r="D79" s="28"/>
      <c r="E79" s="24" t="str">
        <f t="shared" si="5"/>
        <v/>
      </c>
      <c r="F79" s="13" t="str">
        <f t="shared" si="6"/>
        <v/>
      </c>
      <c r="G79" s="13" t="str">
        <f t="shared" si="7"/>
        <v/>
      </c>
      <c r="H79" s="10" t="s">
        <v>292</v>
      </c>
      <c r="I79" s="12" t="str">
        <f t="shared" si="9"/>
        <v/>
      </c>
      <c r="J79" s="9" t="s">
        <v>137</v>
      </c>
      <c r="K79" s="10" t="str">
        <f t="shared" si="8"/>
        <v xml:space="preserve">        "",  # </v>
      </c>
    </row>
    <row r="80" spans="2:11">
      <c r="B80" s="31"/>
      <c r="C80" s="28"/>
      <c r="D80" s="28"/>
      <c r="E80" s="24" t="str">
        <f t="shared" si="5"/>
        <v/>
      </c>
      <c r="F80" s="13" t="str">
        <f t="shared" si="6"/>
        <v/>
      </c>
      <c r="G80" s="13" t="str">
        <f t="shared" si="7"/>
        <v/>
      </c>
      <c r="H80" s="10" t="s">
        <v>292</v>
      </c>
      <c r="I80" s="12" t="str">
        <f t="shared" si="9"/>
        <v/>
      </c>
      <c r="J80" s="9" t="s">
        <v>137</v>
      </c>
      <c r="K80" s="10" t="str">
        <f t="shared" si="8"/>
        <v xml:space="preserve">        "",  # </v>
      </c>
    </row>
    <row r="81" spans="2:11">
      <c r="B81" s="31"/>
      <c r="C81" s="28"/>
      <c r="D81" s="28"/>
      <c r="E81" s="24" t="str">
        <f t="shared" si="5"/>
        <v/>
      </c>
      <c r="F81" s="13" t="str">
        <f t="shared" si="6"/>
        <v/>
      </c>
      <c r="G81" s="13" t="str">
        <f t="shared" si="7"/>
        <v/>
      </c>
      <c r="H81" s="10" t="s">
        <v>292</v>
      </c>
      <c r="I81" s="12" t="str">
        <f t="shared" si="9"/>
        <v/>
      </c>
      <c r="J81" s="9" t="s">
        <v>137</v>
      </c>
      <c r="K81" s="10" t="str">
        <f t="shared" si="8"/>
        <v xml:space="preserve">        "",  # </v>
      </c>
    </row>
    <row r="82" spans="2:11">
      <c r="B82" s="31"/>
      <c r="C82" s="28"/>
      <c r="D82" s="28"/>
      <c r="E82" s="24" t="str">
        <f t="shared" si="5"/>
        <v/>
      </c>
      <c r="F82" s="13" t="str">
        <f t="shared" si="6"/>
        <v/>
      </c>
      <c r="G82" s="13" t="str">
        <f t="shared" si="7"/>
        <v/>
      </c>
      <c r="H82" s="10" t="s">
        <v>292</v>
      </c>
      <c r="I82" s="12" t="str">
        <f t="shared" si="9"/>
        <v/>
      </c>
      <c r="J82" s="9" t="s">
        <v>137</v>
      </c>
      <c r="K82" s="10" t="str">
        <f t="shared" si="8"/>
        <v xml:space="preserve">        "",  # </v>
      </c>
    </row>
    <row r="83" spans="2:11">
      <c r="B83" s="31"/>
      <c r="C83" s="28"/>
      <c r="D83" s="28"/>
      <c r="E83" s="24" t="str">
        <f t="shared" si="5"/>
        <v/>
      </c>
      <c r="F83" s="13" t="str">
        <f t="shared" si="6"/>
        <v/>
      </c>
      <c r="G83" s="13" t="str">
        <f t="shared" si="7"/>
        <v/>
      </c>
      <c r="H83" s="10" t="s">
        <v>292</v>
      </c>
      <c r="I83" s="12" t="str">
        <f t="shared" si="9"/>
        <v/>
      </c>
      <c r="J83" s="9" t="s">
        <v>137</v>
      </c>
      <c r="K83" s="10" t="str">
        <f t="shared" si="8"/>
        <v xml:space="preserve">        "",  # </v>
      </c>
    </row>
    <row r="84" spans="2:11">
      <c r="B84" s="31"/>
      <c r="C84" s="28"/>
      <c r="D84" s="28"/>
      <c r="E84" s="24" t="str">
        <f t="shared" si="5"/>
        <v/>
      </c>
      <c r="F84" s="13" t="str">
        <f t="shared" si="6"/>
        <v/>
      </c>
      <c r="G84" s="13" t="str">
        <f t="shared" si="7"/>
        <v/>
      </c>
      <c r="H84" s="10" t="s">
        <v>292</v>
      </c>
      <c r="I84" s="12" t="str">
        <f t="shared" si="9"/>
        <v/>
      </c>
      <c r="J84" s="9" t="s">
        <v>137</v>
      </c>
      <c r="K84" s="10" t="str">
        <f t="shared" si="8"/>
        <v xml:space="preserve">        "",  # </v>
      </c>
    </row>
    <row r="85" spans="2:11">
      <c r="B85" s="31"/>
      <c r="C85" s="28"/>
      <c r="D85" s="28"/>
      <c r="E85" s="24" t="str">
        <f t="shared" si="5"/>
        <v/>
      </c>
      <c r="F85" s="13" t="str">
        <f t="shared" si="6"/>
        <v/>
      </c>
      <c r="G85" s="13" t="str">
        <f t="shared" si="7"/>
        <v/>
      </c>
      <c r="H85" s="10" t="s">
        <v>292</v>
      </c>
      <c r="I85" s="12" t="str">
        <f t="shared" si="9"/>
        <v/>
      </c>
      <c r="J85" s="9" t="s">
        <v>137</v>
      </c>
      <c r="K85" s="10" t="str">
        <f t="shared" si="8"/>
        <v xml:space="preserve">        "",  # </v>
      </c>
    </row>
    <row r="86" spans="2:11">
      <c r="B86" s="31"/>
      <c r="C86" s="28"/>
      <c r="D86" s="28"/>
      <c r="E86" s="24" t="str">
        <f t="shared" si="5"/>
        <v/>
      </c>
      <c r="F86" s="13" t="str">
        <f t="shared" si="6"/>
        <v/>
      </c>
      <c r="G86" s="13" t="str">
        <f t="shared" si="7"/>
        <v/>
      </c>
      <c r="H86" s="10" t="s">
        <v>292</v>
      </c>
      <c r="I86" s="12" t="str">
        <f t="shared" si="9"/>
        <v/>
      </c>
      <c r="J86" s="9" t="s">
        <v>137</v>
      </c>
      <c r="K86" s="10" t="str">
        <f t="shared" si="8"/>
        <v xml:space="preserve">        "",  # </v>
      </c>
    </row>
    <row r="87" spans="2:11">
      <c r="B87" s="31"/>
      <c r="C87" s="28"/>
      <c r="D87" s="28"/>
      <c r="E87" s="24" t="str">
        <f t="shared" si="5"/>
        <v/>
      </c>
      <c r="F87" s="13" t="str">
        <f t="shared" si="6"/>
        <v/>
      </c>
      <c r="G87" s="13" t="str">
        <f t="shared" si="7"/>
        <v/>
      </c>
      <c r="H87" s="10" t="s">
        <v>292</v>
      </c>
      <c r="I87" s="12" t="str">
        <f t="shared" si="9"/>
        <v/>
      </c>
      <c r="J87" s="9" t="s">
        <v>137</v>
      </c>
      <c r="K87" s="10" t="str">
        <f t="shared" si="8"/>
        <v xml:space="preserve">        "",  # </v>
      </c>
    </row>
    <row r="88" spans="2:11">
      <c r="B88" s="31"/>
      <c r="C88" s="28"/>
      <c r="D88" s="28"/>
      <c r="E88" s="24" t="str">
        <f t="shared" si="5"/>
        <v/>
      </c>
      <c r="F88" s="13" t="str">
        <f t="shared" si="6"/>
        <v/>
      </c>
      <c r="G88" s="13" t="str">
        <f t="shared" si="7"/>
        <v/>
      </c>
      <c r="H88" s="10" t="s">
        <v>292</v>
      </c>
      <c r="I88" s="12" t="str">
        <f t="shared" si="9"/>
        <v/>
      </c>
      <c r="J88" s="9" t="s">
        <v>137</v>
      </c>
      <c r="K88" s="10" t="str">
        <f t="shared" si="8"/>
        <v xml:space="preserve">        "",  # </v>
      </c>
    </row>
    <row r="89" spans="2:11">
      <c r="B89" s="31"/>
      <c r="C89" s="28"/>
      <c r="D89" s="28"/>
      <c r="E89" s="24" t="str">
        <f t="shared" si="5"/>
        <v/>
      </c>
      <c r="F89" s="13" t="str">
        <f t="shared" si="6"/>
        <v/>
      </c>
      <c r="G89" s="13" t="str">
        <f t="shared" si="7"/>
        <v/>
      </c>
      <c r="H89" s="10" t="s">
        <v>292</v>
      </c>
      <c r="I89" s="12" t="str">
        <f t="shared" si="9"/>
        <v/>
      </c>
      <c r="J89" s="9" t="s">
        <v>137</v>
      </c>
      <c r="K89" s="10" t="str">
        <f t="shared" si="8"/>
        <v xml:space="preserve">        "",  # </v>
      </c>
    </row>
    <row r="90" spans="2:11">
      <c r="B90" s="31"/>
      <c r="C90" s="28"/>
      <c r="D90" s="28"/>
      <c r="E90" s="24" t="str">
        <f t="shared" si="5"/>
        <v/>
      </c>
      <c r="F90" s="13" t="str">
        <f t="shared" si="6"/>
        <v/>
      </c>
      <c r="G90" s="13" t="str">
        <f t="shared" si="7"/>
        <v/>
      </c>
      <c r="H90" s="10" t="s">
        <v>292</v>
      </c>
      <c r="I90" s="12" t="str">
        <f t="shared" si="9"/>
        <v/>
      </c>
      <c r="J90" s="9" t="s">
        <v>137</v>
      </c>
      <c r="K90" s="10" t="str">
        <f t="shared" si="8"/>
        <v xml:space="preserve">        "",  # </v>
      </c>
    </row>
    <row r="91" spans="2:11">
      <c r="B91" s="31"/>
      <c r="C91" s="28"/>
      <c r="D91" s="28"/>
      <c r="E91" s="24" t="str">
        <f t="shared" si="5"/>
        <v/>
      </c>
      <c r="F91" s="13" t="str">
        <f t="shared" si="6"/>
        <v/>
      </c>
      <c r="G91" s="13" t="str">
        <f t="shared" si="7"/>
        <v/>
      </c>
      <c r="H91" s="10" t="s">
        <v>292</v>
      </c>
      <c r="I91" s="12" t="str">
        <f t="shared" si="9"/>
        <v/>
      </c>
      <c r="J91" s="9" t="s">
        <v>137</v>
      </c>
      <c r="K91" s="10" t="str">
        <f t="shared" si="8"/>
        <v xml:space="preserve">        "",  # </v>
      </c>
    </row>
    <row r="92" spans="2:11">
      <c r="B92" s="31"/>
      <c r="C92" s="28"/>
      <c r="D92" s="28"/>
      <c r="E92" s="24" t="str">
        <f t="shared" si="5"/>
        <v/>
      </c>
      <c r="F92" s="13" t="str">
        <f t="shared" si="6"/>
        <v/>
      </c>
      <c r="G92" s="13" t="str">
        <f t="shared" si="7"/>
        <v/>
      </c>
      <c r="H92" s="10" t="s">
        <v>292</v>
      </c>
      <c r="I92" s="12" t="str">
        <f t="shared" si="9"/>
        <v/>
      </c>
      <c r="J92" s="9" t="s">
        <v>137</v>
      </c>
      <c r="K92" s="10" t="str">
        <f t="shared" si="8"/>
        <v xml:space="preserve">        "",  # </v>
      </c>
    </row>
    <row r="93" spans="2:11">
      <c r="B93" s="31"/>
      <c r="C93" s="28"/>
      <c r="D93" s="28"/>
      <c r="E93" s="24" t="str">
        <f t="shared" si="5"/>
        <v/>
      </c>
      <c r="F93" s="13" t="str">
        <f t="shared" si="6"/>
        <v/>
      </c>
      <c r="G93" s="13" t="str">
        <f t="shared" si="7"/>
        <v/>
      </c>
      <c r="H93" s="10" t="s">
        <v>292</v>
      </c>
      <c r="I93" s="12" t="str">
        <f t="shared" si="9"/>
        <v/>
      </c>
      <c r="J93" s="9" t="s">
        <v>137</v>
      </c>
      <c r="K93" s="10" t="str">
        <f t="shared" si="8"/>
        <v xml:space="preserve">        "",  # </v>
      </c>
    </row>
    <row r="94" spans="2:11">
      <c r="B94" s="31"/>
      <c r="C94" s="28"/>
      <c r="D94" s="28"/>
      <c r="E94" s="24" t="str">
        <f t="shared" si="5"/>
        <v/>
      </c>
      <c r="F94" s="13" t="str">
        <f t="shared" si="6"/>
        <v/>
      </c>
      <c r="G94" s="13" t="str">
        <f t="shared" si="7"/>
        <v/>
      </c>
      <c r="H94" s="10" t="s">
        <v>292</v>
      </c>
      <c r="I94" s="12" t="str">
        <f t="shared" si="9"/>
        <v/>
      </c>
      <c r="J94" s="9" t="s">
        <v>137</v>
      </c>
      <c r="K94" s="10" t="str">
        <f t="shared" si="8"/>
        <v xml:space="preserve">        "",  # </v>
      </c>
    </row>
    <row r="95" spans="2:11">
      <c r="B95" s="31"/>
      <c r="C95" s="28"/>
      <c r="D95" s="28"/>
      <c r="E95" s="24" t="str">
        <f t="shared" si="5"/>
        <v/>
      </c>
      <c r="F95" s="13" t="str">
        <f t="shared" si="6"/>
        <v/>
      </c>
      <c r="G95" s="13" t="str">
        <f t="shared" si="7"/>
        <v/>
      </c>
      <c r="H95" s="10" t="s">
        <v>292</v>
      </c>
      <c r="I95" s="12" t="str">
        <f t="shared" si="9"/>
        <v/>
      </c>
      <c r="J95" s="9" t="s">
        <v>137</v>
      </c>
      <c r="K95" s="10" t="str">
        <f t="shared" si="8"/>
        <v xml:space="preserve">        "",  # </v>
      </c>
    </row>
    <row r="96" spans="2:11">
      <c r="B96" s="31"/>
      <c r="C96" s="28"/>
      <c r="D96" s="28"/>
      <c r="E96" s="24" t="str">
        <f t="shared" si="5"/>
        <v/>
      </c>
      <c r="F96" s="13" t="str">
        <f t="shared" si="6"/>
        <v/>
      </c>
      <c r="G96" s="13" t="str">
        <f t="shared" si="7"/>
        <v/>
      </c>
      <c r="H96" s="10" t="s">
        <v>292</v>
      </c>
      <c r="I96" s="12" t="str">
        <f t="shared" si="9"/>
        <v/>
      </c>
      <c r="J96" s="9" t="s">
        <v>137</v>
      </c>
      <c r="K96" s="10" t="str">
        <f t="shared" si="8"/>
        <v xml:space="preserve">        "",  # </v>
      </c>
    </row>
    <row r="97" spans="2:11">
      <c r="B97" s="31"/>
      <c r="C97" s="28"/>
      <c r="D97" s="28"/>
      <c r="E97" s="24" t="str">
        <f t="shared" si="5"/>
        <v/>
      </c>
      <c r="F97" s="13" t="str">
        <f t="shared" si="6"/>
        <v/>
      </c>
      <c r="G97" s="13" t="str">
        <f t="shared" si="7"/>
        <v/>
      </c>
      <c r="H97" s="10" t="s">
        <v>292</v>
      </c>
      <c r="I97" s="12" t="str">
        <f t="shared" si="9"/>
        <v/>
      </c>
      <c r="J97" s="9" t="s">
        <v>137</v>
      </c>
      <c r="K97" s="10" t="str">
        <f t="shared" si="8"/>
        <v xml:space="preserve">        "",  # </v>
      </c>
    </row>
    <row r="98" spans="2:11">
      <c r="B98" s="31"/>
      <c r="C98" s="28"/>
      <c r="D98" s="28"/>
      <c r="E98" s="24" t="str">
        <f t="shared" si="5"/>
        <v/>
      </c>
      <c r="F98" s="13" t="str">
        <f t="shared" si="6"/>
        <v/>
      </c>
      <c r="G98" s="13" t="str">
        <f t="shared" si="7"/>
        <v/>
      </c>
      <c r="H98" s="10" t="s">
        <v>292</v>
      </c>
      <c r="I98" s="12" t="str">
        <f t="shared" si="9"/>
        <v/>
      </c>
      <c r="J98" s="9" t="s">
        <v>137</v>
      </c>
      <c r="K98" s="10" t="str">
        <f t="shared" si="8"/>
        <v xml:space="preserve">        "",  # </v>
      </c>
    </row>
    <row r="99" spans="2:11">
      <c r="B99" s="31"/>
      <c r="C99" s="28"/>
      <c r="D99" s="28"/>
      <c r="E99" s="24" t="str">
        <f t="shared" si="5"/>
        <v/>
      </c>
      <c r="F99" s="13" t="str">
        <f t="shared" si="6"/>
        <v/>
      </c>
      <c r="G99" s="13" t="str">
        <f t="shared" si="7"/>
        <v/>
      </c>
      <c r="H99" s="10" t="s">
        <v>292</v>
      </c>
      <c r="I99" s="12" t="str">
        <f t="shared" si="9"/>
        <v/>
      </c>
      <c r="J99" s="9" t="s">
        <v>137</v>
      </c>
      <c r="K99" s="10" t="str">
        <f t="shared" si="8"/>
        <v xml:space="preserve">        "",  # </v>
      </c>
    </row>
    <row r="100" spans="2:11">
      <c r="B100" s="31"/>
      <c r="C100" s="28"/>
      <c r="D100" s="28"/>
      <c r="E100" s="24" t="str">
        <f t="shared" si="5"/>
        <v/>
      </c>
      <c r="F100" s="13" t="str">
        <f t="shared" si="6"/>
        <v/>
      </c>
      <c r="G100" s="13" t="str">
        <f t="shared" si="7"/>
        <v/>
      </c>
      <c r="H100" s="10" t="s">
        <v>292</v>
      </c>
      <c r="I100" s="12" t="str">
        <f t="shared" si="9"/>
        <v/>
      </c>
      <c r="J100" s="9" t="s">
        <v>137</v>
      </c>
      <c r="K100" s="10" t="str">
        <f t="shared" si="8"/>
        <v xml:space="preserve">        "",  # </v>
      </c>
    </row>
    <row r="101" spans="2:11">
      <c r="B101" s="31"/>
      <c r="C101" s="28"/>
      <c r="D101" s="28"/>
      <c r="E101" s="24" t="str">
        <f t="shared" si="5"/>
        <v/>
      </c>
      <c r="F101" s="13" t="str">
        <f t="shared" si="6"/>
        <v/>
      </c>
      <c r="G101" s="13" t="str">
        <f t="shared" si="7"/>
        <v/>
      </c>
      <c r="H101" s="10" t="s">
        <v>292</v>
      </c>
      <c r="I101" s="12" t="str">
        <f t="shared" si="9"/>
        <v/>
      </c>
      <c r="J101" s="9" t="s">
        <v>137</v>
      </c>
      <c r="K101" s="10" t="str">
        <f t="shared" si="8"/>
        <v xml:space="preserve">        "",  # </v>
      </c>
    </row>
    <row r="102" spans="2:11">
      <c r="B102" s="31"/>
      <c r="C102" s="28"/>
      <c r="D102" s="28"/>
      <c r="E102" s="24" t="str">
        <f t="shared" si="5"/>
        <v/>
      </c>
      <c r="F102" s="13" t="str">
        <f t="shared" si="6"/>
        <v/>
      </c>
      <c r="G102" s="13" t="str">
        <f t="shared" si="7"/>
        <v/>
      </c>
      <c r="H102" s="10" t="s">
        <v>292</v>
      </c>
      <c r="I102" s="12" t="str">
        <f t="shared" si="9"/>
        <v/>
      </c>
      <c r="J102" s="9" t="s">
        <v>137</v>
      </c>
      <c r="K102" s="10" t="str">
        <f t="shared" si="8"/>
        <v xml:space="preserve">        "",  # </v>
      </c>
    </row>
    <row r="103" spans="2:11">
      <c r="B103" s="31"/>
      <c r="C103" s="28"/>
      <c r="D103" s="28"/>
      <c r="E103" s="24" t="str">
        <f t="shared" si="5"/>
        <v/>
      </c>
      <c r="F103" s="13" t="str">
        <f t="shared" si="6"/>
        <v/>
      </c>
      <c r="G103" s="13" t="str">
        <f t="shared" si="7"/>
        <v/>
      </c>
      <c r="H103" s="10" t="s">
        <v>292</v>
      </c>
      <c r="I103" s="12" t="str">
        <f t="shared" si="9"/>
        <v/>
      </c>
      <c r="J103" s="9" t="s">
        <v>137</v>
      </c>
      <c r="K103" s="10" t="str">
        <f t="shared" si="8"/>
        <v xml:space="preserve">        "",  # </v>
      </c>
    </row>
    <row r="104" spans="2:11">
      <c r="B104" s="31"/>
      <c r="C104" s="28"/>
      <c r="D104" s="28"/>
      <c r="E104" s="24" t="str">
        <f t="shared" si="5"/>
        <v/>
      </c>
      <c r="F104" s="13" t="str">
        <f t="shared" si="6"/>
        <v/>
      </c>
      <c r="G104" s="13" t="str">
        <f t="shared" si="7"/>
        <v/>
      </c>
      <c r="H104" s="10" t="s">
        <v>292</v>
      </c>
      <c r="I104" s="12" t="str">
        <f t="shared" si="9"/>
        <v/>
      </c>
      <c r="J104" s="9" t="s">
        <v>137</v>
      </c>
      <c r="K104" s="10" t="str">
        <f t="shared" si="8"/>
        <v xml:space="preserve">        "",  # </v>
      </c>
    </row>
    <row r="105" spans="2:11">
      <c r="B105" s="31"/>
      <c r="C105" s="28"/>
      <c r="D105" s="28"/>
      <c r="E105" s="24" t="str">
        <f t="shared" si="5"/>
        <v/>
      </c>
      <c r="F105" s="13" t="str">
        <f t="shared" si="6"/>
        <v/>
      </c>
      <c r="G105" s="13" t="str">
        <f t="shared" si="7"/>
        <v/>
      </c>
      <c r="H105" s="10" t="s">
        <v>292</v>
      </c>
      <c r="I105" s="12" t="str">
        <f t="shared" si="9"/>
        <v/>
      </c>
      <c r="J105" s="9" t="s">
        <v>137</v>
      </c>
      <c r="K105" s="10" t="str">
        <f t="shared" si="8"/>
        <v xml:space="preserve">        "",  # </v>
      </c>
    </row>
    <row r="106" spans="2:11">
      <c r="B106" s="31"/>
      <c r="C106" s="28"/>
      <c r="D106" s="28"/>
      <c r="E106" s="24" t="str">
        <f t="shared" si="5"/>
        <v/>
      </c>
      <c r="F106" s="13" t="str">
        <f t="shared" si="6"/>
        <v/>
      </c>
      <c r="G106" s="13" t="str">
        <f t="shared" si="7"/>
        <v/>
      </c>
      <c r="H106" s="10" t="s">
        <v>292</v>
      </c>
      <c r="I106" s="12" t="str">
        <f t="shared" si="9"/>
        <v/>
      </c>
      <c r="J106" s="9" t="s">
        <v>137</v>
      </c>
      <c r="K106" s="10" t="str">
        <f t="shared" si="8"/>
        <v xml:space="preserve">        "",  # </v>
      </c>
    </row>
    <row r="107" spans="2:11">
      <c r="B107" s="31"/>
      <c r="C107" s="28"/>
      <c r="D107" s="28"/>
      <c r="E107" s="24" t="str">
        <f t="shared" si="5"/>
        <v/>
      </c>
      <c r="F107" s="13" t="str">
        <f t="shared" si="6"/>
        <v/>
      </c>
      <c r="G107" s="13" t="str">
        <f t="shared" si="7"/>
        <v/>
      </c>
      <c r="H107" s="10" t="s">
        <v>292</v>
      </c>
      <c r="I107" s="12" t="str">
        <f t="shared" si="9"/>
        <v/>
      </c>
      <c r="J107" s="9" t="s">
        <v>137</v>
      </c>
      <c r="K107" s="10" t="str">
        <f t="shared" si="8"/>
        <v xml:space="preserve">        "",  # </v>
      </c>
    </row>
    <row r="108" spans="2:11">
      <c r="B108" s="31"/>
      <c r="C108" s="28"/>
      <c r="D108" s="28"/>
      <c r="E108" s="24" t="str">
        <f t="shared" si="5"/>
        <v/>
      </c>
      <c r="F108" s="13" t="str">
        <f t="shared" si="6"/>
        <v/>
      </c>
      <c r="G108" s="13" t="str">
        <f t="shared" si="7"/>
        <v/>
      </c>
      <c r="H108" s="10" t="s">
        <v>292</v>
      </c>
      <c r="I108" s="12" t="str">
        <f t="shared" si="9"/>
        <v/>
      </c>
      <c r="J108" s="9" t="s">
        <v>137</v>
      </c>
      <c r="K108" s="10" t="str">
        <f t="shared" si="8"/>
        <v xml:space="preserve">        "",  # </v>
      </c>
    </row>
    <row r="109" spans="2:11">
      <c r="B109" s="31"/>
      <c r="C109" s="28"/>
      <c r="D109" s="28"/>
      <c r="E109" s="24" t="str">
        <f t="shared" si="5"/>
        <v/>
      </c>
      <c r="F109" s="13" t="str">
        <f t="shared" si="6"/>
        <v/>
      </c>
      <c r="G109" s="13" t="str">
        <f t="shared" si="7"/>
        <v/>
      </c>
      <c r="H109" s="10" t="s">
        <v>292</v>
      </c>
      <c r="I109" s="12" t="str">
        <f t="shared" si="9"/>
        <v/>
      </c>
      <c r="J109" s="9" t="s">
        <v>137</v>
      </c>
      <c r="K109" s="10" t="str">
        <f t="shared" si="8"/>
        <v xml:space="preserve">        "",  # </v>
      </c>
    </row>
    <row r="110" spans="2:11">
      <c r="B110" s="31"/>
      <c r="C110" s="28"/>
      <c r="D110" s="28"/>
      <c r="E110" s="24" t="str">
        <f t="shared" si="5"/>
        <v/>
      </c>
      <c r="F110" s="13" t="str">
        <f t="shared" si="6"/>
        <v/>
      </c>
      <c r="G110" s="13" t="str">
        <f t="shared" si="7"/>
        <v/>
      </c>
      <c r="H110" s="10" t="s">
        <v>292</v>
      </c>
      <c r="I110" s="12" t="str">
        <f t="shared" si="9"/>
        <v/>
      </c>
      <c r="J110" s="9" t="s">
        <v>137</v>
      </c>
      <c r="K110" s="10" t="str">
        <f t="shared" si="8"/>
        <v xml:space="preserve">        "",  # </v>
      </c>
    </row>
    <row r="111" spans="2:11">
      <c r="B111" s="31"/>
      <c r="C111" s="28"/>
      <c r="D111" s="28"/>
      <c r="E111" s="24" t="str">
        <f t="shared" si="5"/>
        <v/>
      </c>
      <c r="F111" s="13" t="str">
        <f t="shared" si="6"/>
        <v/>
      </c>
      <c r="G111" s="13" t="str">
        <f t="shared" si="7"/>
        <v/>
      </c>
      <c r="H111" s="10" t="s">
        <v>292</v>
      </c>
      <c r="I111" s="12" t="str">
        <f t="shared" si="9"/>
        <v/>
      </c>
      <c r="J111" s="9" t="s">
        <v>137</v>
      </c>
      <c r="K111" s="10" t="str">
        <f t="shared" si="8"/>
        <v xml:space="preserve">        "",  # </v>
      </c>
    </row>
    <row r="112" spans="2:11">
      <c r="B112" s="31"/>
      <c r="C112" s="28"/>
      <c r="D112" s="28"/>
      <c r="E112" s="24" t="str">
        <f t="shared" si="5"/>
        <v/>
      </c>
      <c r="F112" s="13" t="str">
        <f t="shared" si="6"/>
        <v/>
      </c>
      <c r="G112" s="13" t="str">
        <f t="shared" si="7"/>
        <v/>
      </c>
      <c r="H112" s="10" t="s">
        <v>292</v>
      </c>
      <c r="I112" s="12" t="str">
        <f t="shared" si="9"/>
        <v/>
      </c>
      <c r="J112" s="9" t="s">
        <v>137</v>
      </c>
      <c r="K112" s="10" t="str">
        <f t="shared" si="8"/>
        <v xml:space="preserve">        "",  # </v>
      </c>
    </row>
    <row r="113" spans="2:11">
      <c r="B113" s="31"/>
      <c r="C113" s="28"/>
      <c r="D113" s="28"/>
      <c r="E113" s="24" t="str">
        <f t="shared" si="5"/>
        <v/>
      </c>
      <c r="F113" s="13" t="str">
        <f t="shared" si="6"/>
        <v/>
      </c>
      <c r="G113" s="13" t="str">
        <f t="shared" si="7"/>
        <v/>
      </c>
      <c r="H113" s="10" t="s">
        <v>292</v>
      </c>
      <c r="I113" s="12" t="str">
        <f t="shared" si="9"/>
        <v/>
      </c>
      <c r="J113" s="9" t="s">
        <v>137</v>
      </c>
      <c r="K113" s="10" t="str">
        <f t="shared" si="8"/>
        <v xml:space="preserve">        "",  # </v>
      </c>
    </row>
    <row r="114" spans="2:11">
      <c r="B114" s="31"/>
      <c r="C114" s="28"/>
      <c r="D114" s="28"/>
      <c r="E114" s="24" t="str">
        <f t="shared" si="5"/>
        <v/>
      </c>
      <c r="F114" s="13" t="str">
        <f t="shared" si="6"/>
        <v/>
      </c>
      <c r="G114" s="13" t="str">
        <f t="shared" si="7"/>
        <v/>
      </c>
      <c r="H114" s="10" t="s">
        <v>292</v>
      </c>
      <c r="I114" s="12" t="str">
        <f t="shared" si="9"/>
        <v/>
      </c>
      <c r="J114" s="9" t="s">
        <v>137</v>
      </c>
      <c r="K114" s="10" t="str">
        <f t="shared" si="8"/>
        <v xml:space="preserve">        "",  # </v>
      </c>
    </row>
    <row r="115" spans="2:11">
      <c r="B115" s="31"/>
      <c r="C115" s="28"/>
      <c r="D115" s="28"/>
      <c r="E115" s="24" t="str">
        <f t="shared" si="5"/>
        <v/>
      </c>
      <c r="F115" s="13" t="str">
        <f t="shared" si="6"/>
        <v/>
      </c>
      <c r="G115" s="13" t="str">
        <f t="shared" si="7"/>
        <v/>
      </c>
      <c r="H115" s="10" t="s">
        <v>292</v>
      </c>
      <c r="I115" s="12" t="str">
        <f t="shared" si="9"/>
        <v/>
      </c>
      <c r="J115" s="9" t="s">
        <v>137</v>
      </c>
      <c r="K115" s="10" t="str">
        <f t="shared" si="8"/>
        <v xml:space="preserve">        "",  # </v>
      </c>
    </row>
    <row r="116" spans="2:11">
      <c r="B116" s="31"/>
      <c r="C116" s="28"/>
      <c r="D116" s="28"/>
      <c r="E116" s="24" t="str">
        <f t="shared" si="5"/>
        <v/>
      </c>
      <c r="F116" s="13" t="str">
        <f t="shared" si="6"/>
        <v/>
      </c>
      <c r="G116" s="13" t="str">
        <f t="shared" si="7"/>
        <v/>
      </c>
      <c r="H116" s="10" t="s">
        <v>292</v>
      </c>
      <c r="I116" s="12" t="str">
        <f t="shared" si="9"/>
        <v/>
      </c>
      <c r="J116" s="9" t="s">
        <v>137</v>
      </c>
      <c r="K116" s="10" t="str">
        <f t="shared" si="8"/>
        <v xml:space="preserve">        "",  # </v>
      </c>
    </row>
    <row r="117" spans="2:11">
      <c r="B117" s="31"/>
      <c r="C117" s="28"/>
      <c r="D117" s="28"/>
      <c r="E117" s="24" t="str">
        <f t="shared" si="5"/>
        <v/>
      </c>
      <c r="F117" s="13" t="str">
        <f t="shared" si="6"/>
        <v/>
      </c>
      <c r="G117" s="13" t="str">
        <f t="shared" si="7"/>
        <v/>
      </c>
      <c r="H117" s="10" t="s">
        <v>292</v>
      </c>
      <c r="I117" s="12" t="str">
        <f t="shared" si="9"/>
        <v/>
      </c>
      <c r="J117" s="9" t="s">
        <v>137</v>
      </c>
      <c r="K117" s="10" t="str">
        <f t="shared" si="8"/>
        <v xml:space="preserve">        "",  # </v>
      </c>
    </row>
    <row r="118" spans="2:11">
      <c r="B118" s="31"/>
      <c r="C118" s="28"/>
      <c r="D118" s="28"/>
      <c r="E118" s="24" t="str">
        <f t="shared" si="5"/>
        <v/>
      </c>
      <c r="F118" s="13" t="str">
        <f t="shared" si="6"/>
        <v/>
      </c>
      <c r="G118" s="13" t="str">
        <f t="shared" si="7"/>
        <v/>
      </c>
      <c r="H118" s="10" t="s">
        <v>292</v>
      </c>
      <c r="I118" s="12" t="str">
        <f t="shared" si="9"/>
        <v/>
      </c>
      <c r="J118" s="9" t="s">
        <v>137</v>
      </c>
      <c r="K118" s="10" t="str">
        <f t="shared" si="8"/>
        <v xml:space="preserve">        "",  # </v>
      </c>
    </row>
    <row r="119" spans="2:11">
      <c r="B119" s="31"/>
      <c r="C119" s="28"/>
      <c r="D119" s="28"/>
      <c r="E119" s="24" t="str">
        <f t="shared" si="5"/>
        <v/>
      </c>
      <c r="F119" s="13" t="str">
        <f t="shared" si="6"/>
        <v/>
      </c>
      <c r="G119" s="13" t="str">
        <f t="shared" si="7"/>
        <v/>
      </c>
      <c r="H119" s="10" t="s">
        <v>292</v>
      </c>
      <c r="I119" s="12" t="str">
        <f t="shared" si="9"/>
        <v/>
      </c>
      <c r="J119" s="9" t="s">
        <v>137</v>
      </c>
      <c r="K119" s="10" t="str">
        <f t="shared" si="8"/>
        <v xml:space="preserve">        "",  # </v>
      </c>
    </row>
    <row r="120" spans="2:11">
      <c r="B120" s="31"/>
      <c r="C120" s="28"/>
      <c r="D120" s="28"/>
      <c r="E120" s="24" t="str">
        <f t="shared" si="5"/>
        <v/>
      </c>
      <c r="F120" s="13" t="str">
        <f t="shared" si="6"/>
        <v/>
      </c>
      <c r="G120" s="13" t="str">
        <f t="shared" si="7"/>
        <v/>
      </c>
      <c r="H120" s="10" t="s">
        <v>292</v>
      </c>
      <c r="I120" s="12" t="str">
        <f t="shared" si="9"/>
        <v/>
      </c>
      <c r="J120" s="9" t="s">
        <v>137</v>
      </c>
      <c r="K120" s="10" t="str">
        <f t="shared" si="8"/>
        <v xml:space="preserve">        "",  # </v>
      </c>
    </row>
    <row r="121" spans="2:11">
      <c r="B121" s="31"/>
      <c r="C121" s="28"/>
      <c r="D121" s="28"/>
      <c r="E121" s="24" t="str">
        <f t="shared" si="5"/>
        <v/>
      </c>
      <c r="F121" s="13" t="str">
        <f t="shared" si="6"/>
        <v/>
      </c>
      <c r="G121" s="13" t="str">
        <f t="shared" si="7"/>
        <v/>
      </c>
      <c r="H121" s="10" t="s">
        <v>292</v>
      </c>
      <c r="I121" s="12" t="str">
        <f t="shared" si="9"/>
        <v/>
      </c>
      <c r="J121" s="9" t="s">
        <v>137</v>
      </c>
      <c r="K121" s="10" t="str">
        <f t="shared" si="8"/>
        <v xml:space="preserve">        "",  # </v>
      </c>
    </row>
    <row r="122" spans="2:11">
      <c r="B122" s="31"/>
      <c r="C122" s="28"/>
      <c r="D122" s="28"/>
      <c r="E122" s="24" t="str">
        <f t="shared" si="5"/>
        <v/>
      </c>
      <c r="F122" s="13" t="str">
        <f t="shared" si="6"/>
        <v/>
      </c>
      <c r="G122" s="13" t="str">
        <f t="shared" si="7"/>
        <v/>
      </c>
      <c r="H122" s="10" t="s">
        <v>292</v>
      </c>
      <c r="I122" s="12" t="str">
        <f t="shared" si="9"/>
        <v/>
      </c>
      <c r="J122" s="9" t="s">
        <v>137</v>
      </c>
      <c r="K122" s="10" t="str">
        <f t="shared" si="8"/>
        <v xml:space="preserve">        "",  # </v>
      </c>
    </row>
    <row r="123" spans="2:11">
      <c r="B123" s="31"/>
      <c r="C123" s="28"/>
      <c r="D123" s="28"/>
      <c r="E123" s="24" t="str">
        <f t="shared" si="5"/>
        <v/>
      </c>
      <c r="F123" s="13" t="str">
        <f t="shared" si="6"/>
        <v/>
      </c>
      <c r="G123" s="13" t="str">
        <f t="shared" si="7"/>
        <v/>
      </c>
      <c r="H123" s="10" t="s">
        <v>292</v>
      </c>
      <c r="I123" s="12" t="str">
        <f t="shared" si="9"/>
        <v/>
      </c>
      <c r="J123" s="9" t="s">
        <v>137</v>
      </c>
      <c r="K123" s="10" t="str">
        <f t="shared" si="8"/>
        <v xml:space="preserve">        "",  # </v>
      </c>
    </row>
    <row r="124" spans="2:11">
      <c r="B124" s="31"/>
      <c r="C124" s="28"/>
      <c r="D124" s="28"/>
      <c r="E124" s="24" t="str">
        <f t="shared" si="5"/>
        <v/>
      </c>
      <c r="F124" s="13" t="str">
        <f t="shared" si="6"/>
        <v/>
      </c>
      <c r="G124" s="13" t="str">
        <f t="shared" si="7"/>
        <v/>
      </c>
      <c r="H124" s="10" t="s">
        <v>292</v>
      </c>
      <c r="I124" s="12" t="str">
        <f t="shared" si="9"/>
        <v/>
      </c>
      <c r="J124" s="9" t="s">
        <v>137</v>
      </c>
      <c r="K124" s="10" t="str">
        <f t="shared" si="8"/>
        <v xml:space="preserve">        "",  # </v>
      </c>
    </row>
    <row r="125" spans="2:11">
      <c r="B125" s="31"/>
      <c r="C125" s="28"/>
      <c r="D125" s="28"/>
      <c r="E125" s="24" t="str">
        <f t="shared" si="5"/>
        <v/>
      </c>
      <c r="F125" s="13" t="str">
        <f t="shared" si="6"/>
        <v/>
      </c>
      <c r="G125" s="13" t="str">
        <f t="shared" si="7"/>
        <v/>
      </c>
      <c r="H125" s="10" t="s">
        <v>292</v>
      </c>
      <c r="I125" s="12" t="str">
        <f t="shared" si="9"/>
        <v/>
      </c>
      <c r="J125" s="9" t="s">
        <v>137</v>
      </c>
      <c r="K125" s="10" t="str">
        <f t="shared" si="8"/>
        <v xml:space="preserve">        "",  # </v>
      </c>
    </row>
    <row r="126" spans="2:11">
      <c r="B126" s="31"/>
      <c r="C126" s="28"/>
      <c r="D126" s="28"/>
      <c r="E126" s="24" t="str">
        <f t="shared" si="5"/>
        <v/>
      </c>
      <c r="F126" s="13" t="str">
        <f t="shared" si="6"/>
        <v/>
      </c>
      <c r="G126" s="13" t="str">
        <f t="shared" si="7"/>
        <v/>
      </c>
      <c r="H126" s="10" t="s">
        <v>292</v>
      </c>
      <c r="I126" s="12" t="str">
        <f t="shared" si="9"/>
        <v/>
      </c>
      <c r="J126" s="9" t="s">
        <v>137</v>
      </c>
      <c r="K126" s="10" t="str">
        <f t="shared" si="8"/>
        <v xml:space="preserve">        "",  # </v>
      </c>
    </row>
    <row r="127" spans="2:11">
      <c r="B127" s="31"/>
      <c r="C127" s="28"/>
      <c r="D127" s="28"/>
      <c r="E127" s="24" t="str">
        <f t="shared" si="5"/>
        <v/>
      </c>
      <c r="F127" s="13" t="str">
        <f t="shared" si="6"/>
        <v/>
      </c>
      <c r="G127" s="13" t="str">
        <f t="shared" si="7"/>
        <v/>
      </c>
      <c r="H127" s="10" t="s">
        <v>292</v>
      </c>
      <c r="I127" s="12" t="str">
        <f t="shared" si="9"/>
        <v/>
      </c>
      <c r="J127" s="9" t="s">
        <v>137</v>
      </c>
      <c r="K127" s="10" t="str">
        <f t="shared" si="8"/>
        <v xml:space="preserve">        "",  # </v>
      </c>
    </row>
    <row r="128" spans="2:11">
      <c r="B128" s="31"/>
      <c r="C128" s="28"/>
      <c r="D128" s="28"/>
      <c r="E128" s="24" t="str">
        <f t="shared" si="5"/>
        <v/>
      </c>
      <c r="F128" s="13" t="str">
        <f t="shared" si="6"/>
        <v/>
      </c>
      <c r="G128" s="13" t="str">
        <f t="shared" si="7"/>
        <v/>
      </c>
      <c r="H128" s="10" t="s">
        <v>292</v>
      </c>
      <c r="I128" s="12" t="str">
        <f t="shared" si="9"/>
        <v/>
      </c>
      <c r="J128" s="9" t="s">
        <v>137</v>
      </c>
      <c r="K128" s="10" t="str">
        <f t="shared" si="8"/>
        <v xml:space="preserve">        "",  # </v>
      </c>
    </row>
    <row r="129" spans="2:11">
      <c r="B129" s="31"/>
      <c r="C129" s="28"/>
      <c r="D129" s="28"/>
      <c r="E129" s="24" t="str">
        <f t="shared" si="5"/>
        <v/>
      </c>
      <c r="F129" s="13" t="str">
        <f t="shared" si="6"/>
        <v/>
      </c>
      <c r="G129" s="13" t="str">
        <f t="shared" si="7"/>
        <v/>
      </c>
      <c r="H129" s="10" t="s">
        <v>292</v>
      </c>
      <c r="I129" s="12" t="str">
        <f t="shared" si="9"/>
        <v/>
      </c>
      <c r="J129" s="9" t="s">
        <v>137</v>
      </c>
      <c r="K129" s="10" t="str">
        <f t="shared" si="8"/>
        <v xml:space="preserve">        "",  # </v>
      </c>
    </row>
    <row r="130" spans="2:11">
      <c r="B130" s="31"/>
      <c r="C130" s="28"/>
      <c r="D130" s="28"/>
      <c r="E130" s="24" t="str">
        <f t="shared" ref="E130:E193" si="10">IF(B130="",IF(G130="","",_xlfn.UNICHAR(G130)),B130)</f>
        <v/>
      </c>
      <c r="F130" s="13" t="str">
        <f t="shared" ref="F130:F193" si="11">IF(B130="",IF(D130="",IF(C130="","",C130),DEC2HEX(D130)),DEC2HEX(_xlfn.UNICODE(B130)))</f>
        <v/>
      </c>
      <c r="G130" s="13" t="str">
        <f t="shared" ref="G130:G193" si="12">IF(D130="",IF(C130="",IF(B130="","",_xlfn.UNICODE(B130)),HEX2DEC(C130)),D130)</f>
        <v/>
      </c>
      <c r="H130" s="10" t="s">
        <v>292</v>
      </c>
      <c r="I130" s="12" t="str">
        <f t="shared" si="9"/>
        <v/>
      </c>
      <c r="J130" s="9" t="s">
        <v>137</v>
      </c>
      <c r="K130" s="10" t="str">
        <f t="shared" ref="K130:K193" si="13">ASC(_xlfn.CONCAT(H130:J130,"  # ",E130))</f>
        <v xml:space="preserve">        "",  # </v>
      </c>
    </row>
    <row r="131" spans="2:11">
      <c r="B131" s="31"/>
      <c r="C131" s="28"/>
      <c r="D131" s="28"/>
      <c r="E131" s="24" t="str">
        <f t="shared" si="10"/>
        <v/>
      </c>
      <c r="F131" s="13" t="str">
        <f t="shared" si="11"/>
        <v/>
      </c>
      <c r="G131" s="13" t="str">
        <f t="shared" si="12"/>
        <v/>
      </c>
      <c r="H131" s="10" t="s">
        <v>292</v>
      </c>
      <c r="I131" s="12" t="str">
        <f t="shared" ref="I131:I194" si="14">IF(F131="","","uni"&amp;UPPER(REPT("0",4-LEN(F131))&amp;F131))</f>
        <v/>
      </c>
      <c r="J131" s="9" t="s">
        <v>137</v>
      </c>
      <c r="K131" s="10" t="str">
        <f t="shared" si="13"/>
        <v xml:space="preserve">        "",  # </v>
      </c>
    </row>
    <row r="132" spans="2:11">
      <c r="B132" s="31"/>
      <c r="C132" s="28"/>
      <c r="D132" s="28"/>
      <c r="E132" s="24" t="str">
        <f t="shared" si="10"/>
        <v/>
      </c>
      <c r="F132" s="13" t="str">
        <f t="shared" si="11"/>
        <v/>
      </c>
      <c r="G132" s="13" t="str">
        <f t="shared" si="12"/>
        <v/>
      </c>
      <c r="H132" s="10" t="s">
        <v>292</v>
      </c>
      <c r="I132" s="12" t="str">
        <f t="shared" si="14"/>
        <v/>
      </c>
      <c r="J132" s="9" t="s">
        <v>137</v>
      </c>
      <c r="K132" s="10" t="str">
        <f t="shared" si="13"/>
        <v xml:space="preserve">        "",  # </v>
      </c>
    </row>
    <row r="133" spans="2:11">
      <c r="B133" s="31"/>
      <c r="C133" s="28"/>
      <c r="D133" s="28"/>
      <c r="E133" s="24" t="str">
        <f t="shared" si="10"/>
        <v/>
      </c>
      <c r="F133" s="13" t="str">
        <f t="shared" si="11"/>
        <v/>
      </c>
      <c r="G133" s="13" t="str">
        <f t="shared" si="12"/>
        <v/>
      </c>
      <c r="H133" s="10" t="s">
        <v>292</v>
      </c>
      <c r="I133" s="12" t="str">
        <f t="shared" si="14"/>
        <v/>
      </c>
      <c r="J133" s="9" t="s">
        <v>137</v>
      </c>
      <c r="K133" s="10" t="str">
        <f t="shared" si="13"/>
        <v xml:space="preserve">        "",  # </v>
      </c>
    </row>
    <row r="134" spans="2:11">
      <c r="B134" s="31"/>
      <c r="C134" s="28"/>
      <c r="D134" s="28"/>
      <c r="E134" s="24" t="str">
        <f t="shared" si="10"/>
        <v/>
      </c>
      <c r="F134" s="13" t="str">
        <f t="shared" si="11"/>
        <v/>
      </c>
      <c r="G134" s="13" t="str">
        <f t="shared" si="12"/>
        <v/>
      </c>
      <c r="H134" s="10" t="s">
        <v>292</v>
      </c>
      <c r="I134" s="12" t="str">
        <f t="shared" si="14"/>
        <v/>
      </c>
      <c r="J134" s="9" t="s">
        <v>137</v>
      </c>
      <c r="K134" s="10" t="str">
        <f t="shared" si="13"/>
        <v xml:space="preserve">        "",  # </v>
      </c>
    </row>
    <row r="135" spans="2:11">
      <c r="B135" s="31"/>
      <c r="C135" s="28"/>
      <c r="D135" s="28"/>
      <c r="E135" s="24" t="str">
        <f t="shared" si="10"/>
        <v/>
      </c>
      <c r="F135" s="13" t="str">
        <f t="shared" si="11"/>
        <v/>
      </c>
      <c r="G135" s="13" t="str">
        <f t="shared" si="12"/>
        <v/>
      </c>
      <c r="H135" s="10" t="s">
        <v>292</v>
      </c>
      <c r="I135" s="12" t="str">
        <f t="shared" si="14"/>
        <v/>
      </c>
      <c r="J135" s="9" t="s">
        <v>137</v>
      </c>
      <c r="K135" s="10" t="str">
        <f t="shared" si="13"/>
        <v xml:space="preserve">        "",  # </v>
      </c>
    </row>
    <row r="136" spans="2:11">
      <c r="B136" s="31"/>
      <c r="C136" s="28"/>
      <c r="D136" s="28"/>
      <c r="E136" s="24" t="str">
        <f t="shared" si="10"/>
        <v/>
      </c>
      <c r="F136" s="13" t="str">
        <f t="shared" si="11"/>
        <v/>
      </c>
      <c r="G136" s="13" t="str">
        <f t="shared" si="12"/>
        <v/>
      </c>
      <c r="H136" s="10" t="s">
        <v>292</v>
      </c>
      <c r="I136" s="12" t="str">
        <f t="shared" si="14"/>
        <v/>
      </c>
      <c r="J136" s="9" t="s">
        <v>137</v>
      </c>
      <c r="K136" s="10" t="str">
        <f t="shared" si="13"/>
        <v xml:space="preserve">        "",  # </v>
      </c>
    </row>
    <row r="137" spans="2:11">
      <c r="B137" s="31"/>
      <c r="C137" s="28"/>
      <c r="D137" s="28"/>
      <c r="E137" s="24" t="str">
        <f t="shared" si="10"/>
        <v/>
      </c>
      <c r="F137" s="13" t="str">
        <f t="shared" si="11"/>
        <v/>
      </c>
      <c r="G137" s="13" t="str">
        <f t="shared" si="12"/>
        <v/>
      </c>
      <c r="H137" s="10" t="s">
        <v>292</v>
      </c>
      <c r="I137" s="12" t="str">
        <f t="shared" si="14"/>
        <v/>
      </c>
      <c r="J137" s="9" t="s">
        <v>137</v>
      </c>
      <c r="K137" s="10" t="str">
        <f t="shared" si="13"/>
        <v xml:space="preserve">        "",  # </v>
      </c>
    </row>
    <row r="138" spans="2:11">
      <c r="B138" s="31"/>
      <c r="C138" s="28"/>
      <c r="D138" s="28"/>
      <c r="E138" s="24" t="str">
        <f t="shared" si="10"/>
        <v/>
      </c>
      <c r="F138" s="13" t="str">
        <f t="shared" si="11"/>
        <v/>
      </c>
      <c r="G138" s="13" t="str">
        <f t="shared" si="12"/>
        <v/>
      </c>
      <c r="H138" s="10" t="s">
        <v>292</v>
      </c>
      <c r="I138" s="12" t="str">
        <f t="shared" si="14"/>
        <v/>
      </c>
      <c r="J138" s="9" t="s">
        <v>137</v>
      </c>
      <c r="K138" s="10" t="str">
        <f t="shared" si="13"/>
        <v xml:space="preserve">        "",  # </v>
      </c>
    </row>
    <row r="139" spans="2:11">
      <c r="B139" s="31"/>
      <c r="C139" s="28"/>
      <c r="D139" s="28"/>
      <c r="E139" s="24" t="str">
        <f t="shared" si="10"/>
        <v/>
      </c>
      <c r="F139" s="13" t="str">
        <f t="shared" si="11"/>
        <v/>
      </c>
      <c r="G139" s="13" t="str">
        <f t="shared" si="12"/>
        <v/>
      </c>
      <c r="H139" s="10" t="s">
        <v>292</v>
      </c>
      <c r="I139" s="12" t="str">
        <f t="shared" si="14"/>
        <v/>
      </c>
      <c r="J139" s="9" t="s">
        <v>137</v>
      </c>
      <c r="K139" s="10" t="str">
        <f t="shared" si="13"/>
        <v xml:space="preserve">        "",  # </v>
      </c>
    </row>
    <row r="140" spans="2:11">
      <c r="B140" s="31"/>
      <c r="C140" s="28"/>
      <c r="D140" s="28"/>
      <c r="E140" s="24" t="str">
        <f t="shared" si="10"/>
        <v/>
      </c>
      <c r="F140" s="13" t="str">
        <f t="shared" si="11"/>
        <v/>
      </c>
      <c r="G140" s="13" t="str">
        <f t="shared" si="12"/>
        <v/>
      </c>
      <c r="H140" s="10" t="s">
        <v>292</v>
      </c>
      <c r="I140" s="12" t="str">
        <f t="shared" si="14"/>
        <v/>
      </c>
      <c r="J140" s="9" t="s">
        <v>137</v>
      </c>
      <c r="K140" s="10" t="str">
        <f t="shared" si="13"/>
        <v xml:space="preserve">        "",  # </v>
      </c>
    </row>
    <row r="141" spans="2:11">
      <c r="B141" s="31"/>
      <c r="C141" s="28"/>
      <c r="D141" s="28"/>
      <c r="E141" s="24" t="str">
        <f t="shared" si="10"/>
        <v/>
      </c>
      <c r="F141" s="13" t="str">
        <f t="shared" si="11"/>
        <v/>
      </c>
      <c r="G141" s="13" t="str">
        <f t="shared" si="12"/>
        <v/>
      </c>
      <c r="H141" s="10" t="s">
        <v>292</v>
      </c>
      <c r="I141" s="12" t="str">
        <f t="shared" si="14"/>
        <v/>
      </c>
      <c r="J141" s="9" t="s">
        <v>137</v>
      </c>
      <c r="K141" s="10" t="str">
        <f t="shared" si="13"/>
        <v xml:space="preserve">        "",  # </v>
      </c>
    </row>
    <row r="142" spans="2:11">
      <c r="B142" s="31"/>
      <c r="C142" s="28"/>
      <c r="D142" s="28"/>
      <c r="E142" s="24" t="str">
        <f t="shared" si="10"/>
        <v/>
      </c>
      <c r="F142" s="13" t="str">
        <f t="shared" si="11"/>
        <v/>
      </c>
      <c r="G142" s="13" t="str">
        <f t="shared" si="12"/>
        <v/>
      </c>
      <c r="H142" s="10" t="s">
        <v>292</v>
      </c>
      <c r="I142" s="12" t="str">
        <f t="shared" si="14"/>
        <v/>
      </c>
      <c r="J142" s="9" t="s">
        <v>137</v>
      </c>
      <c r="K142" s="10" t="str">
        <f t="shared" si="13"/>
        <v xml:space="preserve">        "",  # </v>
      </c>
    </row>
    <row r="143" spans="2:11">
      <c r="B143" s="31"/>
      <c r="C143" s="28"/>
      <c r="D143" s="28"/>
      <c r="E143" s="24" t="str">
        <f t="shared" si="10"/>
        <v/>
      </c>
      <c r="F143" s="13" t="str">
        <f t="shared" si="11"/>
        <v/>
      </c>
      <c r="G143" s="13" t="str">
        <f t="shared" si="12"/>
        <v/>
      </c>
      <c r="H143" s="10" t="s">
        <v>292</v>
      </c>
      <c r="I143" s="12" t="str">
        <f t="shared" si="14"/>
        <v/>
      </c>
      <c r="J143" s="9" t="s">
        <v>137</v>
      </c>
      <c r="K143" s="10" t="str">
        <f t="shared" si="13"/>
        <v xml:space="preserve">        "",  # </v>
      </c>
    </row>
    <row r="144" spans="2:11">
      <c r="B144" s="31"/>
      <c r="C144" s="28"/>
      <c r="D144" s="28"/>
      <c r="E144" s="24" t="str">
        <f t="shared" si="10"/>
        <v/>
      </c>
      <c r="F144" s="13" t="str">
        <f t="shared" si="11"/>
        <v/>
      </c>
      <c r="G144" s="13" t="str">
        <f t="shared" si="12"/>
        <v/>
      </c>
      <c r="H144" s="10" t="s">
        <v>292</v>
      </c>
      <c r="I144" s="12" t="str">
        <f t="shared" si="14"/>
        <v/>
      </c>
      <c r="J144" s="9" t="s">
        <v>137</v>
      </c>
      <c r="K144" s="10" t="str">
        <f t="shared" si="13"/>
        <v xml:space="preserve">        "",  # </v>
      </c>
    </row>
    <row r="145" spans="2:11">
      <c r="B145" s="31"/>
      <c r="C145" s="28"/>
      <c r="D145" s="28"/>
      <c r="E145" s="24" t="str">
        <f t="shared" si="10"/>
        <v/>
      </c>
      <c r="F145" s="13" t="str">
        <f t="shared" si="11"/>
        <v/>
      </c>
      <c r="G145" s="13" t="str">
        <f t="shared" si="12"/>
        <v/>
      </c>
      <c r="H145" s="10" t="s">
        <v>292</v>
      </c>
      <c r="I145" s="12" t="str">
        <f t="shared" si="14"/>
        <v/>
      </c>
      <c r="J145" s="9" t="s">
        <v>137</v>
      </c>
      <c r="K145" s="10" t="str">
        <f t="shared" si="13"/>
        <v xml:space="preserve">        "",  # </v>
      </c>
    </row>
    <row r="146" spans="2:11">
      <c r="B146" s="31"/>
      <c r="C146" s="28"/>
      <c r="D146" s="28"/>
      <c r="E146" s="24" t="str">
        <f t="shared" si="10"/>
        <v/>
      </c>
      <c r="F146" s="13" t="str">
        <f t="shared" si="11"/>
        <v/>
      </c>
      <c r="G146" s="13" t="str">
        <f t="shared" si="12"/>
        <v/>
      </c>
      <c r="H146" s="10" t="s">
        <v>292</v>
      </c>
      <c r="I146" s="12" t="str">
        <f t="shared" si="14"/>
        <v/>
      </c>
      <c r="J146" s="9" t="s">
        <v>137</v>
      </c>
      <c r="K146" s="10" t="str">
        <f t="shared" si="13"/>
        <v xml:space="preserve">        "",  # </v>
      </c>
    </row>
    <row r="147" spans="2:11">
      <c r="B147" s="31"/>
      <c r="C147" s="28"/>
      <c r="D147" s="28"/>
      <c r="E147" s="24" t="str">
        <f t="shared" si="10"/>
        <v/>
      </c>
      <c r="F147" s="13" t="str">
        <f t="shared" si="11"/>
        <v/>
      </c>
      <c r="G147" s="13" t="str">
        <f t="shared" si="12"/>
        <v/>
      </c>
      <c r="H147" s="10" t="s">
        <v>292</v>
      </c>
      <c r="I147" s="12" t="str">
        <f t="shared" si="14"/>
        <v/>
      </c>
      <c r="J147" s="9" t="s">
        <v>137</v>
      </c>
      <c r="K147" s="10" t="str">
        <f t="shared" si="13"/>
        <v xml:space="preserve">        "",  # </v>
      </c>
    </row>
    <row r="148" spans="2:11">
      <c r="B148" s="31"/>
      <c r="C148" s="28"/>
      <c r="D148" s="28"/>
      <c r="E148" s="24" t="str">
        <f t="shared" si="10"/>
        <v/>
      </c>
      <c r="F148" s="13" t="str">
        <f t="shared" si="11"/>
        <v/>
      </c>
      <c r="G148" s="13" t="str">
        <f t="shared" si="12"/>
        <v/>
      </c>
      <c r="H148" s="10" t="s">
        <v>292</v>
      </c>
      <c r="I148" s="12" t="str">
        <f t="shared" si="14"/>
        <v/>
      </c>
      <c r="J148" s="9" t="s">
        <v>137</v>
      </c>
      <c r="K148" s="10" t="str">
        <f t="shared" si="13"/>
        <v xml:space="preserve">        "",  # </v>
      </c>
    </row>
    <row r="149" spans="2:11">
      <c r="B149" s="31" t="s">
        <v>95</v>
      </c>
      <c r="C149" s="28"/>
      <c r="D149" s="28"/>
      <c r="E149" s="24" t="str">
        <f t="shared" si="10"/>
        <v/>
      </c>
      <c r="F149" s="13" t="str">
        <f t="shared" si="11"/>
        <v/>
      </c>
      <c r="G149" s="13" t="str">
        <f t="shared" si="12"/>
        <v/>
      </c>
      <c r="H149" s="10" t="s">
        <v>292</v>
      </c>
      <c r="I149" s="12" t="str">
        <f t="shared" si="14"/>
        <v/>
      </c>
      <c r="J149" s="9" t="s">
        <v>137</v>
      </c>
      <c r="K149" s="10" t="str">
        <f t="shared" si="13"/>
        <v xml:space="preserve">        "",  # </v>
      </c>
    </row>
    <row r="150" spans="2:11">
      <c r="B150" s="31"/>
      <c r="C150" s="28"/>
      <c r="D150" s="28"/>
      <c r="E150" s="24" t="str">
        <f t="shared" si="10"/>
        <v/>
      </c>
      <c r="F150" s="13" t="str">
        <f t="shared" si="11"/>
        <v/>
      </c>
      <c r="G150" s="13" t="str">
        <f t="shared" si="12"/>
        <v/>
      </c>
      <c r="H150" s="10" t="s">
        <v>292</v>
      </c>
      <c r="I150" s="12" t="str">
        <f t="shared" si="14"/>
        <v/>
      </c>
      <c r="J150" s="9" t="s">
        <v>137</v>
      </c>
      <c r="K150" s="10" t="str">
        <f t="shared" si="13"/>
        <v xml:space="preserve">        "",  # </v>
      </c>
    </row>
    <row r="151" spans="2:11">
      <c r="B151" s="31"/>
      <c r="C151" s="28"/>
      <c r="D151" s="28"/>
      <c r="E151" s="24" t="str">
        <f t="shared" si="10"/>
        <v/>
      </c>
      <c r="F151" s="13" t="str">
        <f t="shared" si="11"/>
        <v/>
      </c>
      <c r="G151" s="13" t="str">
        <f t="shared" si="12"/>
        <v/>
      </c>
      <c r="H151" s="10" t="s">
        <v>292</v>
      </c>
      <c r="I151" s="12" t="str">
        <f t="shared" si="14"/>
        <v/>
      </c>
      <c r="J151" s="9" t="s">
        <v>137</v>
      </c>
      <c r="K151" s="10" t="str">
        <f t="shared" si="13"/>
        <v xml:space="preserve">        "",  # </v>
      </c>
    </row>
    <row r="152" spans="2:11">
      <c r="B152" s="31"/>
      <c r="C152" s="28"/>
      <c r="D152" s="28"/>
      <c r="E152" s="24" t="str">
        <f t="shared" si="10"/>
        <v/>
      </c>
      <c r="F152" s="13" t="str">
        <f t="shared" si="11"/>
        <v/>
      </c>
      <c r="G152" s="13" t="str">
        <f t="shared" si="12"/>
        <v/>
      </c>
      <c r="H152" s="10" t="s">
        <v>292</v>
      </c>
      <c r="I152" s="12" t="str">
        <f t="shared" si="14"/>
        <v/>
      </c>
      <c r="J152" s="9" t="s">
        <v>137</v>
      </c>
      <c r="K152" s="10" t="str">
        <f t="shared" si="13"/>
        <v xml:space="preserve">        "",  # </v>
      </c>
    </row>
    <row r="153" spans="2:11">
      <c r="B153" s="31"/>
      <c r="C153" s="28"/>
      <c r="D153" s="28"/>
      <c r="E153" s="24" t="str">
        <f t="shared" si="10"/>
        <v/>
      </c>
      <c r="F153" s="13" t="str">
        <f t="shared" si="11"/>
        <v/>
      </c>
      <c r="G153" s="13" t="str">
        <f t="shared" si="12"/>
        <v/>
      </c>
      <c r="H153" s="10" t="s">
        <v>292</v>
      </c>
      <c r="I153" s="12" t="str">
        <f t="shared" si="14"/>
        <v/>
      </c>
      <c r="J153" s="9" t="s">
        <v>137</v>
      </c>
      <c r="K153" s="10" t="str">
        <f t="shared" si="13"/>
        <v xml:space="preserve">        "",  # </v>
      </c>
    </row>
    <row r="154" spans="2:11">
      <c r="B154" s="31" t="s">
        <v>95</v>
      </c>
      <c r="C154" s="28"/>
      <c r="D154" s="28"/>
      <c r="E154" s="24" t="str">
        <f t="shared" si="10"/>
        <v/>
      </c>
      <c r="F154" s="13" t="str">
        <f t="shared" si="11"/>
        <v/>
      </c>
      <c r="G154" s="13" t="str">
        <f t="shared" si="12"/>
        <v/>
      </c>
      <c r="H154" s="10" t="s">
        <v>292</v>
      </c>
      <c r="I154" s="12" t="str">
        <f t="shared" si="14"/>
        <v/>
      </c>
      <c r="J154" s="9" t="s">
        <v>137</v>
      </c>
      <c r="K154" s="10" t="str">
        <f t="shared" si="13"/>
        <v xml:space="preserve">        "",  # </v>
      </c>
    </row>
    <row r="155" spans="2:11">
      <c r="B155" s="31"/>
      <c r="C155" s="28"/>
      <c r="D155" s="28"/>
      <c r="E155" s="24" t="str">
        <f t="shared" si="10"/>
        <v/>
      </c>
      <c r="F155" s="13" t="str">
        <f t="shared" si="11"/>
        <v/>
      </c>
      <c r="G155" s="13" t="str">
        <f t="shared" si="12"/>
        <v/>
      </c>
      <c r="H155" s="10" t="s">
        <v>292</v>
      </c>
      <c r="I155" s="12" t="str">
        <f t="shared" si="14"/>
        <v/>
      </c>
      <c r="J155" s="9" t="s">
        <v>137</v>
      </c>
      <c r="K155" s="10" t="str">
        <f t="shared" si="13"/>
        <v xml:space="preserve">        "",  # </v>
      </c>
    </row>
    <row r="156" spans="2:11">
      <c r="B156" s="31" t="s">
        <v>95</v>
      </c>
      <c r="C156" s="28"/>
      <c r="D156" s="28"/>
      <c r="E156" s="24" t="str">
        <f t="shared" si="10"/>
        <v/>
      </c>
      <c r="F156" s="13" t="str">
        <f t="shared" si="11"/>
        <v/>
      </c>
      <c r="G156" s="13" t="str">
        <f t="shared" si="12"/>
        <v/>
      </c>
      <c r="H156" s="10" t="s">
        <v>292</v>
      </c>
      <c r="I156" s="12" t="str">
        <f t="shared" si="14"/>
        <v/>
      </c>
      <c r="J156" s="9" t="s">
        <v>137</v>
      </c>
      <c r="K156" s="10" t="str">
        <f t="shared" si="13"/>
        <v xml:space="preserve">        "",  # </v>
      </c>
    </row>
    <row r="157" spans="2:11">
      <c r="B157" s="31"/>
      <c r="C157" s="28"/>
      <c r="D157" s="28"/>
      <c r="E157" s="24" t="str">
        <f t="shared" si="10"/>
        <v/>
      </c>
      <c r="F157" s="13" t="str">
        <f t="shared" si="11"/>
        <v/>
      </c>
      <c r="G157" s="13" t="str">
        <f t="shared" si="12"/>
        <v/>
      </c>
      <c r="H157" s="10" t="s">
        <v>292</v>
      </c>
      <c r="I157" s="12" t="str">
        <f t="shared" si="14"/>
        <v/>
      </c>
      <c r="J157" s="9" t="s">
        <v>137</v>
      </c>
      <c r="K157" s="10" t="str">
        <f t="shared" si="13"/>
        <v xml:space="preserve">        "",  # </v>
      </c>
    </row>
    <row r="158" spans="2:11">
      <c r="B158" s="31" t="s">
        <v>95</v>
      </c>
      <c r="C158" s="28"/>
      <c r="D158" s="28"/>
      <c r="E158" s="24" t="str">
        <f t="shared" si="10"/>
        <v/>
      </c>
      <c r="F158" s="13" t="str">
        <f t="shared" si="11"/>
        <v/>
      </c>
      <c r="G158" s="13" t="str">
        <f t="shared" si="12"/>
        <v/>
      </c>
      <c r="H158" s="10" t="s">
        <v>292</v>
      </c>
      <c r="I158" s="12" t="str">
        <f t="shared" si="14"/>
        <v/>
      </c>
      <c r="J158" s="9" t="s">
        <v>137</v>
      </c>
      <c r="K158" s="10" t="str">
        <f t="shared" si="13"/>
        <v xml:space="preserve">        "",  # </v>
      </c>
    </row>
    <row r="159" spans="2:11">
      <c r="B159" s="31"/>
      <c r="C159" s="28"/>
      <c r="D159" s="28"/>
      <c r="E159" s="24" t="str">
        <f t="shared" si="10"/>
        <v/>
      </c>
      <c r="F159" s="13" t="str">
        <f t="shared" si="11"/>
        <v/>
      </c>
      <c r="G159" s="13" t="str">
        <f t="shared" si="12"/>
        <v/>
      </c>
      <c r="H159" s="10" t="s">
        <v>292</v>
      </c>
      <c r="I159" s="12" t="str">
        <f t="shared" si="14"/>
        <v/>
      </c>
      <c r="J159" s="9" t="s">
        <v>137</v>
      </c>
      <c r="K159" s="10" t="str">
        <f t="shared" si="13"/>
        <v xml:space="preserve">        "",  # </v>
      </c>
    </row>
    <row r="160" spans="2:11">
      <c r="B160" s="31" t="s">
        <v>95</v>
      </c>
      <c r="C160" s="28"/>
      <c r="D160" s="28"/>
      <c r="E160" s="24" t="str">
        <f t="shared" si="10"/>
        <v/>
      </c>
      <c r="F160" s="13" t="str">
        <f t="shared" si="11"/>
        <v/>
      </c>
      <c r="G160" s="13" t="str">
        <f t="shared" si="12"/>
        <v/>
      </c>
      <c r="H160" s="10" t="s">
        <v>292</v>
      </c>
      <c r="I160" s="12" t="str">
        <f t="shared" si="14"/>
        <v/>
      </c>
      <c r="J160" s="9" t="s">
        <v>137</v>
      </c>
      <c r="K160" s="10" t="str">
        <f t="shared" si="13"/>
        <v xml:space="preserve">        "",  # </v>
      </c>
    </row>
    <row r="161" spans="2:11">
      <c r="B161" s="31"/>
      <c r="C161" s="28"/>
      <c r="D161" s="28"/>
      <c r="E161" s="24" t="str">
        <f t="shared" si="10"/>
        <v/>
      </c>
      <c r="F161" s="13" t="str">
        <f t="shared" si="11"/>
        <v/>
      </c>
      <c r="G161" s="13" t="str">
        <f t="shared" si="12"/>
        <v/>
      </c>
      <c r="H161" s="10" t="s">
        <v>292</v>
      </c>
      <c r="I161" s="12" t="str">
        <f t="shared" si="14"/>
        <v/>
      </c>
      <c r="J161" s="9" t="s">
        <v>137</v>
      </c>
      <c r="K161" s="10" t="str">
        <f t="shared" si="13"/>
        <v xml:space="preserve">        "",  # </v>
      </c>
    </row>
    <row r="162" spans="2:11">
      <c r="B162" s="31" t="s">
        <v>95</v>
      </c>
      <c r="C162" s="28"/>
      <c r="D162" s="28"/>
      <c r="E162" s="24" t="str">
        <f t="shared" si="10"/>
        <v/>
      </c>
      <c r="F162" s="13" t="str">
        <f t="shared" si="11"/>
        <v/>
      </c>
      <c r="G162" s="13" t="str">
        <f t="shared" si="12"/>
        <v/>
      </c>
      <c r="H162" s="10" t="s">
        <v>292</v>
      </c>
      <c r="I162" s="12" t="str">
        <f t="shared" si="14"/>
        <v/>
      </c>
      <c r="J162" s="9" t="s">
        <v>137</v>
      </c>
      <c r="K162" s="10" t="str">
        <f t="shared" si="13"/>
        <v xml:space="preserve">        "",  # </v>
      </c>
    </row>
    <row r="163" spans="2:11">
      <c r="B163" s="31"/>
      <c r="C163" s="28"/>
      <c r="D163" s="28"/>
      <c r="E163" s="24" t="str">
        <f t="shared" si="10"/>
        <v/>
      </c>
      <c r="F163" s="13" t="str">
        <f t="shared" si="11"/>
        <v/>
      </c>
      <c r="G163" s="13" t="str">
        <f t="shared" si="12"/>
        <v/>
      </c>
      <c r="H163" s="10" t="s">
        <v>292</v>
      </c>
      <c r="I163" s="12" t="str">
        <f t="shared" si="14"/>
        <v/>
      </c>
      <c r="J163" s="9" t="s">
        <v>137</v>
      </c>
      <c r="K163" s="10" t="str">
        <f t="shared" si="13"/>
        <v xml:space="preserve">        "",  # </v>
      </c>
    </row>
    <row r="164" spans="2:11">
      <c r="B164" s="31" t="s">
        <v>95</v>
      </c>
      <c r="C164" s="28"/>
      <c r="D164" s="28"/>
      <c r="E164" s="24" t="str">
        <f t="shared" si="10"/>
        <v/>
      </c>
      <c r="F164" s="13" t="str">
        <f t="shared" si="11"/>
        <v/>
      </c>
      <c r="G164" s="13" t="str">
        <f t="shared" si="12"/>
        <v/>
      </c>
      <c r="H164" s="10" t="s">
        <v>292</v>
      </c>
      <c r="I164" s="12" t="str">
        <f t="shared" si="14"/>
        <v/>
      </c>
      <c r="J164" s="9" t="s">
        <v>137</v>
      </c>
      <c r="K164" s="10" t="str">
        <f t="shared" si="13"/>
        <v xml:space="preserve">        "",  # </v>
      </c>
    </row>
    <row r="165" spans="2:11">
      <c r="B165" s="31"/>
      <c r="C165" s="28"/>
      <c r="D165" s="28"/>
      <c r="E165" s="24" t="str">
        <f t="shared" si="10"/>
        <v/>
      </c>
      <c r="F165" s="13" t="str">
        <f t="shared" si="11"/>
        <v/>
      </c>
      <c r="G165" s="13" t="str">
        <f t="shared" si="12"/>
        <v/>
      </c>
      <c r="H165" s="10" t="s">
        <v>292</v>
      </c>
      <c r="I165" s="12" t="str">
        <f t="shared" si="14"/>
        <v/>
      </c>
      <c r="J165" s="9" t="s">
        <v>137</v>
      </c>
      <c r="K165" s="10" t="str">
        <f t="shared" si="13"/>
        <v xml:space="preserve">        "",  # </v>
      </c>
    </row>
    <row r="166" spans="2:11">
      <c r="B166" s="31" t="s">
        <v>95</v>
      </c>
      <c r="C166" s="28"/>
      <c r="D166" s="28"/>
      <c r="E166" s="24" t="str">
        <f t="shared" si="10"/>
        <v/>
      </c>
      <c r="F166" s="13" t="str">
        <f t="shared" si="11"/>
        <v/>
      </c>
      <c r="G166" s="13" t="str">
        <f t="shared" si="12"/>
        <v/>
      </c>
      <c r="H166" s="10" t="s">
        <v>292</v>
      </c>
      <c r="I166" s="12" t="str">
        <f t="shared" si="14"/>
        <v/>
      </c>
      <c r="J166" s="9" t="s">
        <v>137</v>
      </c>
      <c r="K166" s="10" t="str">
        <f t="shared" si="13"/>
        <v xml:space="preserve">        "",  # </v>
      </c>
    </row>
    <row r="167" spans="2:11">
      <c r="B167" s="31"/>
      <c r="C167" s="28"/>
      <c r="D167" s="28"/>
      <c r="E167" s="24" t="str">
        <f t="shared" si="10"/>
        <v/>
      </c>
      <c r="F167" s="13" t="str">
        <f t="shared" si="11"/>
        <v/>
      </c>
      <c r="G167" s="13" t="str">
        <f t="shared" si="12"/>
        <v/>
      </c>
      <c r="H167" s="10" t="s">
        <v>292</v>
      </c>
      <c r="I167" s="12" t="str">
        <f t="shared" si="14"/>
        <v/>
      </c>
      <c r="J167" s="9" t="s">
        <v>137</v>
      </c>
      <c r="K167" s="10" t="str">
        <f t="shared" si="13"/>
        <v xml:space="preserve">        "",  # </v>
      </c>
    </row>
    <row r="168" spans="2:11">
      <c r="B168" s="31" t="s">
        <v>95</v>
      </c>
      <c r="C168" s="28"/>
      <c r="D168" s="28"/>
      <c r="E168" s="24" t="str">
        <f t="shared" si="10"/>
        <v/>
      </c>
      <c r="F168" s="13" t="str">
        <f t="shared" si="11"/>
        <v/>
      </c>
      <c r="G168" s="13" t="str">
        <f t="shared" si="12"/>
        <v/>
      </c>
      <c r="H168" s="10" t="s">
        <v>292</v>
      </c>
      <c r="I168" s="12" t="str">
        <f t="shared" si="14"/>
        <v/>
      </c>
      <c r="J168" s="9" t="s">
        <v>137</v>
      </c>
      <c r="K168" s="10" t="str">
        <f t="shared" si="13"/>
        <v xml:space="preserve">        "",  # </v>
      </c>
    </row>
    <row r="169" spans="2:11">
      <c r="B169" s="31"/>
      <c r="C169" s="28"/>
      <c r="D169" s="28"/>
      <c r="E169" s="24" t="str">
        <f t="shared" si="10"/>
        <v/>
      </c>
      <c r="F169" s="13" t="str">
        <f t="shared" si="11"/>
        <v/>
      </c>
      <c r="G169" s="13" t="str">
        <f t="shared" si="12"/>
        <v/>
      </c>
      <c r="H169" s="10" t="s">
        <v>292</v>
      </c>
      <c r="I169" s="12" t="str">
        <f t="shared" si="14"/>
        <v/>
      </c>
      <c r="J169" s="9" t="s">
        <v>137</v>
      </c>
      <c r="K169" s="10" t="str">
        <f t="shared" si="13"/>
        <v xml:space="preserve">        "",  # </v>
      </c>
    </row>
    <row r="170" spans="2:11">
      <c r="B170" s="31" t="s">
        <v>95</v>
      </c>
      <c r="C170" s="28"/>
      <c r="D170" s="28"/>
      <c r="E170" s="24" t="str">
        <f t="shared" si="10"/>
        <v/>
      </c>
      <c r="F170" s="13" t="str">
        <f t="shared" si="11"/>
        <v/>
      </c>
      <c r="G170" s="13" t="str">
        <f t="shared" si="12"/>
        <v/>
      </c>
      <c r="H170" s="10" t="s">
        <v>292</v>
      </c>
      <c r="I170" s="12" t="str">
        <f t="shared" si="14"/>
        <v/>
      </c>
      <c r="J170" s="9" t="s">
        <v>137</v>
      </c>
      <c r="K170" s="10" t="str">
        <f t="shared" si="13"/>
        <v xml:space="preserve">        "",  # </v>
      </c>
    </row>
    <row r="171" spans="2:11">
      <c r="B171" s="31"/>
      <c r="C171" s="28"/>
      <c r="D171" s="28"/>
      <c r="E171" s="24" t="str">
        <f t="shared" si="10"/>
        <v/>
      </c>
      <c r="F171" s="13" t="str">
        <f t="shared" si="11"/>
        <v/>
      </c>
      <c r="G171" s="13" t="str">
        <f t="shared" si="12"/>
        <v/>
      </c>
      <c r="H171" s="10" t="s">
        <v>292</v>
      </c>
      <c r="I171" s="12" t="str">
        <f t="shared" si="14"/>
        <v/>
      </c>
      <c r="J171" s="9" t="s">
        <v>137</v>
      </c>
      <c r="K171" s="10" t="str">
        <f t="shared" si="13"/>
        <v xml:space="preserve">        "",  # </v>
      </c>
    </row>
    <row r="172" spans="2:11">
      <c r="B172" s="31" t="s">
        <v>95</v>
      </c>
      <c r="C172" s="28"/>
      <c r="D172" s="28"/>
      <c r="E172" s="24" t="str">
        <f t="shared" si="10"/>
        <v/>
      </c>
      <c r="F172" s="13" t="str">
        <f t="shared" si="11"/>
        <v/>
      </c>
      <c r="G172" s="13" t="str">
        <f t="shared" si="12"/>
        <v/>
      </c>
      <c r="H172" s="10" t="s">
        <v>292</v>
      </c>
      <c r="I172" s="12" t="str">
        <f t="shared" si="14"/>
        <v/>
      </c>
      <c r="J172" s="9" t="s">
        <v>137</v>
      </c>
      <c r="K172" s="10" t="str">
        <f t="shared" si="13"/>
        <v xml:space="preserve">        "",  # </v>
      </c>
    </row>
    <row r="173" spans="2:11">
      <c r="B173" s="31"/>
      <c r="C173" s="28"/>
      <c r="D173" s="28"/>
      <c r="E173" s="24" t="str">
        <f t="shared" si="10"/>
        <v/>
      </c>
      <c r="F173" s="13" t="str">
        <f t="shared" si="11"/>
        <v/>
      </c>
      <c r="G173" s="13" t="str">
        <f t="shared" si="12"/>
        <v/>
      </c>
      <c r="H173" s="10" t="s">
        <v>292</v>
      </c>
      <c r="I173" s="12" t="str">
        <f t="shared" si="14"/>
        <v/>
      </c>
      <c r="J173" s="9" t="s">
        <v>137</v>
      </c>
      <c r="K173" s="10" t="str">
        <f t="shared" si="13"/>
        <v xml:space="preserve">        "",  # </v>
      </c>
    </row>
    <row r="174" spans="2:11">
      <c r="B174" s="31" t="s">
        <v>95</v>
      </c>
      <c r="C174" s="28"/>
      <c r="D174" s="28"/>
      <c r="E174" s="24" t="str">
        <f t="shared" si="10"/>
        <v/>
      </c>
      <c r="F174" s="13" t="str">
        <f t="shared" si="11"/>
        <v/>
      </c>
      <c r="G174" s="13" t="str">
        <f t="shared" si="12"/>
        <v/>
      </c>
      <c r="H174" s="10" t="s">
        <v>292</v>
      </c>
      <c r="I174" s="12" t="str">
        <f t="shared" si="14"/>
        <v/>
      </c>
      <c r="J174" s="9" t="s">
        <v>137</v>
      </c>
      <c r="K174" s="10" t="str">
        <f t="shared" si="13"/>
        <v xml:space="preserve">        "",  # </v>
      </c>
    </row>
    <row r="175" spans="2:11">
      <c r="B175" s="31"/>
      <c r="C175" s="28"/>
      <c r="D175" s="28"/>
      <c r="E175" s="24" t="str">
        <f t="shared" si="10"/>
        <v/>
      </c>
      <c r="F175" s="13" t="str">
        <f t="shared" si="11"/>
        <v/>
      </c>
      <c r="G175" s="13" t="str">
        <f t="shared" si="12"/>
        <v/>
      </c>
      <c r="H175" s="10" t="s">
        <v>292</v>
      </c>
      <c r="I175" s="12" t="str">
        <f t="shared" si="14"/>
        <v/>
      </c>
      <c r="J175" s="9" t="s">
        <v>137</v>
      </c>
      <c r="K175" s="10" t="str">
        <f t="shared" si="13"/>
        <v xml:space="preserve">        "",  # </v>
      </c>
    </row>
    <row r="176" spans="2:11">
      <c r="B176" s="31" t="s">
        <v>95</v>
      </c>
      <c r="C176" s="28"/>
      <c r="D176" s="28"/>
      <c r="E176" s="24" t="str">
        <f t="shared" si="10"/>
        <v/>
      </c>
      <c r="F176" s="13" t="str">
        <f t="shared" si="11"/>
        <v/>
      </c>
      <c r="G176" s="13" t="str">
        <f t="shared" si="12"/>
        <v/>
      </c>
      <c r="H176" s="10" t="s">
        <v>292</v>
      </c>
      <c r="I176" s="12" t="str">
        <f t="shared" si="14"/>
        <v/>
      </c>
      <c r="J176" s="9" t="s">
        <v>137</v>
      </c>
      <c r="K176" s="10" t="str">
        <f t="shared" si="13"/>
        <v xml:space="preserve">        "",  # </v>
      </c>
    </row>
    <row r="177" spans="2:11">
      <c r="B177" s="31"/>
      <c r="C177" s="28"/>
      <c r="D177" s="28"/>
      <c r="E177" s="24" t="str">
        <f t="shared" si="10"/>
        <v/>
      </c>
      <c r="F177" s="13" t="str">
        <f t="shared" si="11"/>
        <v/>
      </c>
      <c r="G177" s="13" t="str">
        <f t="shared" si="12"/>
        <v/>
      </c>
      <c r="H177" s="10" t="s">
        <v>292</v>
      </c>
      <c r="I177" s="12" t="str">
        <f t="shared" si="14"/>
        <v/>
      </c>
      <c r="J177" s="9" t="s">
        <v>137</v>
      </c>
      <c r="K177" s="10" t="str">
        <f t="shared" si="13"/>
        <v xml:space="preserve">        "",  # </v>
      </c>
    </row>
    <row r="178" spans="2:11">
      <c r="B178" s="31" t="s">
        <v>95</v>
      </c>
      <c r="C178" s="28"/>
      <c r="D178" s="28"/>
      <c r="E178" s="24" t="str">
        <f t="shared" si="10"/>
        <v/>
      </c>
      <c r="F178" s="13" t="str">
        <f t="shared" si="11"/>
        <v/>
      </c>
      <c r="G178" s="13" t="str">
        <f t="shared" si="12"/>
        <v/>
      </c>
      <c r="H178" s="10" t="s">
        <v>292</v>
      </c>
      <c r="I178" s="12" t="str">
        <f t="shared" si="14"/>
        <v/>
      </c>
      <c r="J178" s="9" t="s">
        <v>137</v>
      </c>
      <c r="K178" s="10" t="str">
        <f t="shared" si="13"/>
        <v xml:space="preserve">        "",  # </v>
      </c>
    </row>
    <row r="179" spans="2:11">
      <c r="B179" s="31"/>
      <c r="C179" s="28"/>
      <c r="D179" s="28"/>
      <c r="E179" s="24" t="str">
        <f t="shared" si="10"/>
        <v/>
      </c>
      <c r="F179" s="13" t="str">
        <f t="shared" si="11"/>
        <v/>
      </c>
      <c r="G179" s="13" t="str">
        <f t="shared" si="12"/>
        <v/>
      </c>
      <c r="H179" s="10" t="s">
        <v>292</v>
      </c>
      <c r="I179" s="12" t="str">
        <f t="shared" si="14"/>
        <v/>
      </c>
      <c r="J179" s="9" t="s">
        <v>137</v>
      </c>
      <c r="K179" s="10" t="str">
        <f t="shared" si="13"/>
        <v xml:space="preserve">        "",  # </v>
      </c>
    </row>
    <row r="180" spans="2:11">
      <c r="B180" s="31" t="s">
        <v>95</v>
      </c>
      <c r="C180" s="28"/>
      <c r="D180" s="28"/>
      <c r="E180" s="24" t="str">
        <f t="shared" si="10"/>
        <v/>
      </c>
      <c r="F180" s="13" t="str">
        <f t="shared" si="11"/>
        <v/>
      </c>
      <c r="G180" s="13" t="str">
        <f t="shared" si="12"/>
        <v/>
      </c>
      <c r="H180" s="10" t="s">
        <v>292</v>
      </c>
      <c r="I180" s="12" t="str">
        <f t="shared" si="14"/>
        <v/>
      </c>
      <c r="J180" s="9" t="s">
        <v>137</v>
      </c>
      <c r="K180" s="10" t="str">
        <f t="shared" si="13"/>
        <v xml:space="preserve">        "",  # </v>
      </c>
    </row>
    <row r="181" spans="2:11">
      <c r="B181" s="31"/>
      <c r="C181" s="28"/>
      <c r="D181" s="28"/>
      <c r="E181" s="24" t="str">
        <f t="shared" si="10"/>
        <v/>
      </c>
      <c r="F181" s="13" t="str">
        <f t="shared" si="11"/>
        <v/>
      </c>
      <c r="G181" s="13" t="str">
        <f t="shared" si="12"/>
        <v/>
      </c>
      <c r="H181" s="10" t="s">
        <v>292</v>
      </c>
      <c r="I181" s="12" t="str">
        <f t="shared" si="14"/>
        <v/>
      </c>
      <c r="J181" s="9" t="s">
        <v>137</v>
      </c>
      <c r="K181" s="10" t="str">
        <f t="shared" si="13"/>
        <v xml:space="preserve">        "",  # </v>
      </c>
    </row>
    <row r="182" spans="2:11">
      <c r="B182" s="31" t="s">
        <v>95</v>
      </c>
      <c r="C182" s="28"/>
      <c r="D182" s="28"/>
      <c r="E182" s="24" t="str">
        <f t="shared" si="10"/>
        <v/>
      </c>
      <c r="F182" s="13" t="str">
        <f t="shared" si="11"/>
        <v/>
      </c>
      <c r="G182" s="13" t="str">
        <f t="shared" si="12"/>
        <v/>
      </c>
      <c r="H182" s="10" t="s">
        <v>292</v>
      </c>
      <c r="I182" s="12" t="str">
        <f t="shared" si="14"/>
        <v/>
      </c>
      <c r="J182" s="9" t="s">
        <v>137</v>
      </c>
      <c r="K182" s="10" t="str">
        <f t="shared" si="13"/>
        <v xml:space="preserve">        "",  # </v>
      </c>
    </row>
    <row r="183" spans="2:11">
      <c r="B183" s="31"/>
      <c r="C183" s="28"/>
      <c r="D183" s="28"/>
      <c r="E183" s="24" t="str">
        <f t="shared" si="10"/>
        <v/>
      </c>
      <c r="F183" s="13" t="str">
        <f t="shared" si="11"/>
        <v/>
      </c>
      <c r="G183" s="13" t="str">
        <f t="shared" si="12"/>
        <v/>
      </c>
      <c r="H183" s="10" t="s">
        <v>292</v>
      </c>
      <c r="I183" s="12" t="str">
        <f t="shared" si="14"/>
        <v/>
      </c>
      <c r="J183" s="9" t="s">
        <v>137</v>
      </c>
      <c r="K183" s="10" t="str">
        <f t="shared" si="13"/>
        <v xml:space="preserve">        "",  # </v>
      </c>
    </row>
    <row r="184" spans="2:11">
      <c r="B184" s="31" t="s">
        <v>95</v>
      </c>
      <c r="C184" s="28"/>
      <c r="D184" s="28"/>
      <c r="E184" s="24" t="str">
        <f t="shared" si="10"/>
        <v/>
      </c>
      <c r="F184" s="13" t="str">
        <f t="shared" si="11"/>
        <v/>
      </c>
      <c r="G184" s="13" t="str">
        <f t="shared" si="12"/>
        <v/>
      </c>
      <c r="H184" s="10" t="s">
        <v>292</v>
      </c>
      <c r="I184" s="12" t="str">
        <f t="shared" si="14"/>
        <v/>
      </c>
      <c r="J184" s="9" t="s">
        <v>137</v>
      </c>
      <c r="K184" s="10" t="str">
        <f t="shared" si="13"/>
        <v xml:space="preserve">        "",  # </v>
      </c>
    </row>
    <row r="185" spans="2:11">
      <c r="B185" s="31"/>
      <c r="C185" s="28"/>
      <c r="D185" s="28"/>
      <c r="E185" s="24" t="str">
        <f t="shared" si="10"/>
        <v/>
      </c>
      <c r="F185" s="13" t="str">
        <f t="shared" si="11"/>
        <v/>
      </c>
      <c r="G185" s="13" t="str">
        <f t="shared" si="12"/>
        <v/>
      </c>
      <c r="H185" s="10" t="s">
        <v>292</v>
      </c>
      <c r="I185" s="12" t="str">
        <f t="shared" si="14"/>
        <v/>
      </c>
      <c r="J185" s="9" t="s">
        <v>137</v>
      </c>
      <c r="K185" s="10" t="str">
        <f t="shared" si="13"/>
        <v xml:space="preserve">        "",  # </v>
      </c>
    </row>
    <row r="186" spans="2:11">
      <c r="B186" s="31" t="s">
        <v>95</v>
      </c>
      <c r="C186" s="28"/>
      <c r="D186" s="28"/>
      <c r="E186" s="24" t="str">
        <f t="shared" si="10"/>
        <v/>
      </c>
      <c r="F186" s="13" t="str">
        <f t="shared" si="11"/>
        <v/>
      </c>
      <c r="G186" s="13" t="str">
        <f t="shared" si="12"/>
        <v/>
      </c>
      <c r="H186" s="10" t="s">
        <v>292</v>
      </c>
      <c r="I186" s="12" t="str">
        <f t="shared" si="14"/>
        <v/>
      </c>
      <c r="J186" s="9" t="s">
        <v>137</v>
      </c>
      <c r="K186" s="10" t="str">
        <f t="shared" si="13"/>
        <v xml:space="preserve">        "",  # </v>
      </c>
    </row>
    <row r="187" spans="2:11">
      <c r="B187" s="31"/>
      <c r="C187" s="28"/>
      <c r="D187" s="28"/>
      <c r="E187" s="24" t="str">
        <f t="shared" si="10"/>
        <v/>
      </c>
      <c r="F187" s="13" t="str">
        <f t="shared" si="11"/>
        <v/>
      </c>
      <c r="G187" s="13" t="str">
        <f t="shared" si="12"/>
        <v/>
      </c>
      <c r="H187" s="10" t="s">
        <v>292</v>
      </c>
      <c r="I187" s="12" t="str">
        <f t="shared" si="14"/>
        <v/>
      </c>
      <c r="J187" s="9" t="s">
        <v>137</v>
      </c>
      <c r="K187" s="10" t="str">
        <f t="shared" si="13"/>
        <v xml:space="preserve">        "",  # </v>
      </c>
    </row>
    <row r="188" spans="2:11">
      <c r="B188" s="31" t="s">
        <v>95</v>
      </c>
      <c r="C188" s="28"/>
      <c r="D188" s="28"/>
      <c r="E188" s="24" t="str">
        <f t="shared" si="10"/>
        <v/>
      </c>
      <c r="F188" s="13" t="str">
        <f t="shared" si="11"/>
        <v/>
      </c>
      <c r="G188" s="13" t="str">
        <f t="shared" si="12"/>
        <v/>
      </c>
      <c r="H188" s="10" t="s">
        <v>292</v>
      </c>
      <c r="I188" s="12" t="str">
        <f t="shared" si="14"/>
        <v/>
      </c>
      <c r="J188" s="9" t="s">
        <v>137</v>
      </c>
      <c r="K188" s="10" t="str">
        <f t="shared" si="13"/>
        <v xml:space="preserve">        "",  # </v>
      </c>
    </row>
    <row r="189" spans="2:11">
      <c r="B189" s="31"/>
      <c r="C189" s="28"/>
      <c r="D189" s="28"/>
      <c r="E189" s="24" t="str">
        <f t="shared" si="10"/>
        <v/>
      </c>
      <c r="F189" s="13" t="str">
        <f t="shared" si="11"/>
        <v/>
      </c>
      <c r="G189" s="13" t="str">
        <f t="shared" si="12"/>
        <v/>
      </c>
      <c r="H189" s="10" t="s">
        <v>292</v>
      </c>
      <c r="I189" s="12" t="str">
        <f t="shared" si="14"/>
        <v/>
      </c>
      <c r="J189" s="9" t="s">
        <v>137</v>
      </c>
      <c r="K189" s="10" t="str">
        <f t="shared" si="13"/>
        <v xml:space="preserve">        "",  # </v>
      </c>
    </row>
    <row r="190" spans="2:11">
      <c r="B190" s="31" t="s">
        <v>95</v>
      </c>
      <c r="C190" s="28"/>
      <c r="D190" s="28"/>
      <c r="E190" s="24" t="str">
        <f t="shared" si="10"/>
        <v/>
      </c>
      <c r="F190" s="13" t="str">
        <f t="shared" si="11"/>
        <v/>
      </c>
      <c r="G190" s="13" t="str">
        <f t="shared" si="12"/>
        <v/>
      </c>
      <c r="H190" s="10" t="s">
        <v>292</v>
      </c>
      <c r="I190" s="12" t="str">
        <f t="shared" si="14"/>
        <v/>
      </c>
      <c r="J190" s="9" t="s">
        <v>137</v>
      </c>
      <c r="K190" s="10" t="str">
        <f t="shared" si="13"/>
        <v xml:space="preserve">        "",  # </v>
      </c>
    </row>
    <row r="191" spans="2:11">
      <c r="B191" s="31"/>
      <c r="C191" s="28"/>
      <c r="D191" s="28"/>
      <c r="E191" s="24" t="str">
        <f t="shared" si="10"/>
        <v/>
      </c>
      <c r="F191" s="13" t="str">
        <f t="shared" si="11"/>
        <v/>
      </c>
      <c r="G191" s="13" t="str">
        <f t="shared" si="12"/>
        <v/>
      </c>
      <c r="H191" s="10" t="s">
        <v>292</v>
      </c>
      <c r="I191" s="12" t="str">
        <f t="shared" si="14"/>
        <v/>
      </c>
      <c r="J191" s="9" t="s">
        <v>137</v>
      </c>
      <c r="K191" s="10" t="str">
        <f t="shared" si="13"/>
        <v xml:space="preserve">        "",  # </v>
      </c>
    </row>
    <row r="192" spans="2:11">
      <c r="B192" s="31" t="s">
        <v>95</v>
      </c>
      <c r="C192" s="28"/>
      <c r="D192" s="28"/>
      <c r="E192" s="24" t="str">
        <f t="shared" si="10"/>
        <v/>
      </c>
      <c r="F192" s="13" t="str">
        <f t="shared" si="11"/>
        <v/>
      </c>
      <c r="G192" s="13" t="str">
        <f t="shared" si="12"/>
        <v/>
      </c>
      <c r="H192" s="10" t="s">
        <v>292</v>
      </c>
      <c r="I192" s="12" t="str">
        <f t="shared" si="14"/>
        <v/>
      </c>
      <c r="J192" s="9" t="s">
        <v>137</v>
      </c>
      <c r="K192" s="10" t="str">
        <f t="shared" si="13"/>
        <v xml:space="preserve">        "",  # </v>
      </c>
    </row>
    <row r="193" spans="2:11">
      <c r="B193" s="31"/>
      <c r="C193" s="28"/>
      <c r="D193" s="28"/>
      <c r="E193" s="24" t="str">
        <f t="shared" si="10"/>
        <v/>
      </c>
      <c r="F193" s="13" t="str">
        <f t="shared" si="11"/>
        <v/>
      </c>
      <c r="G193" s="13" t="str">
        <f t="shared" si="12"/>
        <v/>
      </c>
      <c r="H193" s="10" t="s">
        <v>292</v>
      </c>
      <c r="I193" s="12" t="str">
        <f t="shared" si="14"/>
        <v/>
      </c>
      <c r="J193" s="9" t="s">
        <v>137</v>
      </c>
      <c r="K193" s="10" t="str">
        <f t="shared" si="13"/>
        <v xml:space="preserve">        "",  # </v>
      </c>
    </row>
    <row r="194" spans="2:11">
      <c r="B194" s="31" t="s">
        <v>95</v>
      </c>
      <c r="C194" s="28"/>
      <c r="D194" s="28"/>
      <c r="E194" s="24" t="str">
        <f t="shared" ref="E194:E257" si="15">IF(B194="",IF(G194="","",_xlfn.UNICHAR(G194)),B194)</f>
        <v/>
      </c>
      <c r="F194" s="13" t="str">
        <f t="shared" ref="F194:F257" si="16">IF(B194="",IF(D194="",IF(C194="","",C194),DEC2HEX(D194)),DEC2HEX(_xlfn.UNICODE(B194)))</f>
        <v/>
      </c>
      <c r="G194" s="13" t="str">
        <f t="shared" ref="G194:G257" si="17">IF(D194="",IF(C194="",IF(B194="","",_xlfn.UNICODE(B194)),HEX2DEC(C194)),D194)</f>
        <v/>
      </c>
      <c r="H194" s="10" t="s">
        <v>292</v>
      </c>
      <c r="I194" s="12" t="str">
        <f t="shared" si="14"/>
        <v/>
      </c>
      <c r="J194" s="9" t="s">
        <v>137</v>
      </c>
      <c r="K194" s="10" t="str">
        <f t="shared" ref="K194:K257" si="18">ASC(_xlfn.CONCAT(H194:J194,"  # ",E194))</f>
        <v xml:space="preserve">        "",  # </v>
      </c>
    </row>
    <row r="195" spans="2:11">
      <c r="B195" s="31"/>
      <c r="C195" s="28"/>
      <c r="D195" s="28"/>
      <c r="E195" s="24" t="str">
        <f t="shared" si="15"/>
        <v/>
      </c>
      <c r="F195" s="13" t="str">
        <f t="shared" si="16"/>
        <v/>
      </c>
      <c r="G195" s="13" t="str">
        <f t="shared" si="17"/>
        <v/>
      </c>
      <c r="H195" s="10" t="s">
        <v>292</v>
      </c>
      <c r="I195" s="12" t="str">
        <f t="shared" ref="I195:I258" si="19">IF(F195="","","uni"&amp;UPPER(REPT("0",4-LEN(F195))&amp;F195))</f>
        <v/>
      </c>
      <c r="J195" s="9" t="s">
        <v>137</v>
      </c>
      <c r="K195" s="10" t="str">
        <f t="shared" si="18"/>
        <v xml:space="preserve">        "",  # </v>
      </c>
    </row>
    <row r="196" spans="2:11">
      <c r="B196" s="31" t="s">
        <v>95</v>
      </c>
      <c r="C196" s="28"/>
      <c r="D196" s="28"/>
      <c r="E196" s="24" t="str">
        <f t="shared" si="15"/>
        <v/>
      </c>
      <c r="F196" s="13" t="str">
        <f t="shared" si="16"/>
        <v/>
      </c>
      <c r="G196" s="13" t="str">
        <f t="shared" si="17"/>
        <v/>
      </c>
      <c r="H196" s="10" t="s">
        <v>292</v>
      </c>
      <c r="I196" s="12" t="str">
        <f t="shared" si="19"/>
        <v/>
      </c>
      <c r="J196" s="9" t="s">
        <v>137</v>
      </c>
      <c r="K196" s="10" t="str">
        <f t="shared" si="18"/>
        <v xml:space="preserve">        "",  # </v>
      </c>
    </row>
    <row r="197" spans="2:11">
      <c r="B197" s="31"/>
      <c r="C197" s="28"/>
      <c r="D197" s="28"/>
      <c r="E197" s="24" t="str">
        <f t="shared" si="15"/>
        <v/>
      </c>
      <c r="F197" s="13" t="str">
        <f t="shared" si="16"/>
        <v/>
      </c>
      <c r="G197" s="13" t="str">
        <f t="shared" si="17"/>
        <v/>
      </c>
      <c r="H197" s="10" t="s">
        <v>292</v>
      </c>
      <c r="I197" s="12" t="str">
        <f t="shared" si="19"/>
        <v/>
      </c>
      <c r="J197" s="9" t="s">
        <v>137</v>
      </c>
      <c r="K197" s="10" t="str">
        <f t="shared" si="18"/>
        <v xml:space="preserve">        "",  # </v>
      </c>
    </row>
    <row r="198" spans="2:11">
      <c r="B198" s="31" t="s">
        <v>95</v>
      </c>
      <c r="C198" s="28"/>
      <c r="D198" s="28"/>
      <c r="E198" s="24" t="str">
        <f t="shared" si="15"/>
        <v/>
      </c>
      <c r="F198" s="13" t="str">
        <f t="shared" si="16"/>
        <v/>
      </c>
      <c r="G198" s="13" t="str">
        <f t="shared" si="17"/>
        <v/>
      </c>
      <c r="H198" s="10" t="s">
        <v>292</v>
      </c>
      <c r="I198" s="12" t="str">
        <f t="shared" si="19"/>
        <v/>
      </c>
      <c r="J198" s="9" t="s">
        <v>137</v>
      </c>
      <c r="K198" s="10" t="str">
        <f t="shared" si="18"/>
        <v xml:space="preserve">        "",  # </v>
      </c>
    </row>
    <row r="199" spans="2:11">
      <c r="B199" s="31"/>
      <c r="C199" s="28"/>
      <c r="D199" s="28"/>
      <c r="E199" s="24" t="str">
        <f t="shared" si="15"/>
        <v/>
      </c>
      <c r="F199" s="13" t="str">
        <f t="shared" si="16"/>
        <v/>
      </c>
      <c r="G199" s="13" t="str">
        <f t="shared" si="17"/>
        <v/>
      </c>
      <c r="H199" s="10" t="s">
        <v>292</v>
      </c>
      <c r="I199" s="12" t="str">
        <f t="shared" si="19"/>
        <v/>
      </c>
      <c r="J199" s="9" t="s">
        <v>137</v>
      </c>
      <c r="K199" s="10" t="str">
        <f t="shared" si="18"/>
        <v xml:space="preserve">        "",  # </v>
      </c>
    </row>
    <row r="200" spans="2:11">
      <c r="B200" s="31" t="s">
        <v>95</v>
      </c>
      <c r="C200" s="28"/>
      <c r="D200" s="28"/>
      <c r="E200" s="24" t="str">
        <f t="shared" si="15"/>
        <v/>
      </c>
      <c r="F200" s="13" t="str">
        <f t="shared" si="16"/>
        <v/>
      </c>
      <c r="G200" s="13" t="str">
        <f t="shared" si="17"/>
        <v/>
      </c>
      <c r="H200" s="10" t="s">
        <v>292</v>
      </c>
      <c r="I200" s="12" t="str">
        <f t="shared" si="19"/>
        <v/>
      </c>
      <c r="J200" s="9" t="s">
        <v>137</v>
      </c>
      <c r="K200" s="10" t="str">
        <f t="shared" si="18"/>
        <v xml:space="preserve">        "",  # </v>
      </c>
    </row>
    <row r="201" spans="2:11">
      <c r="B201" s="31"/>
      <c r="C201" s="28"/>
      <c r="D201" s="28"/>
      <c r="E201" s="24" t="str">
        <f t="shared" si="15"/>
        <v/>
      </c>
      <c r="F201" s="13" t="str">
        <f t="shared" si="16"/>
        <v/>
      </c>
      <c r="G201" s="13" t="str">
        <f t="shared" si="17"/>
        <v/>
      </c>
      <c r="H201" s="10" t="s">
        <v>292</v>
      </c>
      <c r="I201" s="12" t="str">
        <f t="shared" si="19"/>
        <v/>
      </c>
      <c r="J201" s="9" t="s">
        <v>137</v>
      </c>
      <c r="K201" s="10" t="str">
        <f t="shared" si="18"/>
        <v xml:space="preserve">        "",  # </v>
      </c>
    </row>
    <row r="202" spans="2:11">
      <c r="B202" s="31" t="s">
        <v>95</v>
      </c>
      <c r="C202" s="28"/>
      <c r="D202" s="28"/>
      <c r="E202" s="24" t="str">
        <f t="shared" si="15"/>
        <v/>
      </c>
      <c r="F202" s="13" t="str">
        <f t="shared" si="16"/>
        <v/>
      </c>
      <c r="G202" s="13" t="str">
        <f t="shared" si="17"/>
        <v/>
      </c>
      <c r="H202" s="10" t="s">
        <v>292</v>
      </c>
      <c r="I202" s="12" t="str">
        <f t="shared" si="19"/>
        <v/>
      </c>
      <c r="J202" s="9" t="s">
        <v>137</v>
      </c>
      <c r="K202" s="10" t="str">
        <f t="shared" si="18"/>
        <v xml:space="preserve">        "",  # </v>
      </c>
    </row>
    <row r="203" spans="2:11">
      <c r="B203" s="31"/>
      <c r="C203" s="28"/>
      <c r="D203" s="28"/>
      <c r="E203" s="24" t="str">
        <f t="shared" si="15"/>
        <v/>
      </c>
      <c r="F203" s="13" t="str">
        <f t="shared" si="16"/>
        <v/>
      </c>
      <c r="G203" s="13" t="str">
        <f t="shared" si="17"/>
        <v/>
      </c>
      <c r="H203" s="10" t="s">
        <v>292</v>
      </c>
      <c r="I203" s="12" t="str">
        <f t="shared" si="19"/>
        <v/>
      </c>
      <c r="J203" s="9" t="s">
        <v>137</v>
      </c>
      <c r="K203" s="10" t="str">
        <f t="shared" si="18"/>
        <v xml:space="preserve">        "",  # </v>
      </c>
    </row>
    <row r="204" spans="2:11">
      <c r="B204" s="31" t="s">
        <v>95</v>
      </c>
      <c r="C204" s="28"/>
      <c r="D204" s="28"/>
      <c r="E204" s="24" t="str">
        <f t="shared" si="15"/>
        <v/>
      </c>
      <c r="F204" s="13" t="str">
        <f t="shared" si="16"/>
        <v/>
      </c>
      <c r="G204" s="13" t="str">
        <f t="shared" si="17"/>
        <v/>
      </c>
      <c r="H204" s="10" t="s">
        <v>292</v>
      </c>
      <c r="I204" s="12" t="str">
        <f t="shared" si="19"/>
        <v/>
      </c>
      <c r="J204" s="9" t="s">
        <v>137</v>
      </c>
      <c r="K204" s="10" t="str">
        <f t="shared" si="18"/>
        <v xml:space="preserve">        "",  # </v>
      </c>
    </row>
    <row r="205" spans="2:11">
      <c r="B205" s="31"/>
      <c r="C205" s="28"/>
      <c r="D205" s="28"/>
      <c r="E205" s="24" t="str">
        <f t="shared" si="15"/>
        <v/>
      </c>
      <c r="F205" s="13" t="str">
        <f t="shared" si="16"/>
        <v/>
      </c>
      <c r="G205" s="13" t="str">
        <f t="shared" si="17"/>
        <v/>
      </c>
      <c r="H205" s="10" t="s">
        <v>292</v>
      </c>
      <c r="I205" s="12" t="str">
        <f t="shared" si="19"/>
        <v/>
      </c>
      <c r="J205" s="9" t="s">
        <v>137</v>
      </c>
      <c r="K205" s="10" t="str">
        <f t="shared" si="18"/>
        <v xml:space="preserve">        "",  # </v>
      </c>
    </row>
    <row r="206" spans="2:11">
      <c r="B206" s="31" t="s">
        <v>95</v>
      </c>
      <c r="C206" s="28"/>
      <c r="D206" s="28"/>
      <c r="E206" s="24" t="str">
        <f t="shared" si="15"/>
        <v/>
      </c>
      <c r="F206" s="13" t="str">
        <f t="shared" si="16"/>
        <v/>
      </c>
      <c r="G206" s="13" t="str">
        <f t="shared" si="17"/>
        <v/>
      </c>
      <c r="H206" s="10" t="s">
        <v>292</v>
      </c>
      <c r="I206" s="12" t="str">
        <f t="shared" si="19"/>
        <v/>
      </c>
      <c r="J206" s="9" t="s">
        <v>137</v>
      </c>
      <c r="K206" s="10" t="str">
        <f t="shared" si="18"/>
        <v xml:space="preserve">        "",  # </v>
      </c>
    </row>
    <row r="207" spans="2:11">
      <c r="B207" s="31"/>
      <c r="C207" s="28"/>
      <c r="D207" s="28"/>
      <c r="E207" s="24" t="str">
        <f t="shared" si="15"/>
        <v/>
      </c>
      <c r="F207" s="13" t="str">
        <f t="shared" si="16"/>
        <v/>
      </c>
      <c r="G207" s="13" t="str">
        <f t="shared" si="17"/>
        <v/>
      </c>
      <c r="H207" s="10" t="s">
        <v>292</v>
      </c>
      <c r="I207" s="12" t="str">
        <f t="shared" si="19"/>
        <v/>
      </c>
      <c r="J207" s="9" t="s">
        <v>137</v>
      </c>
      <c r="K207" s="10" t="str">
        <f t="shared" si="18"/>
        <v xml:space="preserve">        "",  # </v>
      </c>
    </row>
    <row r="208" spans="2:11">
      <c r="B208" s="31" t="s">
        <v>95</v>
      </c>
      <c r="C208" s="28"/>
      <c r="D208" s="28"/>
      <c r="E208" s="24" t="str">
        <f t="shared" si="15"/>
        <v/>
      </c>
      <c r="F208" s="13" t="str">
        <f t="shared" si="16"/>
        <v/>
      </c>
      <c r="G208" s="13" t="str">
        <f t="shared" si="17"/>
        <v/>
      </c>
      <c r="H208" s="10" t="s">
        <v>292</v>
      </c>
      <c r="I208" s="12" t="str">
        <f t="shared" si="19"/>
        <v/>
      </c>
      <c r="J208" s="9" t="s">
        <v>137</v>
      </c>
      <c r="K208" s="10" t="str">
        <f t="shared" si="18"/>
        <v xml:space="preserve">        "",  # </v>
      </c>
    </row>
    <row r="209" spans="2:11">
      <c r="B209" s="31"/>
      <c r="C209" s="28"/>
      <c r="D209" s="28"/>
      <c r="E209" s="24" t="str">
        <f t="shared" si="15"/>
        <v/>
      </c>
      <c r="F209" s="13" t="str">
        <f t="shared" si="16"/>
        <v/>
      </c>
      <c r="G209" s="13" t="str">
        <f t="shared" si="17"/>
        <v/>
      </c>
      <c r="H209" s="10" t="s">
        <v>292</v>
      </c>
      <c r="I209" s="12" t="str">
        <f t="shared" si="19"/>
        <v/>
      </c>
      <c r="J209" s="9" t="s">
        <v>137</v>
      </c>
      <c r="K209" s="10" t="str">
        <f t="shared" si="18"/>
        <v xml:space="preserve">        "",  # </v>
      </c>
    </row>
    <row r="210" spans="2:11">
      <c r="B210" s="31" t="s">
        <v>95</v>
      </c>
      <c r="C210" s="28"/>
      <c r="D210" s="28"/>
      <c r="E210" s="24" t="str">
        <f t="shared" si="15"/>
        <v/>
      </c>
      <c r="F210" s="13" t="str">
        <f t="shared" si="16"/>
        <v/>
      </c>
      <c r="G210" s="13" t="str">
        <f t="shared" si="17"/>
        <v/>
      </c>
      <c r="H210" s="10" t="s">
        <v>292</v>
      </c>
      <c r="I210" s="12" t="str">
        <f t="shared" si="19"/>
        <v/>
      </c>
      <c r="J210" s="9" t="s">
        <v>137</v>
      </c>
      <c r="K210" s="10" t="str">
        <f t="shared" si="18"/>
        <v xml:space="preserve">        "",  # </v>
      </c>
    </row>
    <row r="211" spans="2:11">
      <c r="B211" s="31"/>
      <c r="C211" s="28"/>
      <c r="D211" s="28"/>
      <c r="E211" s="24" t="str">
        <f t="shared" si="15"/>
        <v/>
      </c>
      <c r="F211" s="13" t="str">
        <f t="shared" si="16"/>
        <v/>
      </c>
      <c r="G211" s="13" t="str">
        <f t="shared" si="17"/>
        <v/>
      </c>
      <c r="H211" s="10" t="s">
        <v>292</v>
      </c>
      <c r="I211" s="12" t="str">
        <f t="shared" si="19"/>
        <v/>
      </c>
      <c r="J211" s="9" t="s">
        <v>137</v>
      </c>
      <c r="K211" s="10" t="str">
        <f t="shared" si="18"/>
        <v xml:space="preserve">        "",  # </v>
      </c>
    </row>
    <row r="212" spans="2:11">
      <c r="B212" s="31" t="s">
        <v>95</v>
      </c>
      <c r="C212" s="28"/>
      <c r="D212" s="28"/>
      <c r="E212" s="24" t="str">
        <f t="shared" si="15"/>
        <v/>
      </c>
      <c r="F212" s="13" t="str">
        <f t="shared" si="16"/>
        <v/>
      </c>
      <c r="G212" s="13" t="str">
        <f t="shared" si="17"/>
        <v/>
      </c>
      <c r="H212" s="10" t="s">
        <v>292</v>
      </c>
      <c r="I212" s="12" t="str">
        <f t="shared" si="19"/>
        <v/>
      </c>
      <c r="J212" s="9" t="s">
        <v>137</v>
      </c>
      <c r="K212" s="10" t="str">
        <f t="shared" si="18"/>
        <v xml:space="preserve">        "",  # </v>
      </c>
    </row>
    <row r="213" spans="2:11">
      <c r="B213" s="31"/>
      <c r="C213" s="28"/>
      <c r="D213" s="28"/>
      <c r="E213" s="24" t="str">
        <f t="shared" si="15"/>
        <v/>
      </c>
      <c r="F213" s="13" t="str">
        <f t="shared" si="16"/>
        <v/>
      </c>
      <c r="G213" s="13" t="str">
        <f t="shared" si="17"/>
        <v/>
      </c>
      <c r="H213" s="10" t="s">
        <v>292</v>
      </c>
      <c r="I213" s="12" t="str">
        <f t="shared" si="19"/>
        <v/>
      </c>
      <c r="J213" s="9" t="s">
        <v>137</v>
      </c>
      <c r="K213" s="10" t="str">
        <f t="shared" si="18"/>
        <v xml:space="preserve">        "",  # </v>
      </c>
    </row>
    <row r="214" spans="2:11">
      <c r="B214" s="31" t="s">
        <v>95</v>
      </c>
      <c r="C214" s="28"/>
      <c r="D214" s="28"/>
      <c r="E214" s="24" t="str">
        <f t="shared" si="15"/>
        <v/>
      </c>
      <c r="F214" s="13" t="str">
        <f t="shared" si="16"/>
        <v/>
      </c>
      <c r="G214" s="13" t="str">
        <f t="shared" si="17"/>
        <v/>
      </c>
      <c r="H214" s="10" t="s">
        <v>292</v>
      </c>
      <c r="I214" s="12" t="str">
        <f t="shared" si="19"/>
        <v/>
      </c>
      <c r="J214" s="9" t="s">
        <v>137</v>
      </c>
      <c r="K214" s="10" t="str">
        <f t="shared" si="18"/>
        <v xml:space="preserve">        "",  # </v>
      </c>
    </row>
    <row r="215" spans="2:11">
      <c r="B215" s="31"/>
      <c r="C215" s="28"/>
      <c r="D215" s="28"/>
      <c r="E215" s="24" t="str">
        <f t="shared" si="15"/>
        <v/>
      </c>
      <c r="F215" s="13" t="str">
        <f t="shared" si="16"/>
        <v/>
      </c>
      <c r="G215" s="13" t="str">
        <f t="shared" si="17"/>
        <v/>
      </c>
      <c r="H215" s="10" t="s">
        <v>292</v>
      </c>
      <c r="I215" s="12" t="str">
        <f t="shared" si="19"/>
        <v/>
      </c>
      <c r="J215" s="9" t="s">
        <v>137</v>
      </c>
      <c r="K215" s="10" t="str">
        <f t="shared" si="18"/>
        <v xml:space="preserve">        "",  # </v>
      </c>
    </row>
    <row r="216" spans="2:11">
      <c r="B216" s="31" t="s">
        <v>95</v>
      </c>
      <c r="C216" s="28"/>
      <c r="D216" s="28"/>
      <c r="E216" s="24" t="str">
        <f t="shared" si="15"/>
        <v/>
      </c>
      <c r="F216" s="13" t="str">
        <f t="shared" si="16"/>
        <v/>
      </c>
      <c r="G216" s="13" t="str">
        <f t="shared" si="17"/>
        <v/>
      </c>
      <c r="H216" s="10" t="s">
        <v>292</v>
      </c>
      <c r="I216" s="12" t="str">
        <f t="shared" si="19"/>
        <v/>
      </c>
      <c r="J216" s="9" t="s">
        <v>137</v>
      </c>
      <c r="K216" s="10" t="str">
        <f t="shared" si="18"/>
        <v xml:space="preserve">        "",  # </v>
      </c>
    </row>
    <row r="217" spans="2:11">
      <c r="B217" s="31"/>
      <c r="C217" s="28"/>
      <c r="D217" s="28"/>
      <c r="E217" s="24" t="str">
        <f t="shared" si="15"/>
        <v/>
      </c>
      <c r="F217" s="13" t="str">
        <f t="shared" si="16"/>
        <v/>
      </c>
      <c r="G217" s="13" t="str">
        <f t="shared" si="17"/>
        <v/>
      </c>
      <c r="H217" s="10" t="s">
        <v>292</v>
      </c>
      <c r="I217" s="12" t="str">
        <f t="shared" si="19"/>
        <v/>
      </c>
      <c r="J217" s="9" t="s">
        <v>137</v>
      </c>
      <c r="K217" s="10" t="str">
        <f t="shared" si="18"/>
        <v xml:space="preserve">        "",  # </v>
      </c>
    </row>
    <row r="218" spans="2:11">
      <c r="B218" s="31" t="s">
        <v>95</v>
      </c>
      <c r="C218" s="28"/>
      <c r="D218" s="28"/>
      <c r="E218" s="24" t="str">
        <f t="shared" si="15"/>
        <v/>
      </c>
      <c r="F218" s="13" t="str">
        <f t="shared" si="16"/>
        <v/>
      </c>
      <c r="G218" s="13" t="str">
        <f t="shared" si="17"/>
        <v/>
      </c>
      <c r="H218" s="10" t="s">
        <v>292</v>
      </c>
      <c r="I218" s="12" t="str">
        <f t="shared" si="19"/>
        <v/>
      </c>
      <c r="J218" s="9" t="s">
        <v>137</v>
      </c>
      <c r="K218" s="10" t="str">
        <f t="shared" si="18"/>
        <v xml:space="preserve">        "",  # </v>
      </c>
    </row>
    <row r="219" spans="2:11">
      <c r="B219" s="31"/>
      <c r="C219" s="28"/>
      <c r="D219" s="28"/>
      <c r="E219" s="24" t="str">
        <f t="shared" si="15"/>
        <v/>
      </c>
      <c r="F219" s="13" t="str">
        <f t="shared" si="16"/>
        <v/>
      </c>
      <c r="G219" s="13" t="str">
        <f t="shared" si="17"/>
        <v/>
      </c>
      <c r="H219" s="10" t="s">
        <v>292</v>
      </c>
      <c r="I219" s="12" t="str">
        <f t="shared" si="19"/>
        <v/>
      </c>
      <c r="J219" s="9" t="s">
        <v>137</v>
      </c>
      <c r="K219" s="10" t="str">
        <f t="shared" si="18"/>
        <v xml:space="preserve">        "",  # </v>
      </c>
    </row>
    <row r="220" spans="2:11">
      <c r="B220" s="31" t="s">
        <v>95</v>
      </c>
      <c r="C220" s="28"/>
      <c r="D220" s="28"/>
      <c r="E220" s="24" t="str">
        <f t="shared" si="15"/>
        <v/>
      </c>
      <c r="F220" s="13" t="str">
        <f t="shared" si="16"/>
        <v/>
      </c>
      <c r="G220" s="13" t="str">
        <f t="shared" si="17"/>
        <v/>
      </c>
      <c r="H220" s="10" t="s">
        <v>292</v>
      </c>
      <c r="I220" s="12" t="str">
        <f t="shared" si="19"/>
        <v/>
      </c>
      <c r="J220" s="9" t="s">
        <v>137</v>
      </c>
      <c r="K220" s="10" t="str">
        <f t="shared" si="18"/>
        <v xml:space="preserve">        "",  # </v>
      </c>
    </row>
    <row r="221" spans="2:11">
      <c r="B221" s="31"/>
      <c r="C221" s="28"/>
      <c r="D221" s="28"/>
      <c r="E221" s="24" t="str">
        <f t="shared" si="15"/>
        <v/>
      </c>
      <c r="F221" s="13" t="str">
        <f t="shared" si="16"/>
        <v/>
      </c>
      <c r="G221" s="13" t="str">
        <f t="shared" si="17"/>
        <v/>
      </c>
      <c r="H221" s="10" t="s">
        <v>292</v>
      </c>
      <c r="I221" s="12" t="str">
        <f t="shared" si="19"/>
        <v/>
      </c>
      <c r="J221" s="9" t="s">
        <v>137</v>
      </c>
      <c r="K221" s="10" t="str">
        <f t="shared" si="18"/>
        <v xml:space="preserve">        "",  # </v>
      </c>
    </row>
    <row r="222" spans="2:11">
      <c r="B222" s="31" t="s">
        <v>95</v>
      </c>
      <c r="C222" s="28"/>
      <c r="D222" s="28"/>
      <c r="E222" s="24" t="str">
        <f t="shared" si="15"/>
        <v/>
      </c>
      <c r="F222" s="13" t="str">
        <f t="shared" si="16"/>
        <v/>
      </c>
      <c r="G222" s="13" t="str">
        <f t="shared" si="17"/>
        <v/>
      </c>
      <c r="H222" s="10" t="s">
        <v>292</v>
      </c>
      <c r="I222" s="12" t="str">
        <f t="shared" si="19"/>
        <v/>
      </c>
      <c r="J222" s="9" t="s">
        <v>137</v>
      </c>
      <c r="K222" s="10" t="str">
        <f t="shared" si="18"/>
        <v xml:space="preserve">        "",  # </v>
      </c>
    </row>
    <row r="223" spans="2:11">
      <c r="B223" s="31"/>
      <c r="C223" s="28"/>
      <c r="D223" s="28"/>
      <c r="E223" s="24" t="str">
        <f t="shared" si="15"/>
        <v/>
      </c>
      <c r="F223" s="13" t="str">
        <f t="shared" si="16"/>
        <v/>
      </c>
      <c r="G223" s="13" t="str">
        <f t="shared" si="17"/>
        <v/>
      </c>
      <c r="H223" s="10" t="s">
        <v>292</v>
      </c>
      <c r="I223" s="12" t="str">
        <f t="shared" si="19"/>
        <v/>
      </c>
      <c r="J223" s="9" t="s">
        <v>137</v>
      </c>
      <c r="K223" s="10" t="str">
        <f t="shared" si="18"/>
        <v xml:space="preserve">        "",  # </v>
      </c>
    </row>
    <row r="224" spans="2:11">
      <c r="B224" s="31" t="s">
        <v>95</v>
      </c>
      <c r="C224" s="28"/>
      <c r="D224" s="28"/>
      <c r="E224" s="24" t="str">
        <f t="shared" si="15"/>
        <v/>
      </c>
      <c r="F224" s="13" t="str">
        <f t="shared" si="16"/>
        <v/>
      </c>
      <c r="G224" s="13" t="str">
        <f t="shared" si="17"/>
        <v/>
      </c>
      <c r="H224" s="10" t="s">
        <v>292</v>
      </c>
      <c r="I224" s="12" t="str">
        <f t="shared" si="19"/>
        <v/>
      </c>
      <c r="J224" s="9" t="s">
        <v>137</v>
      </c>
      <c r="K224" s="10" t="str">
        <f t="shared" si="18"/>
        <v xml:space="preserve">        "",  # </v>
      </c>
    </row>
    <row r="225" spans="2:11">
      <c r="B225" s="31"/>
      <c r="C225" s="28"/>
      <c r="D225" s="28"/>
      <c r="E225" s="24" t="str">
        <f t="shared" si="15"/>
        <v/>
      </c>
      <c r="F225" s="13" t="str">
        <f t="shared" si="16"/>
        <v/>
      </c>
      <c r="G225" s="13" t="str">
        <f t="shared" si="17"/>
        <v/>
      </c>
      <c r="H225" s="10" t="s">
        <v>292</v>
      </c>
      <c r="I225" s="12" t="str">
        <f t="shared" si="19"/>
        <v/>
      </c>
      <c r="J225" s="9" t="s">
        <v>137</v>
      </c>
      <c r="K225" s="10" t="str">
        <f t="shared" si="18"/>
        <v xml:space="preserve">        "",  # </v>
      </c>
    </row>
    <row r="226" spans="2:11">
      <c r="B226" s="31" t="s">
        <v>95</v>
      </c>
      <c r="C226" s="28"/>
      <c r="D226" s="28"/>
      <c r="E226" s="24" t="str">
        <f t="shared" si="15"/>
        <v/>
      </c>
      <c r="F226" s="13" t="str">
        <f t="shared" si="16"/>
        <v/>
      </c>
      <c r="G226" s="13" t="str">
        <f t="shared" si="17"/>
        <v/>
      </c>
      <c r="H226" s="10" t="s">
        <v>292</v>
      </c>
      <c r="I226" s="12" t="str">
        <f t="shared" si="19"/>
        <v/>
      </c>
      <c r="J226" s="9" t="s">
        <v>137</v>
      </c>
      <c r="K226" s="10" t="str">
        <f t="shared" si="18"/>
        <v xml:space="preserve">        "",  # </v>
      </c>
    </row>
    <row r="227" spans="2:11">
      <c r="B227" s="31"/>
      <c r="C227" s="28"/>
      <c r="D227" s="28"/>
      <c r="E227" s="24" t="str">
        <f t="shared" si="15"/>
        <v/>
      </c>
      <c r="F227" s="13" t="str">
        <f t="shared" si="16"/>
        <v/>
      </c>
      <c r="G227" s="13" t="str">
        <f t="shared" si="17"/>
        <v/>
      </c>
      <c r="H227" s="10" t="s">
        <v>292</v>
      </c>
      <c r="I227" s="12" t="str">
        <f t="shared" si="19"/>
        <v/>
      </c>
      <c r="J227" s="9" t="s">
        <v>137</v>
      </c>
      <c r="K227" s="10" t="str">
        <f t="shared" si="18"/>
        <v xml:space="preserve">        "",  # </v>
      </c>
    </row>
    <row r="228" spans="2:11">
      <c r="B228" s="31" t="s">
        <v>95</v>
      </c>
      <c r="C228" s="28"/>
      <c r="D228" s="28"/>
      <c r="E228" s="24" t="str">
        <f t="shared" si="15"/>
        <v/>
      </c>
      <c r="F228" s="13" t="str">
        <f t="shared" si="16"/>
        <v/>
      </c>
      <c r="G228" s="13" t="str">
        <f t="shared" si="17"/>
        <v/>
      </c>
      <c r="H228" s="10" t="s">
        <v>292</v>
      </c>
      <c r="I228" s="12" t="str">
        <f t="shared" si="19"/>
        <v/>
      </c>
      <c r="J228" s="9" t="s">
        <v>137</v>
      </c>
      <c r="K228" s="10" t="str">
        <f t="shared" si="18"/>
        <v xml:space="preserve">        "",  # </v>
      </c>
    </row>
    <row r="229" spans="2:11">
      <c r="B229" s="31"/>
      <c r="C229" s="28"/>
      <c r="D229" s="28"/>
      <c r="E229" s="24" t="str">
        <f t="shared" si="15"/>
        <v/>
      </c>
      <c r="F229" s="13" t="str">
        <f t="shared" si="16"/>
        <v/>
      </c>
      <c r="G229" s="13" t="str">
        <f t="shared" si="17"/>
        <v/>
      </c>
      <c r="H229" s="10" t="s">
        <v>292</v>
      </c>
      <c r="I229" s="12" t="str">
        <f t="shared" si="19"/>
        <v/>
      </c>
      <c r="J229" s="9" t="s">
        <v>137</v>
      </c>
      <c r="K229" s="10" t="str">
        <f t="shared" si="18"/>
        <v xml:space="preserve">        "",  # </v>
      </c>
    </row>
    <row r="230" spans="2:11">
      <c r="B230" s="31" t="s">
        <v>95</v>
      </c>
      <c r="C230" s="28"/>
      <c r="D230" s="28"/>
      <c r="E230" s="24" t="str">
        <f t="shared" si="15"/>
        <v/>
      </c>
      <c r="F230" s="13" t="str">
        <f t="shared" si="16"/>
        <v/>
      </c>
      <c r="G230" s="13" t="str">
        <f t="shared" si="17"/>
        <v/>
      </c>
      <c r="H230" s="10" t="s">
        <v>292</v>
      </c>
      <c r="I230" s="12" t="str">
        <f t="shared" si="19"/>
        <v/>
      </c>
      <c r="J230" s="9" t="s">
        <v>137</v>
      </c>
      <c r="K230" s="10" t="str">
        <f t="shared" si="18"/>
        <v xml:space="preserve">        "",  # </v>
      </c>
    </row>
    <row r="231" spans="2:11">
      <c r="B231" s="31"/>
      <c r="C231" s="28"/>
      <c r="D231" s="28"/>
      <c r="E231" s="24" t="str">
        <f t="shared" si="15"/>
        <v/>
      </c>
      <c r="F231" s="13" t="str">
        <f t="shared" si="16"/>
        <v/>
      </c>
      <c r="G231" s="13" t="str">
        <f t="shared" si="17"/>
        <v/>
      </c>
      <c r="H231" s="10" t="s">
        <v>292</v>
      </c>
      <c r="I231" s="12" t="str">
        <f t="shared" si="19"/>
        <v/>
      </c>
      <c r="J231" s="9" t="s">
        <v>137</v>
      </c>
      <c r="K231" s="10" t="str">
        <f t="shared" si="18"/>
        <v xml:space="preserve">        "",  # </v>
      </c>
    </row>
    <row r="232" spans="2:11">
      <c r="B232" s="31" t="s">
        <v>95</v>
      </c>
      <c r="C232" s="28"/>
      <c r="D232" s="28"/>
      <c r="E232" s="24" t="str">
        <f t="shared" si="15"/>
        <v/>
      </c>
      <c r="F232" s="13" t="str">
        <f t="shared" si="16"/>
        <v/>
      </c>
      <c r="G232" s="13" t="str">
        <f t="shared" si="17"/>
        <v/>
      </c>
      <c r="H232" s="10" t="s">
        <v>292</v>
      </c>
      <c r="I232" s="12" t="str">
        <f t="shared" si="19"/>
        <v/>
      </c>
      <c r="J232" s="9" t="s">
        <v>137</v>
      </c>
      <c r="K232" s="10" t="str">
        <f t="shared" si="18"/>
        <v xml:space="preserve">        "",  # </v>
      </c>
    </row>
    <row r="233" spans="2:11">
      <c r="B233" s="31"/>
      <c r="C233" s="28"/>
      <c r="D233" s="28"/>
      <c r="E233" s="24" t="str">
        <f t="shared" si="15"/>
        <v/>
      </c>
      <c r="F233" s="13" t="str">
        <f t="shared" si="16"/>
        <v/>
      </c>
      <c r="G233" s="13" t="str">
        <f t="shared" si="17"/>
        <v/>
      </c>
      <c r="H233" s="10" t="s">
        <v>292</v>
      </c>
      <c r="I233" s="12" t="str">
        <f t="shared" si="19"/>
        <v/>
      </c>
      <c r="J233" s="9" t="s">
        <v>137</v>
      </c>
      <c r="K233" s="10" t="str">
        <f t="shared" si="18"/>
        <v xml:space="preserve">        "",  # </v>
      </c>
    </row>
    <row r="234" spans="2:11">
      <c r="B234" s="31" t="s">
        <v>95</v>
      </c>
      <c r="C234" s="28"/>
      <c r="D234" s="28"/>
      <c r="E234" s="24" t="str">
        <f t="shared" si="15"/>
        <v/>
      </c>
      <c r="F234" s="13" t="str">
        <f t="shared" si="16"/>
        <v/>
      </c>
      <c r="G234" s="13" t="str">
        <f t="shared" si="17"/>
        <v/>
      </c>
      <c r="H234" s="10" t="s">
        <v>292</v>
      </c>
      <c r="I234" s="12" t="str">
        <f t="shared" si="19"/>
        <v/>
      </c>
      <c r="J234" s="9" t="s">
        <v>137</v>
      </c>
      <c r="K234" s="10" t="str">
        <f t="shared" si="18"/>
        <v xml:space="preserve">        "",  # </v>
      </c>
    </row>
    <row r="235" spans="2:11">
      <c r="B235" s="31"/>
      <c r="C235" s="28"/>
      <c r="D235" s="28"/>
      <c r="E235" s="24" t="str">
        <f t="shared" si="15"/>
        <v/>
      </c>
      <c r="F235" s="13" t="str">
        <f t="shared" si="16"/>
        <v/>
      </c>
      <c r="G235" s="13" t="str">
        <f t="shared" si="17"/>
        <v/>
      </c>
      <c r="H235" s="10" t="s">
        <v>292</v>
      </c>
      <c r="I235" s="12" t="str">
        <f t="shared" si="19"/>
        <v/>
      </c>
      <c r="J235" s="9" t="s">
        <v>137</v>
      </c>
      <c r="K235" s="10" t="str">
        <f t="shared" si="18"/>
        <v xml:space="preserve">        "",  # </v>
      </c>
    </row>
    <row r="236" spans="2:11">
      <c r="B236" s="31" t="s">
        <v>95</v>
      </c>
      <c r="C236" s="28"/>
      <c r="D236" s="28"/>
      <c r="E236" s="24" t="str">
        <f t="shared" si="15"/>
        <v/>
      </c>
      <c r="F236" s="13" t="str">
        <f t="shared" si="16"/>
        <v/>
      </c>
      <c r="G236" s="13" t="str">
        <f t="shared" si="17"/>
        <v/>
      </c>
      <c r="H236" s="10" t="s">
        <v>292</v>
      </c>
      <c r="I236" s="12" t="str">
        <f t="shared" si="19"/>
        <v/>
      </c>
      <c r="J236" s="9" t="s">
        <v>137</v>
      </c>
      <c r="K236" s="10" t="str">
        <f t="shared" si="18"/>
        <v xml:space="preserve">        "",  # </v>
      </c>
    </row>
    <row r="237" spans="2:11">
      <c r="B237" s="31"/>
      <c r="C237" s="28"/>
      <c r="D237" s="28"/>
      <c r="E237" s="24" t="str">
        <f t="shared" si="15"/>
        <v/>
      </c>
      <c r="F237" s="13" t="str">
        <f t="shared" si="16"/>
        <v/>
      </c>
      <c r="G237" s="13" t="str">
        <f t="shared" si="17"/>
        <v/>
      </c>
      <c r="H237" s="10" t="s">
        <v>292</v>
      </c>
      <c r="I237" s="12" t="str">
        <f t="shared" si="19"/>
        <v/>
      </c>
      <c r="J237" s="9" t="s">
        <v>137</v>
      </c>
      <c r="K237" s="10" t="str">
        <f t="shared" si="18"/>
        <v xml:space="preserve">        "",  # </v>
      </c>
    </row>
    <row r="238" spans="2:11">
      <c r="B238" s="31" t="s">
        <v>95</v>
      </c>
      <c r="C238" s="28"/>
      <c r="D238" s="28"/>
      <c r="E238" s="24" t="str">
        <f t="shared" si="15"/>
        <v/>
      </c>
      <c r="F238" s="13" t="str">
        <f t="shared" si="16"/>
        <v/>
      </c>
      <c r="G238" s="13" t="str">
        <f t="shared" si="17"/>
        <v/>
      </c>
      <c r="H238" s="10" t="s">
        <v>292</v>
      </c>
      <c r="I238" s="12" t="str">
        <f t="shared" si="19"/>
        <v/>
      </c>
      <c r="J238" s="9" t="s">
        <v>137</v>
      </c>
      <c r="K238" s="10" t="str">
        <f t="shared" si="18"/>
        <v xml:space="preserve">        "",  # </v>
      </c>
    </row>
    <row r="239" spans="2:11">
      <c r="B239" s="31"/>
      <c r="C239" s="28"/>
      <c r="D239" s="28"/>
      <c r="E239" s="24" t="str">
        <f t="shared" si="15"/>
        <v/>
      </c>
      <c r="F239" s="13" t="str">
        <f t="shared" si="16"/>
        <v/>
      </c>
      <c r="G239" s="13" t="str">
        <f t="shared" si="17"/>
        <v/>
      </c>
      <c r="H239" s="10" t="s">
        <v>292</v>
      </c>
      <c r="I239" s="12" t="str">
        <f t="shared" si="19"/>
        <v/>
      </c>
      <c r="J239" s="9" t="s">
        <v>137</v>
      </c>
      <c r="K239" s="10" t="str">
        <f t="shared" si="18"/>
        <v xml:space="preserve">        "",  # </v>
      </c>
    </row>
    <row r="240" spans="2:11">
      <c r="B240" s="31" t="s">
        <v>95</v>
      </c>
      <c r="C240" s="28"/>
      <c r="D240" s="28"/>
      <c r="E240" s="24" t="str">
        <f t="shared" si="15"/>
        <v/>
      </c>
      <c r="F240" s="13" t="str">
        <f t="shared" si="16"/>
        <v/>
      </c>
      <c r="G240" s="13" t="str">
        <f t="shared" si="17"/>
        <v/>
      </c>
      <c r="H240" s="10" t="s">
        <v>292</v>
      </c>
      <c r="I240" s="12" t="str">
        <f t="shared" si="19"/>
        <v/>
      </c>
      <c r="J240" s="9" t="s">
        <v>137</v>
      </c>
      <c r="K240" s="10" t="str">
        <f t="shared" si="18"/>
        <v xml:space="preserve">        "",  # </v>
      </c>
    </row>
    <row r="241" spans="2:11">
      <c r="B241" s="31"/>
      <c r="C241" s="28"/>
      <c r="D241" s="28"/>
      <c r="E241" s="24" t="str">
        <f t="shared" si="15"/>
        <v/>
      </c>
      <c r="F241" s="13" t="str">
        <f t="shared" si="16"/>
        <v/>
      </c>
      <c r="G241" s="13" t="str">
        <f t="shared" si="17"/>
        <v/>
      </c>
      <c r="H241" s="10" t="s">
        <v>292</v>
      </c>
      <c r="I241" s="12" t="str">
        <f t="shared" si="19"/>
        <v/>
      </c>
      <c r="J241" s="9" t="s">
        <v>137</v>
      </c>
      <c r="K241" s="10" t="str">
        <f t="shared" si="18"/>
        <v xml:space="preserve">        "",  # </v>
      </c>
    </row>
    <row r="242" spans="2:11">
      <c r="B242" s="31" t="s">
        <v>95</v>
      </c>
      <c r="C242" s="28"/>
      <c r="D242" s="28"/>
      <c r="E242" s="24" t="str">
        <f t="shared" si="15"/>
        <v/>
      </c>
      <c r="F242" s="13" t="str">
        <f t="shared" si="16"/>
        <v/>
      </c>
      <c r="G242" s="13" t="str">
        <f t="shared" si="17"/>
        <v/>
      </c>
      <c r="H242" s="10" t="s">
        <v>292</v>
      </c>
      <c r="I242" s="12" t="str">
        <f t="shared" si="19"/>
        <v/>
      </c>
      <c r="J242" s="9" t="s">
        <v>137</v>
      </c>
      <c r="K242" s="10" t="str">
        <f t="shared" si="18"/>
        <v xml:space="preserve">        "",  # </v>
      </c>
    </row>
    <row r="243" spans="2:11">
      <c r="B243" s="31"/>
      <c r="C243" s="28"/>
      <c r="D243" s="28"/>
      <c r="E243" s="24" t="str">
        <f t="shared" si="15"/>
        <v/>
      </c>
      <c r="F243" s="13" t="str">
        <f t="shared" si="16"/>
        <v/>
      </c>
      <c r="G243" s="13" t="str">
        <f t="shared" si="17"/>
        <v/>
      </c>
      <c r="H243" s="10" t="s">
        <v>292</v>
      </c>
      <c r="I243" s="12" t="str">
        <f t="shared" si="19"/>
        <v/>
      </c>
      <c r="J243" s="9" t="s">
        <v>137</v>
      </c>
      <c r="K243" s="10" t="str">
        <f t="shared" si="18"/>
        <v xml:space="preserve">        "",  # </v>
      </c>
    </row>
    <row r="244" spans="2:11">
      <c r="B244" s="31" t="s">
        <v>95</v>
      </c>
      <c r="C244" s="28"/>
      <c r="D244" s="28"/>
      <c r="E244" s="24" t="str">
        <f t="shared" si="15"/>
        <v/>
      </c>
      <c r="F244" s="13" t="str">
        <f t="shared" si="16"/>
        <v/>
      </c>
      <c r="G244" s="13" t="str">
        <f t="shared" si="17"/>
        <v/>
      </c>
      <c r="H244" s="10" t="s">
        <v>292</v>
      </c>
      <c r="I244" s="12" t="str">
        <f t="shared" si="19"/>
        <v/>
      </c>
      <c r="J244" s="9" t="s">
        <v>137</v>
      </c>
      <c r="K244" s="10" t="str">
        <f t="shared" si="18"/>
        <v xml:space="preserve">        "",  # </v>
      </c>
    </row>
    <row r="245" spans="2:11">
      <c r="B245" s="31"/>
      <c r="C245" s="28"/>
      <c r="D245" s="28"/>
      <c r="E245" s="24" t="str">
        <f t="shared" si="15"/>
        <v/>
      </c>
      <c r="F245" s="13" t="str">
        <f t="shared" si="16"/>
        <v/>
      </c>
      <c r="G245" s="13" t="str">
        <f t="shared" si="17"/>
        <v/>
      </c>
      <c r="H245" s="10" t="s">
        <v>292</v>
      </c>
      <c r="I245" s="12" t="str">
        <f t="shared" si="19"/>
        <v/>
      </c>
      <c r="J245" s="9" t="s">
        <v>137</v>
      </c>
      <c r="K245" s="10" t="str">
        <f t="shared" si="18"/>
        <v xml:space="preserve">        "",  # </v>
      </c>
    </row>
    <row r="246" spans="2:11">
      <c r="B246" s="31" t="s">
        <v>95</v>
      </c>
      <c r="C246" s="28"/>
      <c r="D246" s="28"/>
      <c r="E246" s="24" t="str">
        <f t="shared" si="15"/>
        <v/>
      </c>
      <c r="F246" s="13" t="str">
        <f t="shared" si="16"/>
        <v/>
      </c>
      <c r="G246" s="13" t="str">
        <f t="shared" si="17"/>
        <v/>
      </c>
      <c r="H246" s="10" t="s">
        <v>292</v>
      </c>
      <c r="I246" s="12" t="str">
        <f t="shared" si="19"/>
        <v/>
      </c>
      <c r="J246" s="9" t="s">
        <v>137</v>
      </c>
      <c r="K246" s="10" t="str">
        <f t="shared" si="18"/>
        <v xml:space="preserve">        "",  # </v>
      </c>
    </row>
    <row r="247" spans="2:11">
      <c r="B247" s="31"/>
      <c r="C247" s="28"/>
      <c r="D247" s="28"/>
      <c r="E247" s="24" t="str">
        <f t="shared" si="15"/>
        <v/>
      </c>
      <c r="F247" s="13" t="str">
        <f t="shared" si="16"/>
        <v/>
      </c>
      <c r="G247" s="13" t="str">
        <f t="shared" si="17"/>
        <v/>
      </c>
      <c r="H247" s="10" t="s">
        <v>292</v>
      </c>
      <c r="I247" s="12" t="str">
        <f t="shared" si="19"/>
        <v/>
      </c>
      <c r="J247" s="9" t="s">
        <v>137</v>
      </c>
      <c r="K247" s="10" t="str">
        <f t="shared" si="18"/>
        <v xml:space="preserve">        "",  # </v>
      </c>
    </row>
    <row r="248" spans="2:11">
      <c r="B248" s="31" t="s">
        <v>95</v>
      </c>
      <c r="C248" s="28"/>
      <c r="D248" s="28"/>
      <c r="E248" s="24" t="str">
        <f t="shared" si="15"/>
        <v/>
      </c>
      <c r="F248" s="13" t="str">
        <f t="shared" si="16"/>
        <v/>
      </c>
      <c r="G248" s="13" t="str">
        <f t="shared" si="17"/>
        <v/>
      </c>
      <c r="H248" s="10" t="s">
        <v>292</v>
      </c>
      <c r="I248" s="12" t="str">
        <f t="shared" si="19"/>
        <v/>
      </c>
      <c r="J248" s="9" t="s">
        <v>137</v>
      </c>
      <c r="K248" s="10" t="str">
        <f t="shared" si="18"/>
        <v xml:space="preserve">        "",  # </v>
      </c>
    </row>
    <row r="249" spans="2:11">
      <c r="B249" s="31"/>
      <c r="C249" s="28"/>
      <c r="D249" s="28"/>
      <c r="E249" s="24" t="str">
        <f t="shared" si="15"/>
        <v/>
      </c>
      <c r="F249" s="13" t="str">
        <f t="shared" si="16"/>
        <v/>
      </c>
      <c r="G249" s="13" t="str">
        <f t="shared" si="17"/>
        <v/>
      </c>
      <c r="H249" s="10" t="s">
        <v>292</v>
      </c>
      <c r="I249" s="12" t="str">
        <f t="shared" si="19"/>
        <v/>
      </c>
      <c r="J249" s="9" t="s">
        <v>137</v>
      </c>
      <c r="K249" s="10" t="str">
        <f t="shared" si="18"/>
        <v xml:space="preserve">        "",  # </v>
      </c>
    </row>
    <row r="250" spans="2:11">
      <c r="B250" s="31" t="s">
        <v>95</v>
      </c>
      <c r="C250" s="28"/>
      <c r="D250" s="28"/>
      <c r="E250" s="24" t="str">
        <f t="shared" si="15"/>
        <v/>
      </c>
      <c r="F250" s="13" t="str">
        <f t="shared" si="16"/>
        <v/>
      </c>
      <c r="G250" s="13" t="str">
        <f t="shared" si="17"/>
        <v/>
      </c>
      <c r="H250" s="10" t="s">
        <v>292</v>
      </c>
      <c r="I250" s="12" t="str">
        <f t="shared" si="19"/>
        <v/>
      </c>
      <c r="J250" s="9" t="s">
        <v>137</v>
      </c>
      <c r="K250" s="10" t="str">
        <f t="shared" si="18"/>
        <v xml:space="preserve">        "",  # </v>
      </c>
    </row>
    <row r="251" spans="2:11">
      <c r="B251" s="31"/>
      <c r="C251" s="28"/>
      <c r="D251" s="28"/>
      <c r="E251" s="24" t="str">
        <f t="shared" si="15"/>
        <v/>
      </c>
      <c r="F251" s="13" t="str">
        <f t="shared" si="16"/>
        <v/>
      </c>
      <c r="G251" s="13" t="str">
        <f t="shared" si="17"/>
        <v/>
      </c>
      <c r="H251" s="10" t="s">
        <v>292</v>
      </c>
      <c r="I251" s="12" t="str">
        <f t="shared" si="19"/>
        <v/>
      </c>
      <c r="J251" s="9" t="s">
        <v>137</v>
      </c>
      <c r="K251" s="10" t="str">
        <f t="shared" si="18"/>
        <v xml:space="preserve">        "",  # </v>
      </c>
    </row>
    <row r="252" spans="2:11">
      <c r="B252" s="31" t="s">
        <v>95</v>
      </c>
      <c r="C252" s="28"/>
      <c r="D252" s="28"/>
      <c r="E252" s="24" t="str">
        <f t="shared" si="15"/>
        <v/>
      </c>
      <c r="F252" s="13" t="str">
        <f t="shared" si="16"/>
        <v/>
      </c>
      <c r="G252" s="13" t="str">
        <f t="shared" si="17"/>
        <v/>
      </c>
      <c r="H252" s="10" t="s">
        <v>292</v>
      </c>
      <c r="I252" s="12" t="str">
        <f t="shared" si="19"/>
        <v/>
      </c>
      <c r="J252" s="9" t="s">
        <v>137</v>
      </c>
      <c r="K252" s="10" t="str">
        <f t="shared" si="18"/>
        <v xml:space="preserve">        "",  # </v>
      </c>
    </row>
    <row r="253" spans="2:11">
      <c r="B253" s="31"/>
      <c r="C253" s="28"/>
      <c r="D253" s="28"/>
      <c r="E253" s="24" t="str">
        <f t="shared" si="15"/>
        <v/>
      </c>
      <c r="F253" s="13" t="str">
        <f t="shared" si="16"/>
        <v/>
      </c>
      <c r="G253" s="13" t="str">
        <f t="shared" si="17"/>
        <v/>
      </c>
      <c r="H253" s="10" t="s">
        <v>292</v>
      </c>
      <c r="I253" s="12" t="str">
        <f t="shared" si="19"/>
        <v/>
      </c>
      <c r="J253" s="9" t="s">
        <v>137</v>
      </c>
      <c r="K253" s="10" t="str">
        <f t="shared" si="18"/>
        <v xml:space="preserve">        "",  # </v>
      </c>
    </row>
    <row r="254" spans="2:11">
      <c r="B254" s="31" t="s">
        <v>95</v>
      </c>
      <c r="C254" s="28"/>
      <c r="D254" s="28"/>
      <c r="E254" s="24" t="str">
        <f t="shared" si="15"/>
        <v/>
      </c>
      <c r="F254" s="13" t="str">
        <f t="shared" si="16"/>
        <v/>
      </c>
      <c r="G254" s="13" t="str">
        <f t="shared" si="17"/>
        <v/>
      </c>
      <c r="H254" s="10" t="s">
        <v>292</v>
      </c>
      <c r="I254" s="12" t="str">
        <f t="shared" si="19"/>
        <v/>
      </c>
      <c r="J254" s="9" t="s">
        <v>137</v>
      </c>
      <c r="K254" s="10" t="str">
        <f t="shared" si="18"/>
        <v xml:space="preserve">        "",  # </v>
      </c>
    </row>
    <row r="255" spans="2:11">
      <c r="B255" s="31"/>
      <c r="C255" s="28"/>
      <c r="D255" s="28"/>
      <c r="E255" s="24" t="str">
        <f t="shared" si="15"/>
        <v/>
      </c>
      <c r="F255" s="13" t="str">
        <f t="shared" si="16"/>
        <v/>
      </c>
      <c r="G255" s="13" t="str">
        <f t="shared" si="17"/>
        <v/>
      </c>
      <c r="H255" s="10" t="s">
        <v>292</v>
      </c>
      <c r="I255" s="12" t="str">
        <f t="shared" si="19"/>
        <v/>
      </c>
      <c r="J255" s="9" t="s">
        <v>137</v>
      </c>
      <c r="K255" s="10" t="str">
        <f t="shared" si="18"/>
        <v xml:space="preserve">        "",  # </v>
      </c>
    </row>
    <row r="256" spans="2:11">
      <c r="B256" s="31" t="s">
        <v>95</v>
      </c>
      <c r="C256" s="28"/>
      <c r="D256" s="28"/>
      <c r="E256" s="24" t="str">
        <f t="shared" si="15"/>
        <v/>
      </c>
      <c r="F256" s="13" t="str">
        <f t="shared" si="16"/>
        <v/>
      </c>
      <c r="G256" s="13" t="str">
        <f t="shared" si="17"/>
        <v/>
      </c>
      <c r="H256" s="10" t="s">
        <v>292</v>
      </c>
      <c r="I256" s="12" t="str">
        <f t="shared" si="19"/>
        <v/>
      </c>
      <c r="J256" s="9" t="s">
        <v>137</v>
      </c>
      <c r="K256" s="10" t="str">
        <f t="shared" si="18"/>
        <v xml:space="preserve">        "",  # </v>
      </c>
    </row>
    <row r="257" spans="2:11">
      <c r="B257" s="31"/>
      <c r="C257" s="28"/>
      <c r="D257" s="28"/>
      <c r="E257" s="24" t="str">
        <f t="shared" si="15"/>
        <v/>
      </c>
      <c r="F257" s="13" t="str">
        <f t="shared" si="16"/>
        <v/>
      </c>
      <c r="G257" s="13" t="str">
        <f t="shared" si="17"/>
        <v/>
      </c>
      <c r="H257" s="10" t="s">
        <v>292</v>
      </c>
      <c r="I257" s="12" t="str">
        <f t="shared" si="19"/>
        <v/>
      </c>
      <c r="J257" s="9" t="s">
        <v>137</v>
      </c>
      <c r="K257" s="10" t="str">
        <f t="shared" si="18"/>
        <v xml:space="preserve">        "",  # </v>
      </c>
    </row>
    <row r="258" spans="2:11">
      <c r="B258" s="31" t="s">
        <v>95</v>
      </c>
      <c r="C258" s="28"/>
      <c r="D258" s="28"/>
      <c r="E258" s="24" t="str">
        <f t="shared" ref="E258:E321" si="20">IF(B258="",IF(G258="","",_xlfn.UNICHAR(G258)),B258)</f>
        <v/>
      </c>
      <c r="F258" s="13" t="str">
        <f t="shared" ref="F258:F321" si="21">IF(B258="",IF(D258="",IF(C258="","",C258),DEC2HEX(D258)),DEC2HEX(_xlfn.UNICODE(B258)))</f>
        <v/>
      </c>
      <c r="G258" s="13" t="str">
        <f t="shared" ref="G258:G321" si="22">IF(D258="",IF(C258="",IF(B258="","",_xlfn.UNICODE(B258)),HEX2DEC(C258)),D258)</f>
        <v/>
      </c>
      <c r="H258" s="10" t="s">
        <v>292</v>
      </c>
      <c r="I258" s="12" t="str">
        <f t="shared" si="19"/>
        <v/>
      </c>
      <c r="J258" s="9" t="s">
        <v>137</v>
      </c>
      <c r="K258" s="10" t="str">
        <f t="shared" ref="K258:K321" si="23">ASC(_xlfn.CONCAT(H258:J258,"  # ",E258))</f>
        <v xml:space="preserve">        "",  # </v>
      </c>
    </row>
    <row r="259" spans="2:11">
      <c r="B259" s="31"/>
      <c r="C259" s="28"/>
      <c r="D259" s="28"/>
      <c r="E259" s="24" t="str">
        <f t="shared" si="20"/>
        <v/>
      </c>
      <c r="F259" s="13" t="str">
        <f t="shared" si="21"/>
        <v/>
      </c>
      <c r="G259" s="13" t="str">
        <f t="shared" si="22"/>
        <v/>
      </c>
      <c r="H259" s="10" t="s">
        <v>292</v>
      </c>
      <c r="I259" s="12" t="str">
        <f t="shared" ref="I259:I322" si="24">IF(F259="","","uni"&amp;UPPER(REPT("0",4-LEN(F259))&amp;F259))</f>
        <v/>
      </c>
      <c r="J259" s="9" t="s">
        <v>137</v>
      </c>
      <c r="K259" s="10" t="str">
        <f t="shared" si="23"/>
        <v xml:space="preserve">        "",  # </v>
      </c>
    </row>
    <row r="260" spans="2:11">
      <c r="B260" s="31" t="s">
        <v>95</v>
      </c>
      <c r="C260" s="28"/>
      <c r="D260" s="28"/>
      <c r="E260" s="24" t="str">
        <f t="shared" si="20"/>
        <v/>
      </c>
      <c r="F260" s="13" t="str">
        <f t="shared" si="21"/>
        <v/>
      </c>
      <c r="G260" s="13" t="str">
        <f t="shared" si="22"/>
        <v/>
      </c>
      <c r="H260" s="10" t="s">
        <v>292</v>
      </c>
      <c r="I260" s="12" t="str">
        <f t="shared" si="24"/>
        <v/>
      </c>
      <c r="J260" s="9" t="s">
        <v>137</v>
      </c>
      <c r="K260" s="10" t="str">
        <f t="shared" si="23"/>
        <v xml:space="preserve">        "",  # </v>
      </c>
    </row>
    <row r="261" spans="2:11">
      <c r="B261" s="31"/>
      <c r="C261" s="28"/>
      <c r="D261" s="28"/>
      <c r="E261" s="24" t="str">
        <f t="shared" si="20"/>
        <v/>
      </c>
      <c r="F261" s="13" t="str">
        <f t="shared" si="21"/>
        <v/>
      </c>
      <c r="G261" s="13" t="str">
        <f t="shared" si="22"/>
        <v/>
      </c>
      <c r="H261" s="10" t="s">
        <v>292</v>
      </c>
      <c r="I261" s="12" t="str">
        <f t="shared" si="24"/>
        <v/>
      </c>
      <c r="J261" s="9" t="s">
        <v>137</v>
      </c>
      <c r="K261" s="10" t="str">
        <f t="shared" si="23"/>
        <v xml:space="preserve">        "",  # </v>
      </c>
    </row>
    <row r="262" spans="2:11">
      <c r="B262" s="31" t="s">
        <v>95</v>
      </c>
      <c r="C262" s="28"/>
      <c r="D262" s="28"/>
      <c r="E262" s="24" t="str">
        <f t="shared" si="20"/>
        <v/>
      </c>
      <c r="F262" s="13" t="str">
        <f t="shared" si="21"/>
        <v/>
      </c>
      <c r="G262" s="13" t="str">
        <f t="shared" si="22"/>
        <v/>
      </c>
      <c r="H262" s="10" t="s">
        <v>292</v>
      </c>
      <c r="I262" s="12" t="str">
        <f t="shared" si="24"/>
        <v/>
      </c>
      <c r="J262" s="9" t="s">
        <v>137</v>
      </c>
      <c r="K262" s="10" t="str">
        <f t="shared" si="23"/>
        <v xml:space="preserve">        "",  # </v>
      </c>
    </row>
    <row r="263" spans="2:11">
      <c r="B263" s="31"/>
      <c r="C263" s="28"/>
      <c r="D263" s="28"/>
      <c r="E263" s="24" t="str">
        <f t="shared" si="20"/>
        <v/>
      </c>
      <c r="F263" s="13" t="str">
        <f t="shared" si="21"/>
        <v/>
      </c>
      <c r="G263" s="13" t="str">
        <f t="shared" si="22"/>
        <v/>
      </c>
      <c r="H263" s="10" t="s">
        <v>292</v>
      </c>
      <c r="I263" s="12" t="str">
        <f t="shared" si="24"/>
        <v/>
      </c>
      <c r="J263" s="9" t="s">
        <v>137</v>
      </c>
      <c r="K263" s="10" t="str">
        <f t="shared" si="23"/>
        <v xml:space="preserve">        "",  # </v>
      </c>
    </row>
    <row r="264" spans="2:11">
      <c r="B264" s="31" t="s">
        <v>95</v>
      </c>
      <c r="C264" s="28"/>
      <c r="D264" s="28"/>
      <c r="E264" s="24" t="str">
        <f t="shared" si="20"/>
        <v/>
      </c>
      <c r="F264" s="13" t="str">
        <f t="shared" si="21"/>
        <v/>
      </c>
      <c r="G264" s="13" t="str">
        <f t="shared" si="22"/>
        <v/>
      </c>
      <c r="H264" s="10" t="s">
        <v>292</v>
      </c>
      <c r="I264" s="12" t="str">
        <f t="shared" si="24"/>
        <v/>
      </c>
      <c r="J264" s="9" t="s">
        <v>137</v>
      </c>
      <c r="K264" s="10" t="str">
        <f t="shared" si="23"/>
        <v xml:space="preserve">        "",  # </v>
      </c>
    </row>
    <row r="265" spans="2:11">
      <c r="B265" s="31"/>
      <c r="C265" s="28"/>
      <c r="D265" s="28"/>
      <c r="E265" s="24" t="str">
        <f t="shared" si="20"/>
        <v/>
      </c>
      <c r="F265" s="13" t="str">
        <f t="shared" si="21"/>
        <v/>
      </c>
      <c r="G265" s="13" t="str">
        <f t="shared" si="22"/>
        <v/>
      </c>
      <c r="H265" s="10" t="s">
        <v>292</v>
      </c>
      <c r="I265" s="12" t="str">
        <f t="shared" si="24"/>
        <v/>
      </c>
      <c r="J265" s="9" t="s">
        <v>137</v>
      </c>
      <c r="K265" s="10" t="str">
        <f t="shared" si="23"/>
        <v xml:space="preserve">        "",  # </v>
      </c>
    </row>
    <row r="266" spans="2:11">
      <c r="B266" s="31" t="s">
        <v>95</v>
      </c>
      <c r="C266" s="28"/>
      <c r="D266" s="28"/>
      <c r="E266" s="24" t="str">
        <f t="shared" si="20"/>
        <v/>
      </c>
      <c r="F266" s="13" t="str">
        <f t="shared" si="21"/>
        <v/>
      </c>
      <c r="G266" s="13" t="str">
        <f t="shared" si="22"/>
        <v/>
      </c>
      <c r="H266" s="10" t="s">
        <v>292</v>
      </c>
      <c r="I266" s="12" t="str">
        <f t="shared" si="24"/>
        <v/>
      </c>
      <c r="J266" s="9" t="s">
        <v>137</v>
      </c>
      <c r="K266" s="10" t="str">
        <f t="shared" si="23"/>
        <v xml:space="preserve">        "",  # </v>
      </c>
    </row>
    <row r="267" spans="2:11">
      <c r="B267" s="31"/>
      <c r="C267" s="28"/>
      <c r="D267" s="28"/>
      <c r="E267" s="24" t="str">
        <f t="shared" si="20"/>
        <v/>
      </c>
      <c r="F267" s="13" t="str">
        <f t="shared" si="21"/>
        <v/>
      </c>
      <c r="G267" s="13" t="str">
        <f t="shared" si="22"/>
        <v/>
      </c>
      <c r="H267" s="10" t="s">
        <v>292</v>
      </c>
      <c r="I267" s="12" t="str">
        <f t="shared" si="24"/>
        <v/>
      </c>
      <c r="J267" s="9" t="s">
        <v>137</v>
      </c>
      <c r="K267" s="10" t="str">
        <f t="shared" si="23"/>
        <v xml:space="preserve">        "",  # </v>
      </c>
    </row>
    <row r="268" spans="2:11">
      <c r="B268" s="31" t="s">
        <v>95</v>
      </c>
      <c r="C268" s="28"/>
      <c r="D268" s="28"/>
      <c r="E268" s="24" t="str">
        <f t="shared" si="20"/>
        <v/>
      </c>
      <c r="F268" s="13" t="str">
        <f t="shared" si="21"/>
        <v/>
      </c>
      <c r="G268" s="13" t="str">
        <f t="shared" si="22"/>
        <v/>
      </c>
      <c r="H268" s="10" t="s">
        <v>292</v>
      </c>
      <c r="I268" s="12" t="str">
        <f t="shared" si="24"/>
        <v/>
      </c>
      <c r="J268" s="9" t="s">
        <v>137</v>
      </c>
      <c r="K268" s="10" t="str">
        <f t="shared" si="23"/>
        <v xml:space="preserve">        "",  # </v>
      </c>
    </row>
    <row r="269" spans="2:11">
      <c r="B269" s="31"/>
      <c r="C269" s="28"/>
      <c r="D269" s="28"/>
      <c r="E269" s="24" t="str">
        <f t="shared" si="20"/>
        <v/>
      </c>
      <c r="F269" s="13" t="str">
        <f t="shared" si="21"/>
        <v/>
      </c>
      <c r="G269" s="13" t="str">
        <f t="shared" si="22"/>
        <v/>
      </c>
      <c r="H269" s="10" t="s">
        <v>292</v>
      </c>
      <c r="I269" s="12" t="str">
        <f t="shared" si="24"/>
        <v/>
      </c>
      <c r="J269" s="9" t="s">
        <v>137</v>
      </c>
      <c r="K269" s="10" t="str">
        <f t="shared" si="23"/>
        <v xml:space="preserve">        "",  # </v>
      </c>
    </row>
    <row r="270" spans="2:11">
      <c r="B270" s="31" t="s">
        <v>95</v>
      </c>
      <c r="C270" s="28"/>
      <c r="D270" s="28"/>
      <c r="E270" s="24" t="str">
        <f t="shared" si="20"/>
        <v/>
      </c>
      <c r="F270" s="13" t="str">
        <f t="shared" si="21"/>
        <v/>
      </c>
      <c r="G270" s="13" t="str">
        <f t="shared" si="22"/>
        <v/>
      </c>
      <c r="H270" s="10" t="s">
        <v>292</v>
      </c>
      <c r="I270" s="12" t="str">
        <f t="shared" si="24"/>
        <v/>
      </c>
      <c r="J270" s="9" t="s">
        <v>137</v>
      </c>
      <c r="K270" s="10" t="str">
        <f t="shared" si="23"/>
        <v xml:space="preserve">        "",  # </v>
      </c>
    </row>
    <row r="271" spans="2:11">
      <c r="B271" s="31"/>
      <c r="C271" s="28"/>
      <c r="D271" s="28"/>
      <c r="E271" s="24" t="str">
        <f t="shared" si="20"/>
        <v/>
      </c>
      <c r="F271" s="13" t="str">
        <f t="shared" si="21"/>
        <v/>
      </c>
      <c r="G271" s="13" t="str">
        <f t="shared" si="22"/>
        <v/>
      </c>
      <c r="H271" s="10" t="s">
        <v>292</v>
      </c>
      <c r="I271" s="12" t="str">
        <f t="shared" si="24"/>
        <v/>
      </c>
      <c r="J271" s="9" t="s">
        <v>137</v>
      </c>
      <c r="K271" s="10" t="str">
        <f t="shared" si="23"/>
        <v xml:space="preserve">        "",  # </v>
      </c>
    </row>
    <row r="272" spans="2:11">
      <c r="B272" s="31" t="s">
        <v>95</v>
      </c>
      <c r="C272" s="28"/>
      <c r="D272" s="28"/>
      <c r="E272" s="24" t="str">
        <f t="shared" si="20"/>
        <v/>
      </c>
      <c r="F272" s="13" t="str">
        <f t="shared" si="21"/>
        <v/>
      </c>
      <c r="G272" s="13" t="str">
        <f t="shared" si="22"/>
        <v/>
      </c>
      <c r="H272" s="10" t="s">
        <v>292</v>
      </c>
      <c r="I272" s="12" t="str">
        <f t="shared" si="24"/>
        <v/>
      </c>
      <c r="J272" s="9" t="s">
        <v>137</v>
      </c>
      <c r="K272" s="10" t="str">
        <f t="shared" si="23"/>
        <v xml:space="preserve">        "",  # </v>
      </c>
    </row>
    <row r="273" spans="2:11">
      <c r="B273" s="31"/>
      <c r="C273" s="28"/>
      <c r="D273" s="28"/>
      <c r="E273" s="24" t="str">
        <f t="shared" si="20"/>
        <v/>
      </c>
      <c r="F273" s="13" t="str">
        <f t="shared" si="21"/>
        <v/>
      </c>
      <c r="G273" s="13" t="str">
        <f t="shared" si="22"/>
        <v/>
      </c>
      <c r="H273" s="10" t="s">
        <v>292</v>
      </c>
      <c r="I273" s="12" t="str">
        <f t="shared" si="24"/>
        <v/>
      </c>
      <c r="J273" s="9" t="s">
        <v>137</v>
      </c>
      <c r="K273" s="10" t="str">
        <f t="shared" si="23"/>
        <v xml:space="preserve">        "",  # </v>
      </c>
    </row>
    <row r="274" spans="2:11">
      <c r="B274" s="31" t="s">
        <v>95</v>
      </c>
      <c r="C274" s="28"/>
      <c r="D274" s="28"/>
      <c r="E274" s="24" t="str">
        <f t="shared" si="20"/>
        <v/>
      </c>
      <c r="F274" s="13" t="str">
        <f t="shared" si="21"/>
        <v/>
      </c>
      <c r="G274" s="13" t="str">
        <f t="shared" si="22"/>
        <v/>
      </c>
      <c r="H274" s="10" t="s">
        <v>292</v>
      </c>
      <c r="I274" s="12" t="str">
        <f t="shared" si="24"/>
        <v/>
      </c>
      <c r="J274" s="9" t="s">
        <v>137</v>
      </c>
      <c r="K274" s="10" t="str">
        <f t="shared" si="23"/>
        <v xml:space="preserve">        "",  # </v>
      </c>
    </row>
    <row r="275" spans="2:11">
      <c r="B275" s="31"/>
      <c r="C275" s="28"/>
      <c r="D275" s="28"/>
      <c r="E275" s="24" t="str">
        <f t="shared" si="20"/>
        <v/>
      </c>
      <c r="F275" s="13" t="str">
        <f t="shared" si="21"/>
        <v/>
      </c>
      <c r="G275" s="13" t="str">
        <f t="shared" si="22"/>
        <v/>
      </c>
      <c r="H275" s="10" t="s">
        <v>292</v>
      </c>
      <c r="I275" s="12" t="str">
        <f t="shared" si="24"/>
        <v/>
      </c>
      <c r="J275" s="9" t="s">
        <v>137</v>
      </c>
      <c r="K275" s="10" t="str">
        <f t="shared" si="23"/>
        <v xml:space="preserve">        "",  # </v>
      </c>
    </row>
    <row r="276" spans="2:11">
      <c r="B276" s="31" t="s">
        <v>95</v>
      </c>
      <c r="C276" s="28"/>
      <c r="D276" s="28"/>
      <c r="E276" s="24" t="str">
        <f t="shared" si="20"/>
        <v/>
      </c>
      <c r="F276" s="13" t="str">
        <f t="shared" si="21"/>
        <v/>
      </c>
      <c r="G276" s="13" t="str">
        <f t="shared" si="22"/>
        <v/>
      </c>
      <c r="H276" s="10" t="s">
        <v>292</v>
      </c>
      <c r="I276" s="12" t="str">
        <f t="shared" si="24"/>
        <v/>
      </c>
      <c r="J276" s="9" t="s">
        <v>137</v>
      </c>
      <c r="K276" s="10" t="str">
        <f t="shared" si="23"/>
        <v xml:space="preserve">        "",  # </v>
      </c>
    </row>
    <row r="277" spans="2:11">
      <c r="B277" s="31"/>
      <c r="C277" s="28"/>
      <c r="D277" s="28"/>
      <c r="E277" s="24" t="str">
        <f t="shared" si="20"/>
        <v/>
      </c>
      <c r="F277" s="13" t="str">
        <f t="shared" si="21"/>
        <v/>
      </c>
      <c r="G277" s="13" t="str">
        <f t="shared" si="22"/>
        <v/>
      </c>
      <c r="H277" s="10" t="s">
        <v>292</v>
      </c>
      <c r="I277" s="12" t="str">
        <f t="shared" si="24"/>
        <v/>
      </c>
      <c r="J277" s="9" t="s">
        <v>137</v>
      </c>
      <c r="K277" s="10" t="str">
        <f t="shared" si="23"/>
        <v xml:space="preserve">        "",  # </v>
      </c>
    </row>
    <row r="278" spans="2:11">
      <c r="B278" s="31" t="s">
        <v>95</v>
      </c>
      <c r="C278" s="28"/>
      <c r="D278" s="28"/>
      <c r="E278" s="24" t="str">
        <f t="shared" si="20"/>
        <v/>
      </c>
      <c r="F278" s="13" t="str">
        <f t="shared" si="21"/>
        <v/>
      </c>
      <c r="G278" s="13" t="str">
        <f t="shared" si="22"/>
        <v/>
      </c>
      <c r="H278" s="10" t="s">
        <v>292</v>
      </c>
      <c r="I278" s="12" t="str">
        <f t="shared" si="24"/>
        <v/>
      </c>
      <c r="J278" s="9" t="s">
        <v>137</v>
      </c>
      <c r="K278" s="10" t="str">
        <f t="shared" si="23"/>
        <v xml:space="preserve">        "",  # </v>
      </c>
    </row>
    <row r="279" spans="2:11">
      <c r="B279" s="31"/>
      <c r="C279" s="28"/>
      <c r="D279" s="28"/>
      <c r="E279" s="24" t="str">
        <f t="shared" si="20"/>
        <v/>
      </c>
      <c r="F279" s="13" t="str">
        <f t="shared" si="21"/>
        <v/>
      </c>
      <c r="G279" s="13" t="str">
        <f t="shared" si="22"/>
        <v/>
      </c>
      <c r="H279" s="10" t="s">
        <v>292</v>
      </c>
      <c r="I279" s="12" t="str">
        <f t="shared" si="24"/>
        <v/>
      </c>
      <c r="J279" s="9" t="s">
        <v>137</v>
      </c>
      <c r="K279" s="10" t="str">
        <f t="shared" si="23"/>
        <v xml:space="preserve">        "",  # </v>
      </c>
    </row>
    <row r="280" spans="2:11">
      <c r="B280" s="31" t="s">
        <v>95</v>
      </c>
      <c r="C280" s="28"/>
      <c r="D280" s="28"/>
      <c r="E280" s="24" t="str">
        <f t="shared" si="20"/>
        <v/>
      </c>
      <c r="F280" s="13" t="str">
        <f t="shared" si="21"/>
        <v/>
      </c>
      <c r="G280" s="13" t="str">
        <f t="shared" si="22"/>
        <v/>
      </c>
      <c r="H280" s="10" t="s">
        <v>292</v>
      </c>
      <c r="I280" s="12" t="str">
        <f t="shared" si="24"/>
        <v/>
      </c>
      <c r="J280" s="9" t="s">
        <v>137</v>
      </c>
      <c r="K280" s="10" t="str">
        <f t="shared" si="23"/>
        <v xml:space="preserve">        "",  # </v>
      </c>
    </row>
    <row r="281" spans="2:11">
      <c r="B281" s="31"/>
      <c r="C281" s="28"/>
      <c r="D281" s="28"/>
      <c r="E281" s="24" t="str">
        <f t="shared" si="20"/>
        <v/>
      </c>
      <c r="F281" s="13" t="str">
        <f t="shared" si="21"/>
        <v/>
      </c>
      <c r="G281" s="13" t="str">
        <f t="shared" si="22"/>
        <v/>
      </c>
      <c r="H281" s="10" t="s">
        <v>292</v>
      </c>
      <c r="I281" s="12" t="str">
        <f t="shared" si="24"/>
        <v/>
      </c>
      <c r="J281" s="9" t="s">
        <v>137</v>
      </c>
      <c r="K281" s="10" t="str">
        <f t="shared" si="23"/>
        <v xml:space="preserve">        "",  # </v>
      </c>
    </row>
    <row r="282" spans="2:11">
      <c r="B282" s="31" t="s">
        <v>95</v>
      </c>
      <c r="C282" s="28"/>
      <c r="D282" s="28"/>
      <c r="E282" s="24" t="str">
        <f t="shared" si="20"/>
        <v/>
      </c>
      <c r="F282" s="13" t="str">
        <f t="shared" si="21"/>
        <v/>
      </c>
      <c r="G282" s="13" t="str">
        <f t="shared" si="22"/>
        <v/>
      </c>
      <c r="H282" s="10" t="s">
        <v>292</v>
      </c>
      <c r="I282" s="12" t="str">
        <f t="shared" si="24"/>
        <v/>
      </c>
      <c r="J282" s="9" t="s">
        <v>137</v>
      </c>
      <c r="K282" s="10" t="str">
        <f t="shared" si="23"/>
        <v xml:space="preserve">        "",  # </v>
      </c>
    </row>
    <row r="283" spans="2:11">
      <c r="B283" s="31"/>
      <c r="C283" s="28"/>
      <c r="D283" s="28"/>
      <c r="E283" s="24" t="str">
        <f t="shared" si="20"/>
        <v/>
      </c>
      <c r="F283" s="13" t="str">
        <f t="shared" si="21"/>
        <v/>
      </c>
      <c r="G283" s="13" t="str">
        <f t="shared" si="22"/>
        <v/>
      </c>
      <c r="H283" s="10" t="s">
        <v>292</v>
      </c>
      <c r="I283" s="12" t="str">
        <f t="shared" si="24"/>
        <v/>
      </c>
      <c r="J283" s="9" t="s">
        <v>137</v>
      </c>
      <c r="K283" s="10" t="str">
        <f t="shared" si="23"/>
        <v xml:space="preserve">        "",  # </v>
      </c>
    </row>
    <row r="284" spans="2:11">
      <c r="B284" s="31" t="s">
        <v>95</v>
      </c>
      <c r="C284" s="28"/>
      <c r="D284" s="28"/>
      <c r="E284" s="24" t="str">
        <f t="shared" si="20"/>
        <v/>
      </c>
      <c r="F284" s="13" t="str">
        <f t="shared" si="21"/>
        <v/>
      </c>
      <c r="G284" s="13" t="str">
        <f t="shared" si="22"/>
        <v/>
      </c>
      <c r="H284" s="10" t="s">
        <v>292</v>
      </c>
      <c r="I284" s="12" t="str">
        <f t="shared" si="24"/>
        <v/>
      </c>
      <c r="J284" s="9" t="s">
        <v>137</v>
      </c>
      <c r="K284" s="10" t="str">
        <f t="shared" si="23"/>
        <v xml:space="preserve">        "",  # </v>
      </c>
    </row>
    <row r="285" spans="2:11">
      <c r="B285" s="31"/>
      <c r="C285" s="28"/>
      <c r="D285" s="28"/>
      <c r="E285" s="24" t="str">
        <f t="shared" si="20"/>
        <v/>
      </c>
      <c r="F285" s="13" t="str">
        <f t="shared" si="21"/>
        <v/>
      </c>
      <c r="G285" s="13" t="str">
        <f t="shared" si="22"/>
        <v/>
      </c>
      <c r="H285" s="10" t="s">
        <v>292</v>
      </c>
      <c r="I285" s="12" t="str">
        <f t="shared" si="24"/>
        <v/>
      </c>
      <c r="J285" s="9" t="s">
        <v>137</v>
      </c>
      <c r="K285" s="10" t="str">
        <f t="shared" si="23"/>
        <v xml:space="preserve">        "",  # </v>
      </c>
    </row>
    <row r="286" spans="2:11">
      <c r="B286" s="31" t="s">
        <v>95</v>
      </c>
      <c r="C286" s="28"/>
      <c r="D286" s="28"/>
      <c r="E286" s="24" t="str">
        <f t="shared" si="20"/>
        <v/>
      </c>
      <c r="F286" s="13" t="str">
        <f t="shared" si="21"/>
        <v/>
      </c>
      <c r="G286" s="13" t="str">
        <f t="shared" si="22"/>
        <v/>
      </c>
      <c r="H286" s="10" t="s">
        <v>292</v>
      </c>
      <c r="I286" s="12" t="str">
        <f t="shared" si="24"/>
        <v/>
      </c>
      <c r="J286" s="9" t="s">
        <v>137</v>
      </c>
      <c r="K286" s="10" t="str">
        <f t="shared" si="23"/>
        <v xml:space="preserve">        "",  # </v>
      </c>
    </row>
    <row r="287" spans="2:11">
      <c r="B287" s="31"/>
      <c r="C287" s="28"/>
      <c r="D287" s="28"/>
      <c r="E287" s="24" t="str">
        <f t="shared" si="20"/>
        <v/>
      </c>
      <c r="F287" s="13" t="str">
        <f t="shared" si="21"/>
        <v/>
      </c>
      <c r="G287" s="13" t="str">
        <f t="shared" si="22"/>
        <v/>
      </c>
      <c r="H287" s="10" t="s">
        <v>292</v>
      </c>
      <c r="I287" s="12" t="str">
        <f t="shared" si="24"/>
        <v/>
      </c>
      <c r="J287" s="9" t="s">
        <v>137</v>
      </c>
      <c r="K287" s="10" t="str">
        <f t="shared" si="23"/>
        <v xml:space="preserve">        "",  # </v>
      </c>
    </row>
    <row r="288" spans="2:11">
      <c r="B288" s="31" t="s">
        <v>95</v>
      </c>
      <c r="C288" s="28"/>
      <c r="D288" s="28"/>
      <c r="E288" s="24" t="str">
        <f t="shared" si="20"/>
        <v/>
      </c>
      <c r="F288" s="13" t="str">
        <f t="shared" si="21"/>
        <v/>
      </c>
      <c r="G288" s="13" t="str">
        <f t="shared" si="22"/>
        <v/>
      </c>
      <c r="H288" s="10" t="s">
        <v>292</v>
      </c>
      <c r="I288" s="12" t="str">
        <f t="shared" si="24"/>
        <v/>
      </c>
      <c r="J288" s="9" t="s">
        <v>137</v>
      </c>
      <c r="K288" s="10" t="str">
        <f t="shared" si="23"/>
        <v xml:space="preserve">        "",  # </v>
      </c>
    </row>
    <row r="289" spans="2:11">
      <c r="B289" s="31"/>
      <c r="C289" s="28"/>
      <c r="D289" s="28"/>
      <c r="E289" s="24" t="str">
        <f t="shared" si="20"/>
        <v/>
      </c>
      <c r="F289" s="13" t="str">
        <f t="shared" si="21"/>
        <v/>
      </c>
      <c r="G289" s="13" t="str">
        <f t="shared" si="22"/>
        <v/>
      </c>
      <c r="H289" s="10" t="s">
        <v>292</v>
      </c>
      <c r="I289" s="12" t="str">
        <f t="shared" si="24"/>
        <v/>
      </c>
      <c r="J289" s="9" t="s">
        <v>137</v>
      </c>
      <c r="K289" s="10" t="str">
        <f t="shared" si="23"/>
        <v xml:space="preserve">        "",  # </v>
      </c>
    </row>
    <row r="290" spans="2:11">
      <c r="B290" s="31" t="s">
        <v>95</v>
      </c>
      <c r="C290" s="28"/>
      <c r="D290" s="28"/>
      <c r="E290" s="24" t="str">
        <f t="shared" si="20"/>
        <v/>
      </c>
      <c r="F290" s="13" t="str">
        <f t="shared" si="21"/>
        <v/>
      </c>
      <c r="G290" s="13" t="str">
        <f t="shared" si="22"/>
        <v/>
      </c>
      <c r="H290" s="10" t="s">
        <v>292</v>
      </c>
      <c r="I290" s="12" t="str">
        <f t="shared" si="24"/>
        <v/>
      </c>
      <c r="J290" s="9" t="s">
        <v>137</v>
      </c>
      <c r="K290" s="10" t="str">
        <f t="shared" si="23"/>
        <v xml:space="preserve">        "",  # </v>
      </c>
    </row>
    <row r="291" spans="2:11">
      <c r="B291" s="31"/>
      <c r="C291" s="28"/>
      <c r="D291" s="28"/>
      <c r="E291" s="24" t="str">
        <f t="shared" si="20"/>
        <v/>
      </c>
      <c r="F291" s="13" t="str">
        <f t="shared" si="21"/>
        <v/>
      </c>
      <c r="G291" s="13" t="str">
        <f t="shared" si="22"/>
        <v/>
      </c>
      <c r="H291" s="10" t="s">
        <v>292</v>
      </c>
      <c r="I291" s="12" t="str">
        <f t="shared" si="24"/>
        <v/>
      </c>
      <c r="J291" s="9" t="s">
        <v>137</v>
      </c>
      <c r="K291" s="10" t="str">
        <f t="shared" si="23"/>
        <v xml:space="preserve">        "",  # </v>
      </c>
    </row>
    <row r="292" spans="2:11">
      <c r="B292" s="31" t="s">
        <v>95</v>
      </c>
      <c r="C292" s="28"/>
      <c r="D292" s="28"/>
      <c r="E292" s="24" t="str">
        <f t="shared" si="20"/>
        <v/>
      </c>
      <c r="F292" s="13" t="str">
        <f t="shared" si="21"/>
        <v/>
      </c>
      <c r="G292" s="13" t="str">
        <f t="shared" si="22"/>
        <v/>
      </c>
      <c r="H292" s="10" t="s">
        <v>292</v>
      </c>
      <c r="I292" s="12" t="str">
        <f t="shared" si="24"/>
        <v/>
      </c>
      <c r="J292" s="9" t="s">
        <v>137</v>
      </c>
      <c r="K292" s="10" t="str">
        <f t="shared" si="23"/>
        <v xml:space="preserve">        "",  # </v>
      </c>
    </row>
    <row r="293" spans="2:11">
      <c r="B293" s="31"/>
      <c r="C293" s="28"/>
      <c r="D293" s="28"/>
      <c r="E293" s="24" t="str">
        <f t="shared" si="20"/>
        <v/>
      </c>
      <c r="F293" s="13" t="str">
        <f t="shared" si="21"/>
        <v/>
      </c>
      <c r="G293" s="13" t="str">
        <f t="shared" si="22"/>
        <v/>
      </c>
      <c r="H293" s="10" t="s">
        <v>292</v>
      </c>
      <c r="I293" s="12" t="str">
        <f t="shared" si="24"/>
        <v/>
      </c>
      <c r="J293" s="9" t="s">
        <v>137</v>
      </c>
      <c r="K293" s="10" t="str">
        <f t="shared" si="23"/>
        <v xml:space="preserve">        "",  # </v>
      </c>
    </row>
    <row r="294" spans="2:11">
      <c r="B294" s="31" t="s">
        <v>95</v>
      </c>
      <c r="C294" s="28"/>
      <c r="D294" s="28"/>
      <c r="E294" s="24" t="str">
        <f t="shared" si="20"/>
        <v/>
      </c>
      <c r="F294" s="13" t="str">
        <f t="shared" si="21"/>
        <v/>
      </c>
      <c r="G294" s="13" t="str">
        <f t="shared" si="22"/>
        <v/>
      </c>
      <c r="H294" s="10" t="s">
        <v>292</v>
      </c>
      <c r="I294" s="12" t="str">
        <f t="shared" si="24"/>
        <v/>
      </c>
      <c r="J294" s="9" t="s">
        <v>137</v>
      </c>
      <c r="K294" s="10" t="str">
        <f t="shared" si="23"/>
        <v xml:space="preserve">        "",  # </v>
      </c>
    </row>
    <row r="295" spans="2:11">
      <c r="B295" s="31"/>
      <c r="C295" s="28"/>
      <c r="D295" s="28"/>
      <c r="E295" s="24" t="str">
        <f t="shared" si="20"/>
        <v/>
      </c>
      <c r="F295" s="13" t="str">
        <f t="shared" si="21"/>
        <v/>
      </c>
      <c r="G295" s="13" t="str">
        <f t="shared" si="22"/>
        <v/>
      </c>
      <c r="H295" s="10" t="s">
        <v>292</v>
      </c>
      <c r="I295" s="12" t="str">
        <f t="shared" si="24"/>
        <v/>
      </c>
      <c r="J295" s="9" t="s">
        <v>137</v>
      </c>
      <c r="K295" s="10" t="str">
        <f t="shared" si="23"/>
        <v xml:space="preserve">        "",  # </v>
      </c>
    </row>
    <row r="296" spans="2:11">
      <c r="B296" s="31" t="s">
        <v>95</v>
      </c>
      <c r="C296" s="28"/>
      <c r="D296" s="28"/>
      <c r="E296" s="24" t="str">
        <f t="shared" si="20"/>
        <v/>
      </c>
      <c r="F296" s="13" t="str">
        <f t="shared" si="21"/>
        <v/>
      </c>
      <c r="G296" s="13" t="str">
        <f t="shared" si="22"/>
        <v/>
      </c>
      <c r="H296" s="10" t="s">
        <v>292</v>
      </c>
      <c r="I296" s="12" t="str">
        <f t="shared" si="24"/>
        <v/>
      </c>
      <c r="J296" s="9" t="s">
        <v>137</v>
      </c>
      <c r="K296" s="10" t="str">
        <f t="shared" si="23"/>
        <v xml:space="preserve">        "",  # </v>
      </c>
    </row>
    <row r="297" spans="2:11">
      <c r="B297" s="31"/>
      <c r="C297" s="28"/>
      <c r="D297" s="28"/>
      <c r="E297" s="24" t="str">
        <f t="shared" si="20"/>
        <v/>
      </c>
      <c r="F297" s="13" t="str">
        <f t="shared" si="21"/>
        <v/>
      </c>
      <c r="G297" s="13" t="str">
        <f t="shared" si="22"/>
        <v/>
      </c>
      <c r="H297" s="10" t="s">
        <v>292</v>
      </c>
      <c r="I297" s="12" t="str">
        <f t="shared" si="24"/>
        <v/>
      </c>
      <c r="J297" s="9" t="s">
        <v>137</v>
      </c>
      <c r="K297" s="10" t="str">
        <f t="shared" si="23"/>
        <v xml:space="preserve">        "",  # </v>
      </c>
    </row>
    <row r="298" spans="2:11">
      <c r="B298" s="31" t="s">
        <v>95</v>
      </c>
      <c r="C298" s="28"/>
      <c r="D298" s="28"/>
      <c r="E298" s="24" t="str">
        <f t="shared" si="20"/>
        <v/>
      </c>
      <c r="F298" s="13" t="str">
        <f t="shared" si="21"/>
        <v/>
      </c>
      <c r="G298" s="13" t="str">
        <f t="shared" si="22"/>
        <v/>
      </c>
      <c r="H298" s="10" t="s">
        <v>292</v>
      </c>
      <c r="I298" s="12" t="str">
        <f t="shared" si="24"/>
        <v/>
      </c>
      <c r="J298" s="9" t="s">
        <v>137</v>
      </c>
      <c r="K298" s="10" t="str">
        <f t="shared" si="23"/>
        <v xml:space="preserve">        "",  # </v>
      </c>
    </row>
    <row r="299" spans="2:11">
      <c r="B299" s="31"/>
      <c r="C299" s="28"/>
      <c r="D299" s="28"/>
      <c r="E299" s="24" t="str">
        <f t="shared" si="20"/>
        <v/>
      </c>
      <c r="F299" s="13" t="str">
        <f t="shared" si="21"/>
        <v/>
      </c>
      <c r="G299" s="13" t="str">
        <f t="shared" si="22"/>
        <v/>
      </c>
      <c r="H299" s="10" t="s">
        <v>292</v>
      </c>
      <c r="I299" s="12" t="str">
        <f t="shared" si="24"/>
        <v/>
      </c>
      <c r="J299" s="9" t="s">
        <v>137</v>
      </c>
      <c r="K299" s="10" t="str">
        <f t="shared" si="23"/>
        <v xml:space="preserve">        "",  # </v>
      </c>
    </row>
    <row r="300" spans="2:11">
      <c r="B300" s="31" t="s">
        <v>95</v>
      </c>
      <c r="C300" s="28"/>
      <c r="D300" s="28"/>
      <c r="E300" s="24" t="str">
        <f t="shared" si="20"/>
        <v/>
      </c>
      <c r="F300" s="13" t="str">
        <f t="shared" si="21"/>
        <v/>
      </c>
      <c r="G300" s="13" t="str">
        <f t="shared" si="22"/>
        <v/>
      </c>
      <c r="H300" s="10" t="s">
        <v>292</v>
      </c>
      <c r="I300" s="12" t="str">
        <f t="shared" si="24"/>
        <v/>
      </c>
      <c r="J300" s="9" t="s">
        <v>137</v>
      </c>
      <c r="K300" s="10" t="str">
        <f t="shared" si="23"/>
        <v xml:space="preserve">        "",  # </v>
      </c>
    </row>
    <row r="301" spans="2:11">
      <c r="B301" s="31"/>
      <c r="C301" s="28"/>
      <c r="D301" s="28"/>
      <c r="E301" s="24" t="str">
        <f t="shared" si="20"/>
        <v/>
      </c>
      <c r="F301" s="13" t="str">
        <f t="shared" si="21"/>
        <v/>
      </c>
      <c r="G301" s="13" t="str">
        <f t="shared" si="22"/>
        <v/>
      </c>
      <c r="H301" s="10" t="s">
        <v>292</v>
      </c>
      <c r="I301" s="12" t="str">
        <f t="shared" si="24"/>
        <v/>
      </c>
      <c r="J301" s="9" t="s">
        <v>137</v>
      </c>
      <c r="K301" s="10" t="str">
        <f t="shared" si="23"/>
        <v xml:space="preserve">        "",  # </v>
      </c>
    </row>
    <row r="302" spans="2:11">
      <c r="B302" s="31" t="s">
        <v>95</v>
      </c>
      <c r="C302" s="28"/>
      <c r="D302" s="28"/>
      <c r="E302" s="24" t="str">
        <f t="shared" si="20"/>
        <v/>
      </c>
      <c r="F302" s="13" t="str">
        <f t="shared" si="21"/>
        <v/>
      </c>
      <c r="G302" s="13" t="str">
        <f t="shared" si="22"/>
        <v/>
      </c>
      <c r="H302" s="10" t="s">
        <v>292</v>
      </c>
      <c r="I302" s="12" t="str">
        <f t="shared" si="24"/>
        <v/>
      </c>
      <c r="J302" s="9" t="s">
        <v>137</v>
      </c>
      <c r="K302" s="10" t="str">
        <f t="shared" si="23"/>
        <v xml:space="preserve">        "",  # </v>
      </c>
    </row>
    <row r="303" spans="2:11">
      <c r="B303" s="31"/>
      <c r="C303" s="28"/>
      <c r="D303" s="28"/>
      <c r="E303" s="24" t="str">
        <f t="shared" si="20"/>
        <v/>
      </c>
      <c r="F303" s="13" t="str">
        <f t="shared" si="21"/>
        <v/>
      </c>
      <c r="G303" s="13" t="str">
        <f t="shared" si="22"/>
        <v/>
      </c>
      <c r="H303" s="10" t="s">
        <v>292</v>
      </c>
      <c r="I303" s="12" t="str">
        <f t="shared" si="24"/>
        <v/>
      </c>
      <c r="J303" s="9" t="s">
        <v>137</v>
      </c>
      <c r="K303" s="10" t="str">
        <f t="shared" si="23"/>
        <v xml:space="preserve">        "",  # </v>
      </c>
    </row>
    <row r="304" spans="2:11">
      <c r="B304" s="31" t="s">
        <v>95</v>
      </c>
      <c r="C304" s="28"/>
      <c r="D304" s="28"/>
      <c r="E304" s="24" t="str">
        <f t="shared" si="20"/>
        <v/>
      </c>
      <c r="F304" s="13" t="str">
        <f t="shared" si="21"/>
        <v/>
      </c>
      <c r="G304" s="13" t="str">
        <f t="shared" si="22"/>
        <v/>
      </c>
      <c r="H304" s="10" t="s">
        <v>292</v>
      </c>
      <c r="I304" s="12" t="str">
        <f t="shared" si="24"/>
        <v/>
      </c>
      <c r="J304" s="9" t="s">
        <v>137</v>
      </c>
      <c r="K304" s="10" t="str">
        <f t="shared" si="23"/>
        <v xml:space="preserve">        "",  # </v>
      </c>
    </row>
    <row r="305" spans="2:11">
      <c r="B305" s="31"/>
      <c r="C305" s="28"/>
      <c r="D305" s="28"/>
      <c r="E305" s="24" t="str">
        <f t="shared" si="20"/>
        <v/>
      </c>
      <c r="F305" s="13" t="str">
        <f t="shared" si="21"/>
        <v/>
      </c>
      <c r="G305" s="13" t="str">
        <f t="shared" si="22"/>
        <v/>
      </c>
      <c r="H305" s="10" t="s">
        <v>292</v>
      </c>
      <c r="I305" s="12" t="str">
        <f t="shared" si="24"/>
        <v/>
      </c>
      <c r="J305" s="9" t="s">
        <v>137</v>
      </c>
      <c r="K305" s="10" t="str">
        <f t="shared" si="23"/>
        <v xml:space="preserve">        "",  # </v>
      </c>
    </row>
    <row r="306" spans="2:11">
      <c r="B306" s="31" t="s">
        <v>95</v>
      </c>
      <c r="C306" s="28"/>
      <c r="D306" s="28"/>
      <c r="E306" s="24" t="str">
        <f t="shared" si="20"/>
        <v/>
      </c>
      <c r="F306" s="13" t="str">
        <f t="shared" si="21"/>
        <v/>
      </c>
      <c r="G306" s="13" t="str">
        <f t="shared" si="22"/>
        <v/>
      </c>
      <c r="H306" s="10" t="s">
        <v>292</v>
      </c>
      <c r="I306" s="12" t="str">
        <f t="shared" si="24"/>
        <v/>
      </c>
      <c r="J306" s="9" t="s">
        <v>137</v>
      </c>
      <c r="K306" s="10" t="str">
        <f t="shared" si="23"/>
        <v xml:space="preserve">        "",  # </v>
      </c>
    </row>
    <row r="307" spans="2:11">
      <c r="B307" s="31"/>
      <c r="C307" s="28"/>
      <c r="D307" s="28"/>
      <c r="E307" s="24" t="str">
        <f t="shared" si="20"/>
        <v/>
      </c>
      <c r="F307" s="13" t="str">
        <f t="shared" si="21"/>
        <v/>
      </c>
      <c r="G307" s="13" t="str">
        <f t="shared" si="22"/>
        <v/>
      </c>
      <c r="H307" s="10" t="s">
        <v>292</v>
      </c>
      <c r="I307" s="12" t="str">
        <f t="shared" si="24"/>
        <v/>
      </c>
      <c r="J307" s="9" t="s">
        <v>137</v>
      </c>
      <c r="K307" s="10" t="str">
        <f t="shared" si="23"/>
        <v xml:space="preserve">        "",  # </v>
      </c>
    </row>
    <row r="308" spans="2:11">
      <c r="B308" s="31" t="s">
        <v>95</v>
      </c>
      <c r="C308" s="28"/>
      <c r="D308" s="28"/>
      <c r="E308" s="24" t="str">
        <f t="shared" si="20"/>
        <v/>
      </c>
      <c r="F308" s="13" t="str">
        <f t="shared" si="21"/>
        <v/>
      </c>
      <c r="G308" s="13" t="str">
        <f t="shared" si="22"/>
        <v/>
      </c>
      <c r="H308" s="10" t="s">
        <v>292</v>
      </c>
      <c r="I308" s="12" t="str">
        <f t="shared" si="24"/>
        <v/>
      </c>
      <c r="J308" s="9" t="s">
        <v>137</v>
      </c>
      <c r="K308" s="10" t="str">
        <f t="shared" si="23"/>
        <v xml:space="preserve">        "",  # </v>
      </c>
    </row>
    <row r="309" spans="2:11">
      <c r="B309" s="31"/>
      <c r="C309" s="28"/>
      <c r="D309" s="28"/>
      <c r="E309" s="24" t="str">
        <f t="shared" si="20"/>
        <v/>
      </c>
      <c r="F309" s="13" t="str">
        <f t="shared" si="21"/>
        <v/>
      </c>
      <c r="G309" s="13" t="str">
        <f t="shared" si="22"/>
        <v/>
      </c>
      <c r="H309" s="10" t="s">
        <v>292</v>
      </c>
      <c r="I309" s="12" t="str">
        <f t="shared" si="24"/>
        <v/>
      </c>
      <c r="J309" s="9" t="s">
        <v>137</v>
      </c>
      <c r="K309" s="10" t="str">
        <f t="shared" si="23"/>
        <v xml:space="preserve">        "",  # </v>
      </c>
    </row>
    <row r="310" spans="2:11">
      <c r="B310" s="31" t="s">
        <v>95</v>
      </c>
      <c r="C310" s="28"/>
      <c r="D310" s="28"/>
      <c r="E310" s="24" t="str">
        <f t="shared" si="20"/>
        <v/>
      </c>
      <c r="F310" s="13" t="str">
        <f t="shared" si="21"/>
        <v/>
      </c>
      <c r="G310" s="13" t="str">
        <f t="shared" si="22"/>
        <v/>
      </c>
      <c r="H310" s="10" t="s">
        <v>292</v>
      </c>
      <c r="I310" s="12" t="str">
        <f t="shared" si="24"/>
        <v/>
      </c>
      <c r="J310" s="9" t="s">
        <v>137</v>
      </c>
      <c r="K310" s="10" t="str">
        <f t="shared" si="23"/>
        <v xml:space="preserve">        "",  # </v>
      </c>
    </row>
    <row r="311" spans="2:11">
      <c r="B311" s="31"/>
      <c r="C311" s="28"/>
      <c r="D311" s="28"/>
      <c r="E311" s="24" t="str">
        <f t="shared" si="20"/>
        <v/>
      </c>
      <c r="F311" s="13" t="str">
        <f t="shared" si="21"/>
        <v/>
      </c>
      <c r="G311" s="13" t="str">
        <f t="shared" si="22"/>
        <v/>
      </c>
      <c r="H311" s="10" t="s">
        <v>292</v>
      </c>
      <c r="I311" s="12" t="str">
        <f t="shared" si="24"/>
        <v/>
      </c>
      <c r="J311" s="9" t="s">
        <v>137</v>
      </c>
      <c r="K311" s="10" t="str">
        <f t="shared" si="23"/>
        <v xml:space="preserve">        "",  # </v>
      </c>
    </row>
    <row r="312" spans="2:11">
      <c r="B312" s="31" t="s">
        <v>95</v>
      </c>
      <c r="C312" s="28"/>
      <c r="D312" s="28"/>
      <c r="E312" s="24" t="str">
        <f t="shared" si="20"/>
        <v/>
      </c>
      <c r="F312" s="13" t="str">
        <f t="shared" si="21"/>
        <v/>
      </c>
      <c r="G312" s="13" t="str">
        <f t="shared" si="22"/>
        <v/>
      </c>
      <c r="H312" s="10" t="s">
        <v>292</v>
      </c>
      <c r="I312" s="12" t="str">
        <f t="shared" si="24"/>
        <v/>
      </c>
      <c r="J312" s="9" t="s">
        <v>137</v>
      </c>
      <c r="K312" s="10" t="str">
        <f t="shared" si="23"/>
        <v xml:space="preserve">        "",  # </v>
      </c>
    </row>
    <row r="313" spans="2:11">
      <c r="B313" s="31"/>
      <c r="C313" s="28"/>
      <c r="D313" s="28"/>
      <c r="E313" s="24" t="str">
        <f t="shared" si="20"/>
        <v/>
      </c>
      <c r="F313" s="13" t="str">
        <f t="shared" si="21"/>
        <v/>
      </c>
      <c r="G313" s="13" t="str">
        <f t="shared" si="22"/>
        <v/>
      </c>
      <c r="H313" s="10" t="s">
        <v>292</v>
      </c>
      <c r="I313" s="12" t="str">
        <f t="shared" si="24"/>
        <v/>
      </c>
      <c r="J313" s="9" t="s">
        <v>137</v>
      </c>
      <c r="K313" s="10" t="str">
        <f t="shared" si="23"/>
        <v xml:space="preserve">        "",  # </v>
      </c>
    </row>
    <row r="314" spans="2:11">
      <c r="B314" s="31" t="s">
        <v>95</v>
      </c>
      <c r="C314" s="28"/>
      <c r="D314" s="28"/>
      <c r="E314" s="24" t="str">
        <f t="shared" si="20"/>
        <v/>
      </c>
      <c r="F314" s="13" t="str">
        <f t="shared" si="21"/>
        <v/>
      </c>
      <c r="G314" s="13" t="str">
        <f t="shared" si="22"/>
        <v/>
      </c>
      <c r="H314" s="10" t="s">
        <v>292</v>
      </c>
      <c r="I314" s="12" t="str">
        <f t="shared" si="24"/>
        <v/>
      </c>
      <c r="J314" s="9" t="s">
        <v>137</v>
      </c>
      <c r="K314" s="10" t="str">
        <f t="shared" si="23"/>
        <v xml:space="preserve">        "",  # </v>
      </c>
    </row>
    <row r="315" spans="2:11">
      <c r="B315" s="31"/>
      <c r="C315" s="28"/>
      <c r="D315" s="28"/>
      <c r="E315" s="24" t="str">
        <f t="shared" si="20"/>
        <v/>
      </c>
      <c r="F315" s="13" t="str">
        <f t="shared" si="21"/>
        <v/>
      </c>
      <c r="G315" s="13" t="str">
        <f t="shared" si="22"/>
        <v/>
      </c>
      <c r="H315" s="10" t="s">
        <v>292</v>
      </c>
      <c r="I315" s="12" t="str">
        <f t="shared" si="24"/>
        <v/>
      </c>
      <c r="J315" s="9" t="s">
        <v>137</v>
      </c>
      <c r="K315" s="10" t="str">
        <f t="shared" si="23"/>
        <v xml:space="preserve">        "",  # </v>
      </c>
    </row>
    <row r="316" spans="2:11">
      <c r="B316" s="31" t="s">
        <v>95</v>
      </c>
      <c r="C316" s="28"/>
      <c r="D316" s="28"/>
      <c r="E316" s="24" t="str">
        <f t="shared" si="20"/>
        <v/>
      </c>
      <c r="F316" s="13" t="str">
        <f t="shared" si="21"/>
        <v/>
      </c>
      <c r="G316" s="13" t="str">
        <f t="shared" si="22"/>
        <v/>
      </c>
      <c r="H316" s="10" t="s">
        <v>292</v>
      </c>
      <c r="I316" s="12" t="str">
        <f t="shared" si="24"/>
        <v/>
      </c>
      <c r="J316" s="9" t="s">
        <v>137</v>
      </c>
      <c r="K316" s="10" t="str">
        <f t="shared" si="23"/>
        <v xml:space="preserve">        "",  # </v>
      </c>
    </row>
    <row r="317" spans="2:11">
      <c r="B317" s="31"/>
      <c r="C317" s="28"/>
      <c r="D317" s="28"/>
      <c r="E317" s="24" t="str">
        <f t="shared" si="20"/>
        <v/>
      </c>
      <c r="F317" s="13" t="str">
        <f t="shared" si="21"/>
        <v/>
      </c>
      <c r="G317" s="13" t="str">
        <f t="shared" si="22"/>
        <v/>
      </c>
      <c r="H317" s="10" t="s">
        <v>292</v>
      </c>
      <c r="I317" s="12" t="str">
        <f t="shared" si="24"/>
        <v/>
      </c>
      <c r="J317" s="9" t="s">
        <v>137</v>
      </c>
      <c r="K317" s="10" t="str">
        <f t="shared" si="23"/>
        <v xml:space="preserve">        "",  # </v>
      </c>
    </row>
    <row r="318" spans="2:11">
      <c r="B318" s="31" t="s">
        <v>95</v>
      </c>
      <c r="C318" s="28"/>
      <c r="D318" s="28"/>
      <c r="E318" s="24" t="str">
        <f t="shared" si="20"/>
        <v/>
      </c>
      <c r="F318" s="13" t="str">
        <f t="shared" si="21"/>
        <v/>
      </c>
      <c r="G318" s="13" t="str">
        <f t="shared" si="22"/>
        <v/>
      </c>
      <c r="H318" s="10" t="s">
        <v>292</v>
      </c>
      <c r="I318" s="12" t="str">
        <f t="shared" si="24"/>
        <v/>
      </c>
      <c r="J318" s="9" t="s">
        <v>137</v>
      </c>
      <c r="K318" s="10" t="str">
        <f t="shared" si="23"/>
        <v xml:space="preserve">        "",  # </v>
      </c>
    </row>
    <row r="319" spans="2:11">
      <c r="B319" s="31"/>
      <c r="C319" s="28"/>
      <c r="D319" s="28"/>
      <c r="E319" s="24" t="str">
        <f t="shared" si="20"/>
        <v/>
      </c>
      <c r="F319" s="13" t="str">
        <f t="shared" si="21"/>
        <v/>
      </c>
      <c r="G319" s="13" t="str">
        <f t="shared" si="22"/>
        <v/>
      </c>
      <c r="H319" s="10" t="s">
        <v>292</v>
      </c>
      <c r="I319" s="12" t="str">
        <f t="shared" si="24"/>
        <v/>
      </c>
      <c r="J319" s="9" t="s">
        <v>137</v>
      </c>
      <c r="K319" s="10" t="str">
        <f t="shared" si="23"/>
        <v xml:space="preserve">        "",  # </v>
      </c>
    </row>
    <row r="320" spans="2:11">
      <c r="B320" s="31" t="s">
        <v>95</v>
      </c>
      <c r="C320" s="28"/>
      <c r="D320" s="28"/>
      <c r="E320" s="24" t="str">
        <f t="shared" si="20"/>
        <v/>
      </c>
      <c r="F320" s="13" t="str">
        <f t="shared" si="21"/>
        <v/>
      </c>
      <c r="G320" s="13" t="str">
        <f t="shared" si="22"/>
        <v/>
      </c>
      <c r="H320" s="10" t="s">
        <v>292</v>
      </c>
      <c r="I320" s="12" t="str">
        <f t="shared" si="24"/>
        <v/>
      </c>
      <c r="J320" s="9" t="s">
        <v>137</v>
      </c>
      <c r="K320" s="10" t="str">
        <f t="shared" si="23"/>
        <v xml:space="preserve">        "",  # </v>
      </c>
    </row>
    <row r="321" spans="2:11">
      <c r="B321" s="31"/>
      <c r="C321" s="28"/>
      <c r="D321" s="28"/>
      <c r="E321" s="24" t="str">
        <f t="shared" si="20"/>
        <v/>
      </c>
      <c r="F321" s="13" t="str">
        <f t="shared" si="21"/>
        <v/>
      </c>
      <c r="G321" s="13" t="str">
        <f t="shared" si="22"/>
        <v/>
      </c>
      <c r="H321" s="10" t="s">
        <v>292</v>
      </c>
      <c r="I321" s="12" t="str">
        <f t="shared" si="24"/>
        <v/>
      </c>
      <c r="J321" s="9" t="s">
        <v>137</v>
      </c>
      <c r="K321" s="10" t="str">
        <f t="shared" si="23"/>
        <v xml:space="preserve">        "",  # </v>
      </c>
    </row>
    <row r="322" spans="2:11">
      <c r="B322" s="31" t="s">
        <v>95</v>
      </c>
      <c r="C322" s="28"/>
      <c r="D322" s="28"/>
      <c r="E322" s="24" t="str">
        <f t="shared" ref="E322:E385" si="25">IF(B322="",IF(G322="","",_xlfn.UNICHAR(G322)),B322)</f>
        <v/>
      </c>
      <c r="F322" s="13" t="str">
        <f t="shared" ref="F322:F385" si="26">IF(B322="",IF(D322="",IF(C322="","",C322),DEC2HEX(D322)),DEC2HEX(_xlfn.UNICODE(B322)))</f>
        <v/>
      </c>
      <c r="G322" s="13" t="str">
        <f t="shared" ref="G322:G385" si="27">IF(D322="",IF(C322="",IF(B322="","",_xlfn.UNICODE(B322)),HEX2DEC(C322)),D322)</f>
        <v/>
      </c>
      <c r="H322" s="10" t="s">
        <v>292</v>
      </c>
      <c r="I322" s="12" t="str">
        <f t="shared" si="24"/>
        <v/>
      </c>
      <c r="J322" s="9" t="s">
        <v>137</v>
      </c>
      <c r="K322" s="10" t="str">
        <f t="shared" ref="K322:K385" si="28">ASC(_xlfn.CONCAT(H322:J322,"  # ",E322))</f>
        <v xml:space="preserve">        "",  # </v>
      </c>
    </row>
    <row r="323" spans="2:11">
      <c r="B323" s="31"/>
      <c r="C323" s="28"/>
      <c r="D323" s="28"/>
      <c r="E323" s="24" t="str">
        <f t="shared" si="25"/>
        <v/>
      </c>
      <c r="F323" s="13" t="str">
        <f t="shared" si="26"/>
        <v/>
      </c>
      <c r="G323" s="13" t="str">
        <f t="shared" si="27"/>
        <v/>
      </c>
      <c r="H323" s="10" t="s">
        <v>292</v>
      </c>
      <c r="I323" s="12" t="str">
        <f t="shared" ref="I323:I386" si="29">IF(F323="","","uni"&amp;UPPER(REPT("0",4-LEN(F323))&amp;F323))</f>
        <v/>
      </c>
      <c r="J323" s="9" t="s">
        <v>137</v>
      </c>
      <c r="K323" s="10" t="str">
        <f t="shared" si="28"/>
        <v xml:space="preserve">        "",  # </v>
      </c>
    </row>
    <row r="324" spans="2:11">
      <c r="B324" s="31" t="s">
        <v>95</v>
      </c>
      <c r="C324" s="28"/>
      <c r="D324" s="28"/>
      <c r="E324" s="24" t="str">
        <f t="shared" si="25"/>
        <v/>
      </c>
      <c r="F324" s="13" t="str">
        <f t="shared" si="26"/>
        <v/>
      </c>
      <c r="G324" s="13" t="str">
        <f t="shared" si="27"/>
        <v/>
      </c>
      <c r="H324" s="10" t="s">
        <v>292</v>
      </c>
      <c r="I324" s="12" t="str">
        <f t="shared" si="29"/>
        <v/>
      </c>
      <c r="J324" s="9" t="s">
        <v>137</v>
      </c>
      <c r="K324" s="10" t="str">
        <f t="shared" si="28"/>
        <v xml:space="preserve">        "",  # </v>
      </c>
    </row>
    <row r="325" spans="2:11">
      <c r="B325" s="31"/>
      <c r="C325" s="28"/>
      <c r="D325" s="28"/>
      <c r="E325" s="24" t="str">
        <f t="shared" si="25"/>
        <v/>
      </c>
      <c r="F325" s="13" t="str">
        <f t="shared" si="26"/>
        <v/>
      </c>
      <c r="G325" s="13" t="str">
        <f t="shared" si="27"/>
        <v/>
      </c>
      <c r="H325" s="10" t="s">
        <v>292</v>
      </c>
      <c r="I325" s="12" t="str">
        <f t="shared" si="29"/>
        <v/>
      </c>
      <c r="J325" s="9" t="s">
        <v>137</v>
      </c>
      <c r="K325" s="10" t="str">
        <f t="shared" si="28"/>
        <v xml:space="preserve">        "",  # </v>
      </c>
    </row>
    <row r="326" spans="2:11">
      <c r="B326" s="31" t="s">
        <v>95</v>
      </c>
      <c r="C326" s="28"/>
      <c r="D326" s="28"/>
      <c r="E326" s="24" t="str">
        <f t="shared" si="25"/>
        <v/>
      </c>
      <c r="F326" s="13" t="str">
        <f t="shared" si="26"/>
        <v/>
      </c>
      <c r="G326" s="13" t="str">
        <f t="shared" si="27"/>
        <v/>
      </c>
      <c r="H326" s="10" t="s">
        <v>292</v>
      </c>
      <c r="I326" s="12" t="str">
        <f t="shared" si="29"/>
        <v/>
      </c>
      <c r="J326" s="9" t="s">
        <v>137</v>
      </c>
      <c r="K326" s="10" t="str">
        <f t="shared" si="28"/>
        <v xml:space="preserve">        "",  # </v>
      </c>
    </row>
    <row r="327" spans="2:11">
      <c r="B327" s="31"/>
      <c r="C327" s="28"/>
      <c r="D327" s="28"/>
      <c r="E327" s="24" t="str">
        <f t="shared" si="25"/>
        <v/>
      </c>
      <c r="F327" s="13" t="str">
        <f t="shared" si="26"/>
        <v/>
      </c>
      <c r="G327" s="13" t="str">
        <f t="shared" si="27"/>
        <v/>
      </c>
      <c r="H327" s="10" t="s">
        <v>292</v>
      </c>
      <c r="I327" s="12" t="str">
        <f t="shared" si="29"/>
        <v/>
      </c>
      <c r="J327" s="9" t="s">
        <v>137</v>
      </c>
      <c r="K327" s="10" t="str">
        <f t="shared" si="28"/>
        <v xml:space="preserve">        "",  # </v>
      </c>
    </row>
    <row r="328" spans="2:11">
      <c r="B328" s="31" t="s">
        <v>95</v>
      </c>
      <c r="C328" s="28"/>
      <c r="D328" s="28"/>
      <c r="E328" s="24" t="str">
        <f t="shared" si="25"/>
        <v/>
      </c>
      <c r="F328" s="13" t="str">
        <f t="shared" si="26"/>
        <v/>
      </c>
      <c r="G328" s="13" t="str">
        <f t="shared" si="27"/>
        <v/>
      </c>
      <c r="H328" s="10" t="s">
        <v>292</v>
      </c>
      <c r="I328" s="12" t="str">
        <f t="shared" si="29"/>
        <v/>
      </c>
      <c r="J328" s="9" t="s">
        <v>137</v>
      </c>
      <c r="K328" s="10" t="str">
        <f t="shared" si="28"/>
        <v xml:space="preserve">        "",  # </v>
      </c>
    </row>
    <row r="329" spans="2:11">
      <c r="B329" s="31"/>
      <c r="C329" s="28"/>
      <c r="D329" s="28"/>
      <c r="E329" s="24" t="str">
        <f t="shared" si="25"/>
        <v/>
      </c>
      <c r="F329" s="13" t="str">
        <f t="shared" si="26"/>
        <v/>
      </c>
      <c r="G329" s="13" t="str">
        <f t="shared" si="27"/>
        <v/>
      </c>
      <c r="H329" s="10" t="s">
        <v>292</v>
      </c>
      <c r="I329" s="12" t="str">
        <f t="shared" si="29"/>
        <v/>
      </c>
      <c r="J329" s="9" t="s">
        <v>137</v>
      </c>
      <c r="K329" s="10" t="str">
        <f t="shared" si="28"/>
        <v xml:space="preserve">        "",  # </v>
      </c>
    </row>
    <row r="330" spans="2:11">
      <c r="B330" s="31" t="s">
        <v>95</v>
      </c>
      <c r="C330" s="28"/>
      <c r="D330" s="28"/>
      <c r="E330" s="24" t="str">
        <f t="shared" si="25"/>
        <v/>
      </c>
      <c r="F330" s="13" t="str">
        <f t="shared" si="26"/>
        <v/>
      </c>
      <c r="G330" s="13" t="str">
        <f t="shared" si="27"/>
        <v/>
      </c>
      <c r="H330" s="10" t="s">
        <v>292</v>
      </c>
      <c r="I330" s="12" t="str">
        <f t="shared" si="29"/>
        <v/>
      </c>
      <c r="J330" s="9" t="s">
        <v>137</v>
      </c>
      <c r="K330" s="10" t="str">
        <f t="shared" si="28"/>
        <v xml:space="preserve">        "",  # </v>
      </c>
    </row>
    <row r="331" spans="2:11">
      <c r="B331" s="31"/>
      <c r="C331" s="28"/>
      <c r="D331" s="28"/>
      <c r="E331" s="24" t="str">
        <f t="shared" si="25"/>
        <v/>
      </c>
      <c r="F331" s="13" t="str">
        <f t="shared" si="26"/>
        <v/>
      </c>
      <c r="G331" s="13" t="str">
        <f t="shared" si="27"/>
        <v/>
      </c>
      <c r="H331" s="10" t="s">
        <v>292</v>
      </c>
      <c r="I331" s="12" t="str">
        <f t="shared" si="29"/>
        <v/>
      </c>
      <c r="J331" s="9" t="s">
        <v>137</v>
      </c>
      <c r="K331" s="10" t="str">
        <f t="shared" si="28"/>
        <v xml:space="preserve">        "",  # </v>
      </c>
    </row>
    <row r="332" spans="2:11">
      <c r="B332" s="31" t="s">
        <v>95</v>
      </c>
      <c r="C332" s="28"/>
      <c r="D332" s="28"/>
      <c r="E332" s="24" t="str">
        <f t="shared" si="25"/>
        <v/>
      </c>
      <c r="F332" s="13" t="str">
        <f t="shared" si="26"/>
        <v/>
      </c>
      <c r="G332" s="13" t="str">
        <f t="shared" si="27"/>
        <v/>
      </c>
      <c r="H332" s="10" t="s">
        <v>292</v>
      </c>
      <c r="I332" s="12" t="str">
        <f t="shared" si="29"/>
        <v/>
      </c>
      <c r="J332" s="9" t="s">
        <v>137</v>
      </c>
      <c r="K332" s="10" t="str">
        <f t="shared" si="28"/>
        <v xml:space="preserve">        "",  # </v>
      </c>
    </row>
    <row r="333" spans="2:11">
      <c r="B333" s="31"/>
      <c r="C333" s="28"/>
      <c r="D333" s="28"/>
      <c r="E333" s="24" t="str">
        <f t="shared" si="25"/>
        <v/>
      </c>
      <c r="F333" s="13" t="str">
        <f t="shared" si="26"/>
        <v/>
      </c>
      <c r="G333" s="13" t="str">
        <f t="shared" si="27"/>
        <v/>
      </c>
      <c r="H333" s="10" t="s">
        <v>292</v>
      </c>
      <c r="I333" s="12" t="str">
        <f t="shared" si="29"/>
        <v/>
      </c>
      <c r="J333" s="9" t="s">
        <v>137</v>
      </c>
      <c r="K333" s="10" t="str">
        <f t="shared" si="28"/>
        <v xml:space="preserve">        "",  # </v>
      </c>
    </row>
    <row r="334" spans="2:11">
      <c r="B334" s="31" t="s">
        <v>95</v>
      </c>
      <c r="C334" s="28"/>
      <c r="D334" s="28"/>
      <c r="E334" s="24" t="str">
        <f t="shared" si="25"/>
        <v/>
      </c>
      <c r="F334" s="13" t="str">
        <f t="shared" si="26"/>
        <v/>
      </c>
      <c r="G334" s="13" t="str">
        <f t="shared" si="27"/>
        <v/>
      </c>
      <c r="H334" s="10" t="s">
        <v>292</v>
      </c>
      <c r="I334" s="12" t="str">
        <f t="shared" si="29"/>
        <v/>
      </c>
      <c r="J334" s="9" t="s">
        <v>137</v>
      </c>
      <c r="K334" s="10" t="str">
        <f t="shared" si="28"/>
        <v xml:space="preserve">        "",  # </v>
      </c>
    </row>
    <row r="335" spans="2:11">
      <c r="B335" s="31"/>
      <c r="C335" s="28"/>
      <c r="D335" s="28"/>
      <c r="E335" s="24" t="str">
        <f t="shared" si="25"/>
        <v/>
      </c>
      <c r="F335" s="13" t="str">
        <f t="shared" si="26"/>
        <v/>
      </c>
      <c r="G335" s="13" t="str">
        <f t="shared" si="27"/>
        <v/>
      </c>
      <c r="H335" s="10" t="s">
        <v>292</v>
      </c>
      <c r="I335" s="12" t="str">
        <f t="shared" si="29"/>
        <v/>
      </c>
      <c r="J335" s="9" t="s">
        <v>137</v>
      </c>
      <c r="K335" s="10" t="str">
        <f t="shared" si="28"/>
        <v xml:space="preserve">        "",  # </v>
      </c>
    </row>
    <row r="336" spans="2:11">
      <c r="B336" s="31" t="s">
        <v>95</v>
      </c>
      <c r="C336" s="28"/>
      <c r="D336" s="28"/>
      <c r="E336" s="24" t="str">
        <f t="shared" si="25"/>
        <v/>
      </c>
      <c r="F336" s="13" t="str">
        <f t="shared" si="26"/>
        <v/>
      </c>
      <c r="G336" s="13" t="str">
        <f t="shared" si="27"/>
        <v/>
      </c>
      <c r="H336" s="10" t="s">
        <v>292</v>
      </c>
      <c r="I336" s="12" t="str">
        <f t="shared" si="29"/>
        <v/>
      </c>
      <c r="J336" s="9" t="s">
        <v>137</v>
      </c>
      <c r="K336" s="10" t="str">
        <f t="shared" si="28"/>
        <v xml:space="preserve">        "",  # </v>
      </c>
    </row>
    <row r="337" spans="2:11">
      <c r="B337" s="31"/>
      <c r="C337" s="28"/>
      <c r="D337" s="28"/>
      <c r="E337" s="24" t="str">
        <f t="shared" si="25"/>
        <v/>
      </c>
      <c r="F337" s="13" t="str">
        <f t="shared" si="26"/>
        <v/>
      </c>
      <c r="G337" s="13" t="str">
        <f t="shared" si="27"/>
        <v/>
      </c>
      <c r="H337" s="10" t="s">
        <v>292</v>
      </c>
      <c r="I337" s="12" t="str">
        <f t="shared" si="29"/>
        <v/>
      </c>
      <c r="J337" s="9" t="s">
        <v>137</v>
      </c>
      <c r="K337" s="10" t="str">
        <f t="shared" si="28"/>
        <v xml:space="preserve">        "",  # </v>
      </c>
    </row>
    <row r="338" spans="2:11">
      <c r="B338" s="31" t="s">
        <v>95</v>
      </c>
      <c r="C338" s="28"/>
      <c r="D338" s="28"/>
      <c r="E338" s="24" t="str">
        <f t="shared" si="25"/>
        <v/>
      </c>
      <c r="F338" s="13" t="str">
        <f t="shared" si="26"/>
        <v/>
      </c>
      <c r="G338" s="13" t="str">
        <f t="shared" si="27"/>
        <v/>
      </c>
      <c r="H338" s="10" t="s">
        <v>292</v>
      </c>
      <c r="I338" s="12" t="str">
        <f t="shared" si="29"/>
        <v/>
      </c>
      <c r="J338" s="9" t="s">
        <v>137</v>
      </c>
      <c r="K338" s="10" t="str">
        <f t="shared" si="28"/>
        <v xml:space="preserve">        "",  # </v>
      </c>
    </row>
    <row r="339" spans="2:11">
      <c r="B339" s="31"/>
      <c r="C339" s="28"/>
      <c r="D339" s="28"/>
      <c r="E339" s="24" t="str">
        <f t="shared" si="25"/>
        <v/>
      </c>
      <c r="F339" s="13" t="str">
        <f t="shared" si="26"/>
        <v/>
      </c>
      <c r="G339" s="13" t="str">
        <f t="shared" si="27"/>
        <v/>
      </c>
      <c r="H339" s="10" t="s">
        <v>292</v>
      </c>
      <c r="I339" s="12" t="str">
        <f t="shared" si="29"/>
        <v/>
      </c>
      <c r="J339" s="9" t="s">
        <v>137</v>
      </c>
      <c r="K339" s="10" t="str">
        <f t="shared" si="28"/>
        <v xml:space="preserve">        "",  # </v>
      </c>
    </row>
    <row r="340" spans="2:11">
      <c r="B340" s="31" t="s">
        <v>95</v>
      </c>
      <c r="C340" s="28"/>
      <c r="D340" s="28"/>
      <c r="E340" s="24" t="str">
        <f t="shared" si="25"/>
        <v/>
      </c>
      <c r="F340" s="13" t="str">
        <f t="shared" si="26"/>
        <v/>
      </c>
      <c r="G340" s="13" t="str">
        <f t="shared" si="27"/>
        <v/>
      </c>
      <c r="H340" s="10" t="s">
        <v>292</v>
      </c>
      <c r="I340" s="12" t="str">
        <f t="shared" si="29"/>
        <v/>
      </c>
      <c r="J340" s="9" t="s">
        <v>137</v>
      </c>
      <c r="K340" s="10" t="str">
        <f t="shared" si="28"/>
        <v xml:space="preserve">        "",  # </v>
      </c>
    </row>
    <row r="341" spans="2:11">
      <c r="B341" s="31"/>
      <c r="C341" s="28"/>
      <c r="D341" s="28"/>
      <c r="E341" s="24" t="str">
        <f t="shared" si="25"/>
        <v/>
      </c>
      <c r="F341" s="13" t="str">
        <f t="shared" si="26"/>
        <v/>
      </c>
      <c r="G341" s="13" t="str">
        <f t="shared" si="27"/>
        <v/>
      </c>
      <c r="H341" s="10" t="s">
        <v>292</v>
      </c>
      <c r="I341" s="12" t="str">
        <f t="shared" si="29"/>
        <v/>
      </c>
      <c r="J341" s="9" t="s">
        <v>137</v>
      </c>
      <c r="K341" s="10" t="str">
        <f t="shared" si="28"/>
        <v xml:space="preserve">        "",  # </v>
      </c>
    </row>
    <row r="342" spans="2:11">
      <c r="B342" s="31" t="s">
        <v>95</v>
      </c>
      <c r="C342" s="28"/>
      <c r="D342" s="28"/>
      <c r="E342" s="24" t="str">
        <f t="shared" si="25"/>
        <v/>
      </c>
      <c r="F342" s="13" t="str">
        <f t="shared" si="26"/>
        <v/>
      </c>
      <c r="G342" s="13" t="str">
        <f t="shared" si="27"/>
        <v/>
      </c>
      <c r="H342" s="10" t="s">
        <v>292</v>
      </c>
      <c r="I342" s="12" t="str">
        <f t="shared" si="29"/>
        <v/>
      </c>
      <c r="J342" s="9" t="s">
        <v>137</v>
      </c>
      <c r="K342" s="10" t="str">
        <f t="shared" si="28"/>
        <v xml:space="preserve">        "",  # </v>
      </c>
    </row>
    <row r="343" spans="2:11">
      <c r="B343" s="31"/>
      <c r="C343" s="28"/>
      <c r="D343" s="28"/>
      <c r="E343" s="24" t="str">
        <f t="shared" si="25"/>
        <v/>
      </c>
      <c r="F343" s="13" t="str">
        <f t="shared" si="26"/>
        <v/>
      </c>
      <c r="G343" s="13" t="str">
        <f t="shared" si="27"/>
        <v/>
      </c>
      <c r="H343" s="10" t="s">
        <v>292</v>
      </c>
      <c r="I343" s="12" t="str">
        <f t="shared" si="29"/>
        <v/>
      </c>
      <c r="J343" s="9" t="s">
        <v>137</v>
      </c>
      <c r="K343" s="10" t="str">
        <f t="shared" si="28"/>
        <v xml:space="preserve">        "",  # </v>
      </c>
    </row>
    <row r="344" spans="2:11">
      <c r="B344" s="31" t="s">
        <v>95</v>
      </c>
      <c r="C344" s="28"/>
      <c r="D344" s="28"/>
      <c r="E344" s="24" t="str">
        <f t="shared" si="25"/>
        <v/>
      </c>
      <c r="F344" s="13" t="str">
        <f t="shared" si="26"/>
        <v/>
      </c>
      <c r="G344" s="13" t="str">
        <f t="shared" si="27"/>
        <v/>
      </c>
      <c r="H344" s="10" t="s">
        <v>292</v>
      </c>
      <c r="I344" s="12" t="str">
        <f t="shared" si="29"/>
        <v/>
      </c>
      <c r="J344" s="9" t="s">
        <v>137</v>
      </c>
      <c r="K344" s="10" t="str">
        <f t="shared" si="28"/>
        <v xml:space="preserve">        "",  # </v>
      </c>
    </row>
    <row r="345" spans="2:11">
      <c r="B345" s="31"/>
      <c r="C345" s="28"/>
      <c r="D345" s="28"/>
      <c r="E345" s="24" t="str">
        <f t="shared" si="25"/>
        <v/>
      </c>
      <c r="F345" s="13" t="str">
        <f t="shared" si="26"/>
        <v/>
      </c>
      <c r="G345" s="13" t="str">
        <f t="shared" si="27"/>
        <v/>
      </c>
      <c r="H345" s="10" t="s">
        <v>292</v>
      </c>
      <c r="I345" s="12" t="str">
        <f t="shared" si="29"/>
        <v/>
      </c>
      <c r="J345" s="9" t="s">
        <v>137</v>
      </c>
      <c r="K345" s="10" t="str">
        <f t="shared" si="28"/>
        <v xml:space="preserve">        "",  # </v>
      </c>
    </row>
    <row r="346" spans="2:11">
      <c r="B346" s="31" t="s">
        <v>95</v>
      </c>
      <c r="C346" s="28"/>
      <c r="D346" s="28"/>
      <c r="E346" s="24" t="str">
        <f t="shared" si="25"/>
        <v/>
      </c>
      <c r="F346" s="13" t="str">
        <f t="shared" si="26"/>
        <v/>
      </c>
      <c r="G346" s="13" t="str">
        <f t="shared" si="27"/>
        <v/>
      </c>
      <c r="H346" s="10" t="s">
        <v>292</v>
      </c>
      <c r="I346" s="12" t="str">
        <f t="shared" si="29"/>
        <v/>
      </c>
      <c r="J346" s="9" t="s">
        <v>137</v>
      </c>
      <c r="K346" s="10" t="str">
        <f t="shared" si="28"/>
        <v xml:space="preserve">        "",  # </v>
      </c>
    </row>
    <row r="347" spans="2:11">
      <c r="B347" s="31"/>
      <c r="C347" s="28"/>
      <c r="D347" s="28"/>
      <c r="E347" s="24" t="str">
        <f t="shared" si="25"/>
        <v/>
      </c>
      <c r="F347" s="13" t="str">
        <f t="shared" si="26"/>
        <v/>
      </c>
      <c r="G347" s="13" t="str">
        <f t="shared" si="27"/>
        <v/>
      </c>
      <c r="H347" s="10" t="s">
        <v>292</v>
      </c>
      <c r="I347" s="12" t="str">
        <f t="shared" si="29"/>
        <v/>
      </c>
      <c r="J347" s="9" t="s">
        <v>137</v>
      </c>
      <c r="K347" s="10" t="str">
        <f t="shared" si="28"/>
        <v xml:space="preserve">        "",  # </v>
      </c>
    </row>
    <row r="348" spans="2:11">
      <c r="B348" s="31" t="s">
        <v>95</v>
      </c>
      <c r="C348" s="28"/>
      <c r="D348" s="28"/>
      <c r="E348" s="24" t="str">
        <f t="shared" si="25"/>
        <v/>
      </c>
      <c r="F348" s="13" t="str">
        <f t="shared" si="26"/>
        <v/>
      </c>
      <c r="G348" s="13" t="str">
        <f t="shared" si="27"/>
        <v/>
      </c>
      <c r="H348" s="10" t="s">
        <v>292</v>
      </c>
      <c r="I348" s="12" t="str">
        <f t="shared" si="29"/>
        <v/>
      </c>
      <c r="J348" s="9" t="s">
        <v>137</v>
      </c>
      <c r="K348" s="10" t="str">
        <f t="shared" si="28"/>
        <v xml:space="preserve">        "",  # </v>
      </c>
    </row>
    <row r="349" spans="2:11">
      <c r="B349" s="31"/>
      <c r="C349" s="28"/>
      <c r="D349" s="28"/>
      <c r="E349" s="24" t="str">
        <f t="shared" si="25"/>
        <v/>
      </c>
      <c r="F349" s="13" t="str">
        <f t="shared" si="26"/>
        <v/>
      </c>
      <c r="G349" s="13" t="str">
        <f t="shared" si="27"/>
        <v/>
      </c>
      <c r="H349" s="10" t="s">
        <v>292</v>
      </c>
      <c r="I349" s="12" t="str">
        <f t="shared" si="29"/>
        <v/>
      </c>
      <c r="J349" s="9" t="s">
        <v>137</v>
      </c>
      <c r="K349" s="10" t="str">
        <f t="shared" si="28"/>
        <v xml:space="preserve">        "",  # </v>
      </c>
    </row>
    <row r="350" spans="2:11">
      <c r="B350" s="31" t="s">
        <v>95</v>
      </c>
      <c r="C350" s="28"/>
      <c r="D350" s="28"/>
      <c r="E350" s="24" t="str">
        <f t="shared" si="25"/>
        <v/>
      </c>
      <c r="F350" s="13" t="str">
        <f t="shared" si="26"/>
        <v/>
      </c>
      <c r="G350" s="13" t="str">
        <f t="shared" si="27"/>
        <v/>
      </c>
      <c r="H350" s="10" t="s">
        <v>292</v>
      </c>
      <c r="I350" s="12" t="str">
        <f t="shared" si="29"/>
        <v/>
      </c>
      <c r="J350" s="9" t="s">
        <v>137</v>
      </c>
      <c r="K350" s="10" t="str">
        <f t="shared" si="28"/>
        <v xml:space="preserve">        "",  # </v>
      </c>
    </row>
    <row r="351" spans="2:11">
      <c r="B351" s="31"/>
      <c r="C351" s="28"/>
      <c r="D351" s="28"/>
      <c r="E351" s="24" t="str">
        <f t="shared" si="25"/>
        <v/>
      </c>
      <c r="F351" s="13" t="str">
        <f t="shared" si="26"/>
        <v/>
      </c>
      <c r="G351" s="13" t="str">
        <f t="shared" si="27"/>
        <v/>
      </c>
      <c r="H351" s="10" t="s">
        <v>292</v>
      </c>
      <c r="I351" s="12" t="str">
        <f t="shared" si="29"/>
        <v/>
      </c>
      <c r="J351" s="9" t="s">
        <v>137</v>
      </c>
      <c r="K351" s="10" t="str">
        <f t="shared" si="28"/>
        <v xml:space="preserve">        "",  # </v>
      </c>
    </row>
    <row r="352" spans="2:11">
      <c r="B352" s="31" t="s">
        <v>95</v>
      </c>
      <c r="C352" s="28"/>
      <c r="D352" s="28"/>
      <c r="E352" s="24" t="str">
        <f t="shared" si="25"/>
        <v/>
      </c>
      <c r="F352" s="13" t="str">
        <f t="shared" si="26"/>
        <v/>
      </c>
      <c r="G352" s="13" t="str">
        <f t="shared" si="27"/>
        <v/>
      </c>
      <c r="H352" s="10" t="s">
        <v>292</v>
      </c>
      <c r="I352" s="12" t="str">
        <f t="shared" si="29"/>
        <v/>
      </c>
      <c r="J352" s="9" t="s">
        <v>137</v>
      </c>
      <c r="K352" s="10" t="str">
        <f t="shared" si="28"/>
        <v xml:space="preserve">        "",  # </v>
      </c>
    </row>
    <row r="353" spans="2:11">
      <c r="B353" s="31"/>
      <c r="C353" s="28"/>
      <c r="D353" s="28"/>
      <c r="E353" s="24" t="str">
        <f t="shared" si="25"/>
        <v/>
      </c>
      <c r="F353" s="13" t="str">
        <f t="shared" si="26"/>
        <v/>
      </c>
      <c r="G353" s="13" t="str">
        <f t="shared" si="27"/>
        <v/>
      </c>
      <c r="H353" s="10" t="s">
        <v>292</v>
      </c>
      <c r="I353" s="12" t="str">
        <f t="shared" si="29"/>
        <v/>
      </c>
      <c r="J353" s="9" t="s">
        <v>137</v>
      </c>
      <c r="K353" s="10" t="str">
        <f t="shared" si="28"/>
        <v xml:space="preserve">        "",  # </v>
      </c>
    </row>
    <row r="354" spans="2:11">
      <c r="B354" s="31" t="s">
        <v>95</v>
      </c>
      <c r="C354" s="28"/>
      <c r="D354" s="28"/>
      <c r="E354" s="24" t="str">
        <f t="shared" si="25"/>
        <v/>
      </c>
      <c r="F354" s="13" t="str">
        <f t="shared" si="26"/>
        <v/>
      </c>
      <c r="G354" s="13" t="str">
        <f t="shared" si="27"/>
        <v/>
      </c>
      <c r="H354" s="10" t="s">
        <v>292</v>
      </c>
      <c r="I354" s="12" t="str">
        <f t="shared" si="29"/>
        <v/>
      </c>
      <c r="J354" s="9" t="s">
        <v>137</v>
      </c>
      <c r="K354" s="10" t="str">
        <f t="shared" si="28"/>
        <v xml:space="preserve">        "",  # </v>
      </c>
    </row>
    <row r="355" spans="2:11">
      <c r="B355" s="31"/>
      <c r="C355" s="28"/>
      <c r="D355" s="28"/>
      <c r="E355" s="24" t="str">
        <f t="shared" si="25"/>
        <v/>
      </c>
      <c r="F355" s="13" t="str">
        <f t="shared" si="26"/>
        <v/>
      </c>
      <c r="G355" s="13" t="str">
        <f t="shared" si="27"/>
        <v/>
      </c>
      <c r="H355" s="10" t="s">
        <v>292</v>
      </c>
      <c r="I355" s="12" t="str">
        <f t="shared" si="29"/>
        <v/>
      </c>
      <c r="J355" s="9" t="s">
        <v>137</v>
      </c>
      <c r="K355" s="10" t="str">
        <f t="shared" si="28"/>
        <v xml:space="preserve">        "",  # </v>
      </c>
    </row>
    <row r="356" spans="2:11">
      <c r="B356" s="31" t="s">
        <v>95</v>
      </c>
      <c r="C356" s="28"/>
      <c r="D356" s="28"/>
      <c r="E356" s="24" t="str">
        <f t="shared" si="25"/>
        <v/>
      </c>
      <c r="F356" s="13" t="str">
        <f t="shared" si="26"/>
        <v/>
      </c>
      <c r="G356" s="13" t="str">
        <f t="shared" si="27"/>
        <v/>
      </c>
      <c r="H356" s="10" t="s">
        <v>292</v>
      </c>
      <c r="I356" s="12" t="str">
        <f t="shared" si="29"/>
        <v/>
      </c>
      <c r="J356" s="9" t="s">
        <v>137</v>
      </c>
      <c r="K356" s="10" t="str">
        <f t="shared" si="28"/>
        <v xml:space="preserve">        "",  # </v>
      </c>
    </row>
    <row r="357" spans="2:11">
      <c r="B357" s="31"/>
      <c r="C357" s="28"/>
      <c r="D357" s="28"/>
      <c r="E357" s="24" t="str">
        <f t="shared" si="25"/>
        <v/>
      </c>
      <c r="F357" s="13" t="str">
        <f t="shared" si="26"/>
        <v/>
      </c>
      <c r="G357" s="13" t="str">
        <f t="shared" si="27"/>
        <v/>
      </c>
      <c r="H357" s="10" t="s">
        <v>292</v>
      </c>
      <c r="I357" s="12" t="str">
        <f t="shared" si="29"/>
        <v/>
      </c>
      <c r="J357" s="9" t="s">
        <v>137</v>
      </c>
      <c r="K357" s="10" t="str">
        <f t="shared" si="28"/>
        <v xml:space="preserve">        "",  # </v>
      </c>
    </row>
    <row r="358" spans="2:11">
      <c r="B358" s="31" t="s">
        <v>95</v>
      </c>
      <c r="C358" s="28"/>
      <c r="D358" s="28"/>
      <c r="E358" s="24" t="str">
        <f t="shared" si="25"/>
        <v/>
      </c>
      <c r="F358" s="13" t="str">
        <f t="shared" si="26"/>
        <v/>
      </c>
      <c r="G358" s="13" t="str">
        <f t="shared" si="27"/>
        <v/>
      </c>
      <c r="H358" s="10" t="s">
        <v>292</v>
      </c>
      <c r="I358" s="12" t="str">
        <f t="shared" si="29"/>
        <v/>
      </c>
      <c r="J358" s="9" t="s">
        <v>137</v>
      </c>
      <c r="K358" s="10" t="str">
        <f t="shared" si="28"/>
        <v xml:space="preserve">        "",  # </v>
      </c>
    </row>
    <row r="359" spans="2:11">
      <c r="B359" s="31"/>
      <c r="C359" s="28"/>
      <c r="D359" s="28"/>
      <c r="E359" s="24" t="str">
        <f t="shared" si="25"/>
        <v/>
      </c>
      <c r="F359" s="13" t="str">
        <f t="shared" si="26"/>
        <v/>
      </c>
      <c r="G359" s="13" t="str">
        <f t="shared" si="27"/>
        <v/>
      </c>
      <c r="H359" s="10" t="s">
        <v>292</v>
      </c>
      <c r="I359" s="12" t="str">
        <f t="shared" si="29"/>
        <v/>
      </c>
      <c r="J359" s="9" t="s">
        <v>137</v>
      </c>
      <c r="K359" s="10" t="str">
        <f t="shared" si="28"/>
        <v xml:space="preserve">        "",  # </v>
      </c>
    </row>
    <row r="360" spans="2:11">
      <c r="B360" s="31" t="s">
        <v>95</v>
      </c>
      <c r="C360" s="28"/>
      <c r="D360" s="28"/>
      <c r="E360" s="24" t="str">
        <f t="shared" si="25"/>
        <v/>
      </c>
      <c r="F360" s="13" t="str">
        <f t="shared" si="26"/>
        <v/>
      </c>
      <c r="G360" s="13" t="str">
        <f t="shared" si="27"/>
        <v/>
      </c>
      <c r="H360" s="10" t="s">
        <v>292</v>
      </c>
      <c r="I360" s="12" t="str">
        <f t="shared" si="29"/>
        <v/>
      </c>
      <c r="J360" s="9" t="s">
        <v>137</v>
      </c>
      <c r="K360" s="10" t="str">
        <f t="shared" si="28"/>
        <v xml:space="preserve">        "",  # </v>
      </c>
    </row>
    <row r="361" spans="2:11">
      <c r="B361" s="31"/>
      <c r="C361" s="28"/>
      <c r="D361" s="28"/>
      <c r="E361" s="24" t="str">
        <f t="shared" si="25"/>
        <v/>
      </c>
      <c r="F361" s="13" t="str">
        <f t="shared" si="26"/>
        <v/>
      </c>
      <c r="G361" s="13" t="str">
        <f t="shared" si="27"/>
        <v/>
      </c>
      <c r="H361" s="10" t="s">
        <v>292</v>
      </c>
      <c r="I361" s="12" t="str">
        <f t="shared" si="29"/>
        <v/>
      </c>
      <c r="J361" s="9" t="s">
        <v>137</v>
      </c>
      <c r="K361" s="10" t="str">
        <f t="shared" si="28"/>
        <v xml:space="preserve">        "",  # </v>
      </c>
    </row>
    <row r="362" spans="2:11">
      <c r="B362" s="31" t="s">
        <v>95</v>
      </c>
      <c r="C362" s="28"/>
      <c r="D362" s="28"/>
      <c r="E362" s="24" t="str">
        <f t="shared" si="25"/>
        <v/>
      </c>
      <c r="F362" s="13" t="str">
        <f t="shared" si="26"/>
        <v/>
      </c>
      <c r="G362" s="13" t="str">
        <f t="shared" si="27"/>
        <v/>
      </c>
      <c r="H362" s="10" t="s">
        <v>292</v>
      </c>
      <c r="I362" s="12" t="str">
        <f t="shared" si="29"/>
        <v/>
      </c>
      <c r="J362" s="9" t="s">
        <v>137</v>
      </c>
      <c r="K362" s="10" t="str">
        <f t="shared" si="28"/>
        <v xml:space="preserve">        "",  # </v>
      </c>
    </row>
    <row r="363" spans="2:11">
      <c r="B363" s="31"/>
      <c r="C363" s="28"/>
      <c r="D363" s="28"/>
      <c r="E363" s="24" t="str">
        <f t="shared" si="25"/>
        <v/>
      </c>
      <c r="F363" s="13" t="str">
        <f t="shared" si="26"/>
        <v/>
      </c>
      <c r="G363" s="13" t="str">
        <f t="shared" si="27"/>
        <v/>
      </c>
      <c r="H363" s="10" t="s">
        <v>292</v>
      </c>
      <c r="I363" s="12" t="str">
        <f t="shared" si="29"/>
        <v/>
      </c>
      <c r="J363" s="9" t="s">
        <v>137</v>
      </c>
      <c r="K363" s="10" t="str">
        <f t="shared" si="28"/>
        <v xml:space="preserve">        "",  # </v>
      </c>
    </row>
    <row r="364" spans="2:11">
      <c r="B364" s="31" t="s">
        <v>95</v>
      </c>
      <c r="C364" s="28"/>
      <c r="D364" s="28"/>
      <c r="E364" s="24" t="str">
        <f t="shared" si="25"/>
        <v/>
      </c>
      <c r="F364" s="13" t="str">
        <f t="shared" si="26"/>
        <v/>
      </c>
      <c r="G364" s="13" t="str">
        <f t="shared" si="27"/>
        <v/>
      </c>
      <c r="H364" s="10" t="s">
        <v>292</v>
      </c>
      <c r="I364" s="12" t="str">
        <f t="shared" si="29"/>
        <v/>
      </c>
      <c r="J364" s="9" t="s">
        <v>137</v>
      </c>
      <c r="K364" s="10" t="str">
        <f t="shared" si="28"/>
        <v xml:space="preserve">        "",  # </v>
      </c>
    </row>
    <row r="365" spans="2:11">
      <c r="B365" s="31"/>
      <c r="C365" s="28"/>
      <c r="D365" s="28"/>
      <c r="E365" s="24" t="str">
        <f t="shared" si="25"/>
        <v/>
      </c>
      <c r="F365" s="13" t="str">
        <f t="shared" si="26"/>
        <v/>
      </c>
      <c r="G365" s="13" t="str">
        <f t="shared" si="27"/>
        <v/>
      </c>
      <c r="H365" s="10" t="s">
        <v>292</v>
      </c>
      <c r="I365" s="12" t="str">
        <f t="shared" si="29"/>
        <v/>
      </c>
      <c r="J365" s="9" t="s">
        <v>137</v>
      </c>
      <c r="K365" s="10" t="str">
        <f t="shared" si="28"/>
        <v xml:space="preserve">        "",  # </v>
      </c>
    </row>
    <row r="366" spans="2:11">
      <c r="B366" s="31" t="s">
        <v>95</v>
      </c>
      <c r="C366" s="28"/>
      <c r="D366" s="28"/>
      <c r="E366" s="24" t="str">
        <f t="shared" si="25"/>
        <v/>
      </c>
      <c r="F366" s="13" t="str">
        <f t="shared" si="26"/>
        <v/>
      </c>
      <c r="G366" s="13" t="str">
        <f t="shared" si="27"/>
        <v/>
      </c>
      <c r="H366" s="10" t="s">
        <v>292</v>
      </c>
      <c r="I366" s="12" t="str">
        <f t="shared" si="29"/>
        <v/>
      </c>
      <c r="J366" s="9" t="s">
        <v>137</v>
      </c>
      <c r="K366" s="10" t="str">
        <f t="shared" si="28"/>
        <v xml:space="preserve">        "",  # </v>
      </c>
    </row>
    <row r="367" spans="2:11">
      <c r="B367" s="31"/>
      <c r="C367" s="28"/>
      <c r="D367" s="28"/>
      <c r="E367" s="24" t="str">
        <f t="shared" si="25"/>
        <v/>
      </c>
      <c r="F367" s="13" t="str">
        <f t="shared" si="26"/>
        <v/>
      </c>
      <c r="G367" s="13" t="str">
        <f t="shared" si="27"/>
        <v/>
      </c>
      <c r="H367" s="10" t="s">
        <v>292</v>
      </c>
      <c r="I367" s="12" t="str">
        <f t="shared" si="29"/>
        <v/>
      </c>
      <c r="J367" s="9" t="s">
        <v>137</v>
      </c>
      <c r="K367" s="10" t="str">
        <f t="shared" si="28"/>
        <v xml:space="preserve">        "",  # </v>
      </c>
    </row>
    <row r="368" spans="2:11">
      <c r="B368" s="31" t="s">
        <v>95</v>
      </c>
      <c r="C368" s="28"/>
      <c r="D368" s="28"/>
      <c r="E368" s="24" t="str">
        <f t="shared" si="25"/>
        <v/>
      </c>
      <c r="F368" s="13" t="str">
        <f t="shared" si="26"/>
        <v/>
      </c>
      <c r="G368" s="13" t="str">
        <f t="shared" si="27"/>
        <v/>
      </c>
      <c r="H368" s="10" t="s">
        <v>292</v>
      </c>
      <c r="I368" s="12" t="str">
        <f t="shared" si="29"/>
        <v/>
      </c>
      <c r="J368" s="9" t="s">
        <v>137</v>
      </c>
      <c r="K368" s="10" t="str">
        <f t="shared" si="28"/>
        <v xml:space="preserve">        "",  # </v>
      </c>
    </row>
    <row r="369" spans="2:11">
      <c r="B369" s="31"/>
      <c r="C369" s="28"/>
      <c r="D369" s="28"/>
      <c r="E369" s="24" t="str">
        <f t="shared" si="25"/>
        <v/>
      </c>
      <c r="F369" s="13" t="str">
        <f t="shared" si="26"/>
        <v/>
      </c>
      <c r="G369" s="13" t="str">
        <f t="shared" si="27"/>
        <v/>
      </c>
      <c r="H369" s="10" t="s">
        <v>292</v>
      </c>
      <c r="I369" s="12" t="str">
        <f t="shared" si="29"/>
        <v/>
      </c>
      <c r="J369" s="9" t="s">
        <v>137</v>
      </c>
      <c r="K369" s="10" t="str">
        <f t="shared" si="28"/>
        <v xml:space="preserve">        "",  # </v>
      </c>
    </row>
    <row r="370" spans="2:11">
      <c r="B370" s="31" t="s">
        <v>95</v>
      </c>
      <c r="C370" s="28"/>
      <c r="D370" s="28"/>
      <c r="E370" s="24" t="str">
        <f t="shared" si="25"/>
        <v/>
      </c>
      <c r="F370" s="13" t="str">
        <f t="shared" si="26"/>
        <v/>
      </c>
      <c r="G370" s="13" t="str">
        <f t="shared" si="27"/>
        <v/>
      </c>
      <c r="H370" s="10" t="s">
        <v>292</v>
      </c>
      <c r="I370" s="12" t="str">
        <f t="shared" si="29"/>
        <v/>
      </c>
      <c r="J370" s="9" t="s">
        <v>137</v>
      </c>
      <c r="K370" s="10" t="str">
        <f t="shared" si="28"/>
        <v xml:space="preserve">        "",  # </v>
      </c>
    </row>
    <row r="371" spans="2:11">
      <c r="B371" s="31"/>
      <c r="C371" s="28"/>
      <c r="D371" s="28"/>
      <c r="E371" s="24" t="str">
        <f t="shared" si="25"/>
        <v/>
      </c>
      <c r="F371" s="13" t="str">
        <f t="shared" si="26"/>
        <v/>
      </c>
      <c r="G371" s="13" t="str">
        <f t="shared" si="27"/>
        <v/>
      </c>
      <c r="H371" s="10" t="s">
        <v>292</v>
      </c>
      <c r="I371" s="12" t="str">
        <f t="shared" si="29"/>
        <v/>
      </c>
      <c r="J371" s="9" t="s">
        <v>137</v>
      </c>
      <c r="K371" s="10" t="str">
        <f t="shared" si="28"/>
        <v xml:space="preserve">        "",  # </v>
      </c>
    </row>
    <row r="372" spans="2:11">
      <c r="B372" s="31" t="s">
        <v>95</v>
      </c>
      <c r="C372" s="28"/>
      <c r="D372" s="28"/>
      <c r="E372" s="24" t="str">
        <f t="shared" si="25"/>
        <v/>
      </c>
      <c r="F372" s="13" t="str">
        <f t="shared" si="26"/>
        <v/>
      </c>
      <c r="G372" s="13" t="str">
        <f t="shared" si="27"/>
        <v/>
      </c>
      <c r="H372" s="10" t="s">
        <v>292</v>
      </c>
      <c r="I372" s="12" t="str">
        <f t="shared" si="29"/>
        <v/>
      </c>
      <c r="J372" s="9" t="s">
        <v>137</v>
      </c>
      <c r="K372" s="10" t="str">
        <f t="shared" si="28"/>
        <v xml:space="preserve">        "",  # </v>
      </c>
    </row>
    <row r="373" spans="2:11">
      <c r="B373" s="31"/>
      <c r="C373" s="28"/>
      <c r="D373" s="28"/>
      <c r="E373" s="24" t="str">
        <f t="shared" si="25"/>
        <v/>
      </c>
      <c r="F373" s="13" t="str">
        <f t="shared" si="26"/>
        <v/>
      </c>
      <c r="G373" s="13" t="str">
        <f t="shared" si="27"/>
        <v/>
      </c>
      <c r="H373" s="10" t="s">
        <v>292</v>
      </c>
      <c r="I373" s="12" t="str">
        <f t="shared" si="29"/>
        <v/>
      </c>
      <c r="J373" s="9" t="s">
        <v>137</v>
      </c>
      <c r="K373" s="10" t="str">
        <f t="shared" si="28"/>
        <v xml:space="preserve">        "",  # </v>
      </c>
    </row>
    <row r="374" spans="2:11">
      <c r="B374" s="31" t="s">
        <v>95</v>
      </c>
      <c r="C374" s="28"/>
      <c r="D374" s="28"/>
      <c r="E374" s="24" t="str">
        <f t="shared" si="25"/>
        <v/>
      </c>
      <c r="F374" s="13" t="str">
        <f t="shared" si="26"/>
        <v/>
      </c>
      <c r="G374" s="13" t="str">
        <f t="shared" si="27"/>
        <v/>
      </c>
      <c r="H374" s="10" t="s">
        <v>292</v>
      </c>
      <c r="I374" s="12" t="str">
        <f t="shared" si="29"/>
        <v/>
      </c>
      <c r="J374" s="9" t="s">
        <v>137</v>
      </c>
      <c r="K374" s="10" t="str">
        <f t="shared" si="28"/>
        <v xml:space="preserve">        "",  # </v>
      </c>
    </row>
    <row r="375" spans="2:11">
      <c r="B375" s="31"/>
      <c r="C375" s="28"/>
      <c r="D375" s="28"/>
      <c r="E375" s="24" t="str">
        <f t="shared" si="25"/>
        <v/>
      </c>
      <c r="F375" s="13" t="str">
        <f t="shared" si="26"/>
        <v/>
      </c>
      <c r="G375" s="13" t="str">
        <f t="shared" si="27"/>
        <v/>
      </c>
      <c r="H375" s="10" t="s">
        <v>292</v>
      </c>
      <c r="I375" s="12" t="str">
        <f t="shared" si="29"/>
        <v/>
      </c>
      <c r="J375" s="9" t="s">
        <v>137</v>
      </c>
      <c r="K375" s="10" t="str">
        <f t="shared" si="28"/>
        <v xml:space="preserve">        "",  # </v>
      </c>
    </row>
    <row r="376" spans="2:11">
      <c r="B376" s="31" t="s">
        <v>95</v>
      </c>
      <c r="C376" s="28"/>
      <c r="D376" s="28"/>
      <c r="E376" s="24" t="str">
        <f t="shared" si="25"/>
        <v/>
      </c>
      <c r="F376" s="13" t="str">
        <f t="shared" si="26"/>
        <v/>
      </c>
      <c r="G376" s="13" t="str">
        <f t="shared" si="27"/>
        <v/>
      </c>
      <c r="H376" s="10" t="s">
        <v>292</v>
      </c>
      <c r="I376" s="12" t="str">
        <f t="shared" si="29"/>
        <v/>
      </c>
      <c r="J376" s="9" t="s">
        <v>137</v>
      </c>
      <c r="K376" s="10" t="str">
        <f t="shared" si="28"/>
        <v xml:space="preserve">        "",  # </v>
      </c>
    </row>
    <row r="377" spans="2:11">
      <c r="B377" s="31"/>
      <c r="C377" s="28"/>
      <c r="D377" s="28"/>
      <c r="E377" s="24" t="str">
        <f t="shared" si="25"/>
        <v/>
      </c>
      <c r="F377" s="13" t="str">
        <f t="shared" si="26"/>
        <v/>
      </c>
      <c r="G377" s="13" t="str">
        <f t="shared" si="27"/>
        <v/>
      </c>
      <c r="H377" s="10" t="s">
        <v>292</v>
      </c>
      <c r="I377" s="12" t="str">
        <f t="shared" si="29"/>
        <v/>
      </c>
      <c r="J377" s="9" t="s">
        <v>137</v>
      </c>
      <c r="K377" s="10" t="str">
        <f t="shared" si="28"/>
        <v xml:space="preserve">        "",  # </v>
      </c>
    </row>
    <row r="378" spans="2:11">
      <c r="B378" s="31" t="s">
        <v>95</v>
      </c>
      <c r="C378" s="28"/>
      <c r="D378" s="28"/>
      <c r="E378" s="24" t="str">
        <f t="shared" si="25"/>
        <v/>
      </c>
      <c r="F378" s="13" t="str">
        <f t="shared" si="26"/>
        <v/>
      </c>
      <c r="G378" s="13" t="str">
        <f t="shared" si="27"/>
        <v/>
      </c>
      <c r="H378" s="10" t="s">
        <v>292</v>
      </c>
      <c r="I378" s="12" t="str">
        <f t="shared" si="29"/>
        <v/>
      </c>
      <c r="J378" s="9" t="s">
        <v>137</v>
      </c>
      <c r="K378" s="10" t="str">
        <f t="shared" si="28"/>
        <v xml:space="preserve">        "",  # </v>
      </c>
    </row>
    <row r="379" spans="2:11">
      <c r="B379" s="31"/>
      <c r="C379" s="28"/>
      <c r="D379" s="28"/>
      <c r="E379" s="24" t="str">
        <f t="shared" si="25"/>
        <v/>
      </c>
      <c r="F379" s="13" t="str">
        <f t="shared" si="26"/>
        <v/>
      </c>
      <c r="G379" s="13" t="str">
        <f t="shared" si="27"/>
        <v/>
      </c>
      <c r="H379" s="10" t="s">
        <v>292</v>
      </c>
      <c r="I379" s="12" t="str">
        <f t="shared" si="29"/>
        <v/>
      </c>
      <c r="J379" s="9" t="s">
        <v>137</v>
      </c>
      <c r="K379" s="10" t="str">
        <f t="shared" si="28"/>
        <v xml:space="preserve">        "",  # </v>
      </c>
    </row>
    <row r="380" spans="2:11">
      <c r="B380" s="31" t="s">
        <v>95</v>
      </c>
      <c r="C380" s="28"/>
      <c r="D380" s="28"/>
      <c r="E380" s="24" t="str">
        <f t="shared" si="25"/>
        <v/>
      </c>
      <c r="F380" s="13" t="str">
        <f t="shared" si="26"/>
        <v/>
      </c>
      <c r="G380" s="13" t="str">
        <f t="shared" si="27"/>
        <v/>
      </c>
      <c r="H380" s="10" t="s">
        <v>292</v>
      </c>
      <c r="I380" s="12" t="str">
        <f t="shared" si="29"/>
        <v/>
      </c>
      <c r="J380" s="9" t="s">
        <v>137</v>
      </c>
      <c r="K380" s="10" t="str">
        <f t="shared" si="28"/>
        <v xml:space="preserve">        "",  # </v>
      </c>
    </row>
    <row r="381" spans="2:11">
      <c r="B381" s="31"/>
      <c r="C381" s="28"/>
      <c r="D381" s="28"/>
      <c r="E381" s="24" t="str">
        <f t="shared" si="25"/>
        <v/>
      </c>
      <c r="F381" s="13" t="str">
        <f t="shared" si="26"/>
        <v/>
      </c>
      <c r="G381" s="13" t="str">
        <f t="shared" si="27"/>
        <v/>
      </c>
      <c r="H381" s="10" t="s">
        <v>292</v>
      </c>
      <c r="I381" s="12" t="str">
        <f t="shared" si="29"/>
        <v/>
      </c>
      <c r="J381" s="9" t="s">
        <v>137</v>
      </c>
      <c r="K381" s="10" t="str">
        <f t="shared" si="28"/>
        <v xml:space="preserve">        "",  # </v>
      </c>
    </row>
    <row r="382" spans="2:11">
      <c r="B382" s="31" t="s">
        <v>95</v>
      </c>
      <c r="C382" s="28"/>
      <c r="D382" s="28"/>
      <c r="E382" s="24" t="str">
        <f t="shared" si="25"/>
        <v/>
      </c>
      <c r="F382" s="13" t="str">
        <f t="shared" si="26"/>
        <v/>
      </c>
      <c r="G382" s="13" t="str">
        <f t="shared" si="27"/>
        <v/>
      </c>
      <c r="H382" s="10" t="s">
        <v>292</v>
      </c>
      <c r="I382" s="12" t="str">
        <f t="shared" si="29"/>
        <v/>
      </c>
      <c r="J382" s="9" t="s">
        <v>137</v>
      </c>
      <c r="K382" s="10" t="str">
        <f t="shared" si="28"/>
        <v xml:space="preserve">        "",  # </v>
      </c>
    </row>
    <row r="383" spans="2:11">
      <c r="B383" s="31"/>
      <c r="C383" s="28"/>
      <c r="D383" s="28"/>
      <c r="E383" s="24" t="str">
        <f t="shared" si="25"/>
        <v/>
      </c>
      <c r="F383" s="13" t="str">
        <f t="shared" si="26"/>
        <v/>
      </c>
      <c r="G383" s="13" t="str">
        <f t="shared" si="27"/>
        <v/>
      </c>
      <c r="H383" s="10" t="s">
        <v>292</v>
      </c>
      <c r="I383" s="12" t="str">
        <f t="shared" si="29"/>
        <v/>
      </c>
      <c r="J383" s="9" t="s">
        <v>137</v>
      </c>
      <c r="K383" s="10" t="str">
        <f t="shared" si="28"/>
        <v xml:space="preserve">        "",  # </v>
      </c>
    </row>
    <row r="384" spans="2:11">
      <c r="B384" s="31" t="s">
        <v>95</v>
      </c>
      <c r="C384" s="28"/>
      <c r="D384" s="28"/>
      <c r="E384" s="24" t="str">
        <f t="shared" si="25"/>
        <v/>
      </c>
      <c r="F384" s="13" t="str">
        <f t="shared" si="26"/>
        <v/>
      </c>
      <c r="G384" s="13" t="str">
        <f t="shared" si="27"/>
        <v/>
      </c>
      <c r="H384" s="10" t="s">
        <v>292</v>
      </c>
      <c r="I384" s="12" t="str">
        <f t="shared" si="29"/>
        <v/>
      </c>
      <c r="J384" s="9" t="s">
        <v>137</v>
      </c>
      <c r="K384" s="10" t="str">
        <f t="shared" si="28"/>
        <v xml:space="preserve">        "",  # </v>
      </c>
    </row>
    <row r="385" spans="2:11">
      <c r="B385" s="31"/>
      <c r="C385" s="28"/>
      <c r="D385" s="28"/>
      <c r="E385" s="24" t="str">
        <f t="shared" si="25"/>
        <v/>
      </c>
      <c r="F385" s="13" t="str">
        <f t="shared" si="26"/>
        <v/>
      </c>
      <c r="G385" s="13" t="str">
        <f t="shared" si="27"/>
        <v/>
      </c>
      <c r="H385" s="10" t="s">
        <v>292</v>
      </c>
      <c r="I385" s="12" t="str">
        <f t="shared" si="29"/>
        <v/>
      </c>
      <c r="J385" s="9" t="s">
        <v>137</v>
      </c>
      <c r="K385" s="10" t="str">
        <f t="shared" si="28"/>
        <v xml:space="preserve">        "",  # </v>
      </c>
    </row>
    <row r="386" spans="2:11">
      <c r="B386" s="31" t="s">
        <v>95</v>
      </c>
      <c r="C386" s="28"/>
      <c r="D386" s="28"/>
      <c r="E386" s="24" t="str">
        <f t="shared" ref="E386:E449" si="30">IF(B386="",IF(G386="","",_xlfn.UNICHAR(G386)),B386)</f>
        <v/>
      </c>
      <c r="F386" s="13" t="str">
        <f t="shared" ref="F386:F449" si="31">IF(B386="",IF(D386="",IF(C386="","",C386),DEC2HEX(D386)),DEC2HEX(_xlfn.UNICODE(B386)))</f>
        <v/>
      </c>
      <c r="G386" s="13" t="str">
        <f t="shared" ref="G386:G449" si="32">IF(D386="",IF(C386="",IF(B386="","",_xlfn.UNICODE(B386)),HEX2DEC(C386)),D386)</f>
        <v/>
      </c>
      <c r="H386" s="10" t="s">
        <v>292</v>
      </c>
      <c r="I386" s="12" t="str">
        <f t="shared" si="29"/>
        <v/>
      </c>
      <c r="J386" s="9" t="s">
        <v>137</v>
      </c>
      <c r="K386" s="10" t="str">
        <f t="shared" ref="K386:K449" si="33">ASC(_xlfn.CONCAT(H386:J386,"  # ",E386))</f>
        <v xml:space="preserve">        "",  # </v>
      </c>
    </row>
    <row r="387" spans="2:11">
      <c r="B387" s="31"/>
      <c r="C387" s="28"/>
      <c r="D387" s="28"/>
      <c r="E387" s="24" t="str">
        <f t="shared" si="30"/>
        <v/>
      </c>
      <c r="F387" s="13" t="str">
        <f t="shared" si="31"/>
        <v/>
      </c>
      <c r="G387" s="13" t="str">
        <f t="shared" si="32"/>
        <v/>
      </c>
      <c r="H387" s="10" t="s">
        <v>292</v>
      </c>
      <c r="I387" s="12" t="str">
        <f t="shared" ref="I387:I450" si="34">IF(F387="","","uni"&amp;UPPER(REPT("0",4-LEN(F387))&amp;F387))</f>
        <v/>
      </c>
      <c r="J387" s="9" t="s">
        <v>137</v>
      </c>
      <c r="K387" s="10" t="str">
        <f t="shared" si="33"/>
        <v xml:space="preserve">        "",  # </v>
      </c>
    </row>
    <row r="388" spans="2:11">
      <c r="B388" s="31" t="s">
        <v>95</v>
      </c>
      <c r="C388" s="28"/>
      <c r="D388" s="28"/>
      <c r="E388" s="24" t="str">
        <f t="shared" si="30"/>
        <v/>
      </c>
      <c r="F388" s="13" t="str">
        <f t="shared" si="31"/>
        <v/>
      </c>
      <c r="G388" s="13" t="str">
        <f t="shared" si="32"/>
        <v/>
      </c>
      <c r="H388" s="10" t="s">
        <v>292</v>
      </c>
      <c r="I388" s="12" t="str">
        <f t="shared" si="34"/>
        <v/>
      </c>
      <c r="J388" s="9" t="s">
        <v>137</v>
      </c>
      <c r="K388" s="10" t="str">
        <f t="shared" si="33"/>
        <v xml:space="preserve">        "",  # </v>
      </c>
    </row>
    <row r="389" spans="2:11">
      <c r="B389" s="31"/>
      <c r="C389" s="28"/>
      <c r="D389" s="28"/>
      <c r="E389" s="24" t="str">
        <f t="shared" si="30"/>
        <v/>
      </c>
      <c r="F389" s="13" t="str">
        <f t="shared" si="31"/>
        <v/>
      </c>
      <c r="G389" s="13" t="str">
        <f t="shared" si="32"/>
        <v/>
      </c>
      <c r="H389" s="10" t="s">
        <v>292</v>
      </c>
      <c r="I389" s="12" t="str">
        <f t="shared" si="34"/>
        <v/>
      </c>
      <c r="J389" s="9" t="s">
        <v>137</v>
      </c>
      <c r="K389" s="10" t="str">
        <f t="shared" si="33"/>
        <v xml:space="preserve">        "",  # </v>
      </c>
    </row>
    <row r="390" spans="2:11">
      <c r="B390" s="31" t="s">
        <v>95</v>
      </c>
      <c r="C390" s="28"/>
      <c r="D390" s="28"/>
      <c r="E390" s="24" t="str">
        <f t="shared" si="30"/>
        <v/>
      </c>
      <c r="F390" s="13" t="str">
        <f t="shared" si="31"/>
        <v/>
      </c>
      <c r="G390" s="13" t="str">
        <f t="shared" si="32"/>
        <v/>
      </c>
      <c r="H390" s="10" t="s">
        <v>292</v>
      </c>
      <c r="I390" s="12" t="str">
        <f t="shared" si="34"/>
        <v/>
      </c>
      <c r="J390" s="9" t="s">
        <v>137</v>
      </c>
      <c r="K390" s="10" t="str">
        <f t="shared" si="33"/>
        <v xml:space="preserve">        "",  # </v>
      </c>
    </row>
    <row r="391" spans="2:11">
      <c r="B391" s="31"/>
      <c r="C391" s="28"/>
      <c r="D391" s="28"/>
      <c r="E391" s="24" t="str">
        <f t="shared" si="30"/>
        <v/>
      </c>
      <c r="F391" s="13" t="str">
        <f t="shared" si="31"/>
        <v/>
      </c>
      <c r="G391" s="13" t="str">
        <f t="shared" si="32"/>
        <v/>
      </c>
      <c r="H391" s="10" t="s">
        <v>292</v>
      </c>
      <c r="I391" s="12" t="str">
        <f t="shared" si="34"/>
        <v/>
      </c>
      <c r="J391" s="9" t="s">
        <v>137</v>
      </c>
      <c r="K391" s="10" t="str">
        <f t="shared" si="33"/>
        <v xml:space="preserve">        "",  # </v>
      </c>
    </row>
    <row r="392" spans="2:11">
      <c r="B392" s="31" t="s">
        <v>95</v>
      </c>
      <c r="C392" s="28"/>
      <c r="D392" s="28"/>
      <c r="E392" s="24" t="str">
        <f t="shared" si="30"/>
        <v/>
      </c>
      <c r="F392" s="13" t="str">
        <f t="shared" si="31"/>
        <v/>
      </c>
      <c r="G392" s="13" t="str">
        <f t="shared" si="32"/>
        <v/>
      </c>
      <c r="H392" s="10" t="s">
        <v>292</v>
      </c>
      <c r="I392" s="12" t="str">
        <f t="shared" si="34"/>
        <v/>
      </c>
      <c r="J392" s="9" t="s">
        <v>137</v>
      </c>
      <c r="K392" s="10" t="str">
        <f t="shared" si="33"/>
        <v xml:space="preserve">        "",  # </v>
      </c>
    </row>
    <row r="393" spans="2:11">
      <c r="B393" s="31"/>
      <c r="C393" s="28"/>
      <c r="D393" s="28"/>
      <c r="E393" s="24" t="str">
        <f t="shared" si="30"/>
        <v/>
      </c>
      <c r="F393" s="13" t="str">
        <f t="shared" si="31"/>
        <v/>
      </c>
      <c r="G393" s="13" t="str">
        <f t="shared" si="32"/>
        <v/>
      </c>
      <c r="H393" s="10" t="s">
        <v>292</v>
      </c>
      <c r="I393" s="12" t="str">
        <f t="shared" si="34"/>
        <v/>
      </c>
      <c r="J393" s="9" t="s">
        <v>137</v>
      </c>
      <c r="K393" s="10" t="str">
        <f t="shared" si="33"/>
        <v xml:space="preserve">        "",  # </v>
      </c>
    </row>
    <row r="394" spans="2:11">
      <c r="B394" s="31" t="s">
        <v>95</v>
      </c>
      <c r="C394" s="28"/>
      <c r="D394" s="28"/>
      <c r="E394" s="24" t="str">
        <f t="shared" si="30"/>
        <v/>
      </c>
      <c r="F394" s="13" t="str">
        <f t="shared" si="31"/>
        <v/>
      </c>
      <c r="G394" s="13" t="str">
        <f t="shared" si="32"/>
        <v/>
      </c>
      <c r="H394" s="10" t="s">
        <v>292</v>
      </c>
      <c r="I394" s="12" t="str">
        <f t="shared" si="34"/>
        <v/>
      </c>
      <c r="J394" s="9" t="s">
        <v>137</v>
      </c>
      <c r="K394" s="10" t="str">
        <f t="shared" si="33"/>
        <v xml:space="preserve">        "",  # </v>
      </c>
    </row>
    <row r="395" spans="2:11">
      <c r="B395" s="31"/>
      <c r="C395" s="28"/>
      <c r="D395" s="28"/>
      <c r="E395" s="24" t="str">
        <f t="shared" si="30"/>
        <v/>
      </c>
      <c r="F395" s="13" t="str">
        <f t="shared" si="31"/>
        <v/>
      </c>
      <c r="G395" s="13" t="str">
        <f t="shared" si="32"/>
        <v/>
      </c>
      <c r="H395" s="10" t="s">
        <v>292</v>
      </c>
      <c r="I395" s="12" t="str">
        <f t="shared" si="34"/>
        <v/>
      </c>
      <c r="J395" s="9" t="s">
        <v>137</v>
      </c>
      <c r="K395" s="10" t="str">
        <f t="shared" si="33"/>
        <v xml:space="preserve">        "",  # </v>
      </c>
    </row>
    <row r="396" spans="2:11">
      <c r="B396" s="31" t="s">
        <v>95</v>
      </c>
      <c r="C396" s="28"/>
      <c r="D396" s="28"/>
      <c r="E396" s="24" t="str">
        <f t="shared" si="30"/>
        <v/>
      </c>
      <c r="F396" s="13" t="str">
        <f t="shared" si="31"/>
        <v/>
      </c>
      <c r="G396" s="13" t="str">
        <f t="shared" si="32"/>
        <v/>
      </c>
      <c r="H396" s="10" t="s">
        <v>292</v>
      </c>
      <c r="I396" s="12" t="str">
        <f t="shared" si="34"/>
        <v/>
      </c>
      <c r="J396" s="9" t="s">
        <v>137</v>
      </c>
      <c r="K396" s="10" t="str">
        <f t="shared" si="33"/>
        <v xml:space="preserve">        "",  # </v>
      </c>
    </row>
    <row r="397" spans="2:11">
      <c r="B397" s="31"/>
      <c r="C397" s="28"/>
      <c r="D397" s="28"/>
      <c r="E397" s="24" t="str">
        <f t="shared" si="30"/>
        <v/>
      </c>
      <c r="F397" s="13" t="str">
        <f t="shared" si="31"/>
        <v/>
      </c>
      <c r="G397" s="13" t="str">
        <f t="shared" si="32"/>
        <v/>
      </c>
      <c r="H397" s="10" t="s">
        <v>292</v>
      </c>
      <c r="I397" s="12" t="str">
        <f t="shared" si="34"/>
        <v/>
      </c>
      <c r="J397" s="9" t="s">
        <v>137</v>
      </c>
      <c r="K397" s="10" t="str">
        <f t="shared" si="33"/>
        <v xml:space="preserve">        "",  # </v>
      </c>
    </row>
    <row r="398" spans="2:11">
      <c r="B398" s="31" t="s">
        <v>95</v>
      </c>
      <c r="C398" s="28"/>
      <c r="D398" s="28"/>
      <c r="E398" s="24" t="str">
        <f t="shared" si="30"/>
        <v/>
      </c>
      <c r="F398" s="13" t="str">
        <f t="shared" si="31"/>
        <v/>
      </c>
      <c r="G398" s="13" t="str">
        <f t="shared" si="32"/>
        <v/>
      </c>
      <c r="H398" s="10" t="s">
        <v>292</v>
      </c>
      <c r="I398" s="12" t="str">
        <f t="shared" si="34"/>
        <v/>
      </c>
      <c r="J398" s="9" t="s">
        <v>137</v>
      </c>
      <c r="K398" s="10" t="str">
        <f t="shared" si="33"/>
        <v xml:space="preserve">        "",  # </v>
      </c>
    </row>
    <row r="399" spans="2:11">
      <c r="B399" s="31"/>
      <c r="C399" s="28"/>
      <c r="D399" s="28"/>
      <c r="E399" s="24" t="str">
        <f t="shared" si="30"/>
        <v/>
      </c>
      <c r="F399" s="13" t="str">
        <f t="shared" si="31"/>
        <v/>
      </c>
      <c r="G399" s="13" t="str">
        <f t="shared" si="32"/>
        <v/>
      </c>
      <c r="H399" s="10" t="s">
        <v>292</v>
      </c>
      <c r="I399" s="12" t="str">
        <f t="shared" si="34"/>
        <v/>
      </c>
      <c r="J399" s="9" t="s">
        <v>137</v>
      </c>
      <c r="K399" s="10" t="str">
        <f t="shared" si="33"/>
        <v xml:space="preserve">        "",  # </v>
      </c>
    </row>
    <row r="400" spans="2:11">
      <c r="B400" s="31" t="s">
        <v>95</v>
      </c>
      <c r="C400" s="28"/>
      <c r="D400" s="28"/>
      <c r="E400" s="24" t="str">
        <f t="shared" si="30"/>
        <v/>
      </c>
      <c r="F400" s="13" t="str">
        <f t="shared" si="31"/>
        <v/>
      </c>
      <c r="G400" s="13" t="str">
        <f t="shared" si="32"/>
        <v/>
      </c>
      <c r="H400" s="10" t="s">
        <v>292</v>
      </c>
      <c r="I400" s="12" t="str">
        <f t="shared" si="34"/>
        <v/>
      </c>
      <c r="J400" s="9" t="s">
        <v>137</v>
      </c>
      <c r="K400" s="10" t="str">
        <f t="shared" si="33"/>
        <v xml:space="preserve">        "",  # </v>
      </c>
    </row>
    <row r="401" spans="2:11">
      <c r="B401" s="31"/>
      <c r="C401" s="28"/>
      <c r="D401" s="28"/>
      <c r="E401" s="24" t="str">
        <f t="shared" si="30"/>
        <v/>
      </c>
      <c r="F401" s="13" t="str">
        <f t="shared" si="31"/>
        <v/>
      </c>
      <c r="G401" s="13" t="str">
        <f t="shared" si="32"/>
        <v/>
      </c>
      <c r="H401" s="10" t="s">
        <v>292</v>
      </c>
      <c r="I401" s="12" t="str">
        <f t="shared" si="34"/>
        <v/>
      </c>
      <c r="J401" s="9" t="s">
        <v>137</v>
      </c>
      <c r="K401" s="10" t="str">
        <f t="shared" si="33"/>
        <v xml:space="preserve">        "",  # </v>
      </c>
    </row>
    <row r="402" spans="2:11">
      <c r="B402" s="31" t="s">
        <v>95</v>
      </c>
      <c r="C402" s="28"/>
      <c r="D402" s="28"/>
      <c r="E402" s="24" t="str">
        <f t="shared" si="30"/>
        <v/>
      </c>
      <c r="F402" s="13" t="str">
        <f t="shared" si="31"/>
        <v/>
      </c>
      <c r="G402" s="13" t="str">
        <f t="shared" si="32"/>
        <v/>
      </c>
      <c r="H402" s="10" t="s">
        <v>292</v>
      </c>
      <c r="I402" s="12" t="str">
        <f t="shared" si="34"/>
        <v/>
      </c>
      <c r="J402" s="9" t="s">
        <v>137</v>
      </c>
      <c r="K402" s="10" t="str">
        <f t="shared" si="33"/>
        <v xml:space="preserve">        "",  # </v>
      </c>
    </row>
    <row r="403" spans="2:11">
      <c r="B403" s="31"/>
      <c r="C403" s="28"/>
      <c r="D403" s="28"/>
      <c r="E403" s="24" t="str">
        <f t="shared" si="30"/>
        <v/>
      </c>
      <c r="F403" s="13" t="str">
        <f t="shared" si="31"/>
        <v/>
      </c>
      <c r="G403" s="13" t="str">
        <f t="shared" si="32"/>
        <v/>
      </c>
      <c r="H403" s="10" t="s">
        <v>292</v>
      </c>
      <c r="I403" s="12" t="str">
        <f t="shared" si="34"/>
        <v/>
      </c>
      <c r="J403" s="9" t="s">
        <v>137</v>
      </c>
      <c r="K403" s="10" t="str">
        <f t="shared" si="33"/>
        <v xml:space="preserve">        "",  # </v>
      </c>
    </row>
    <row r="404" spans="2:11">
      <c r="B404" s="31" t="s">
        <v>95</v>
      </c>
      <c r="C404" s="28"/>
      <c r="D404" s="28"/>
      <c r="E404" s="24" t="str">
        <f t="shared" si="30"/>
        <v/>
      </c>
      <c r="F404" s="13" t="str">
        <f t="shared" si="31"/>
        <v/>
      </c>
      <c r="G404" s="13" t="str">
        <f t="shared" si="32"/>
        <v/>
      </c>
      <c r="H404" s="10" t="s">
        <v>292</v>
      </c>
      <c r="I404" s="12" t="str">
        <f t="shared" si="34"/>
        <v/>
      </c>
      <c r="J404" s="9" t="s">
        <v>137</v>
      </c>
      <c r="K404" s="10" t="str">
        <f t="shared" si="33"/>
        <v xml:space="preserve">        "",  # </v>
      </c>
    </row>
    <row r="405" spans="2:11">
      <c r="B405" s="31"/>
      <c r="C405" s="28"/>
      <c r="D405" s="28"/>
      <c r="E405" s="24" t="str">
        <f t="shared" si="30"/>
        <v/>
      </c>
      <c r="F405" s="13" t="str">
        <f t="shared" si="31"/>
        <v/>
      </c>
      <c r="G405" s="13" t="str">
        <f t="shared" si="32"/>
        <v/>
      </c>
      <c r="H405" s="10" t="s">
        <v>292</v>
      </c>
      <c r="I405" s="12" t="str">
        <f t="shared" si="34"/>
        <v/>
      </c>
      <c r="J405" s="9" t="s">
        <v>137</v>
      </c>
      <c r="K405" s="10" t="str">
        <f t="shared" si="33"/>
        <v xml:space="preserve">        "",  # </v>
      </c>
    </row>
    <row r="406" spans="2:11">
      <c r="B406" s="31" t="s">
        <v>95</v>
      </c>
      <c r="C406" s="28"/>
      <c r="D406" s="28"/>
      <c r="E406" s="24" t="str">
        <f t="shared" si="30"/>
        <v/>
      </c>
      <c r="F406" s="13" t="str">
        <f t="shared" si="31"/>
        <v/>
      </c>
      <c r="G406" s="13" t="str">
        <f t="shared" si="32"/>
        <v/>
      </c>
      <c r="H406" s="10" t="s">
        <v>292</v>
      </c>
      <c r="I406" s="12" t="str">
        <f t="shared" si="34"/>
        <v/>
      </c>
      <c r="J406" s="9" t="s">
        <v>137</v>
      </c>
      <c r="K406" s="10" t="str">
        <f t="shared" si="33"/>
        <v xml:space="preserve">        "",  # </v>
      </c>
    </row>
    <row r="407" spans="2:11">
      <c r="B407" s="31"/>
      <c r="C407" s="28"/>
      <c r="D407" s="28"/>
      <c r="E407" s="24" t="str">
        <f t="shared" si="30"/>
        <v/>
      </c>
      <c r="F407" s="13" t="str">
        <f t="shared" si="31"/>
        <v/>
      </c>
      <c r="G407" s="13" t="str">
        <f t="shared" si="32"/>
        <v/>
      </c>
      <c r="H407" s="10" t="s">
        <v>292</v>
      </c>
      <c r="I407" s="12" t="str">
        <f t="shared" si="34"/>
        <v/>
      </c>
      <c r="J407" s="9" t="s">
        <v>137</v>
      </c>
      <c r="K407" s="10" t="str">
        <f t="shared" si="33"/>
        <v xml:space="preserve">        "",  # </v>
      </c>
    </row>
    <row r="408" spans="2:11">
      <c r="B408" s="31" t="s">
        <v>95</v>
      </c>
      <c r="C408" s="28"/>
      <c r="D408" s="28"/>
      <c r="E408" s="24" t="str">
        <f t="shared" si="30"/>
        <v/>
      </c>
      <c r="F408" s="13" t="str">
        <f t="shared" si="31"/>
        <v/>
      </c>
      <c r="G408" s="13" t="str">
        <f t="shared" si="32"/>
        <v/>
      </c>
      <c r="H408" s="10" t="s">
        <v>292</v>
      </c>
      <c r="I408" s="12" t="str">
        <f t="shared" si="34"/>
        <v/>
      </c>
      <c r="J408" s="9" t="s">
        <v>137</v>
      </c>
      <c r="K408" s="10" t="str">
        <f t="shared" si="33"/>
        <v xml:space="preserve">        "",  # </v>
      </c>
    </row>
    <row r="409" spans="2:11">
      <c r="B409" s="31"/>
      <c r="C409" s="28"/>
      <c r="D409" s="28"/>
      <c r="E409" s="24" t="str">
        <f t="shared" si="30"/>
        <v/>
      </c>
      <c r="F409" s="13" t="str">
        <f t="shared" si="31"/>
        <v/>
      </c>
      <c r="G409" s="13" t="str">
        <f t="shared" si="32"/>
        <v/>
      </c>
      <c r="H409" s="10" t="s">
        <v>292</v>
      </c>
      <c r="I409" s="12" t="str">
        <f t="shared" si="34"/>
        <v/>
      </c>
      <c r="J409" s="9" t="s">
        <v>137</v>
      </c>
      <c r="K409" s="10" t="str">
        <f t="shared" si="33"/>
        <v xml:space="preserve">        "",  # </v>
      </c>
    </row>
    <row r="410" spans="2:11">
      <c r="B410" s="31" t="s">
        <v>95</v>
      </c>
      <c r="C410" s="28"/>
      <c r="D410" s="28"/>
      <c r="E410" s="24" t="str">
        <f t="shared" si="30"/>
        <v/>
      </c>
      <c r="F410" s="13" t="str">
        <f t="shared" si="31"/>
        <v/>
      </c>
      <c r="G410" s="13" t="str">
        <f t="shared" si="32"/>
        <v/>
      </c>
      <c r="H410" s="10" t="s">
        <v>292</v>
      </c>
      <c r="I410" s="12" t="str">
        <f t="shared" si="34"/>
        <v/>
      </c>
      <c r="J410" s="9" t="s">
        <v>137</v>
      </c>
      <c r="K410" s="10" t="str">
        <f t="shared" si="33"/>
        <v xml:space="preserve">        "",  # </v>
      </c>
    </row>
    <row r="411" spans="2:11">
      <c r="B411" s="31"/>
      <c r="C411" s="28"/>
      <c r="D411" s="28"/>
      <c r="E411" s="24" t="str">
        <f t="shared" si="30"/>
        <v/>
      </c>
      <c r="F411" s="13" t="str">
        <f t="shared" si="31"/>
        <v/>
      </c>
      <c r="G411" s="13" t="str">
        <f t="shared" si="32"/>
        <v/>
      </c>
      <c r="H411" s="10" t="s">
        <v>292</v>
      </c>
      <c r="I411" s="12" t="str">
        <f t="shared" si="34"/>
        <v/>
      </c>
      <c r="J411" s="9" t="s">
        <v>137</v>
      </c>
      <c r="K411" s="10" t="str">
        <f t="shared" si="33"/>
        <v xml:space="preserve">        "",  # </v>
      </c>
    </row>
    <row r="412" spans="2:11">
      <c r="B412" s="31" t="s">
        <v>95</v>
      </c>
      <c r="C412" s="28"/>
      <c r="D412" s="28"/>
      <c r="E412" s="24" t="str">
        <f t="shared" si="30"/>
        <v/>
      </c>
      <c r="F412" s="13" t="str">
        <f t="shared" si="31"/>
        <v/>
      </c>
      <c r="G412" s="13" t="str">
        <f t="shared" si="32"/>
        <v/>
      </c>
      <c r="H412" s="10" t="s">
        <v>292</v>
      </c>
      <c r="I412" s="12" t="str">
        <f t="shared" si="34"/>
        <v/>
      </c>
      <c r="J412" s="9" t="s">
        <v>137</v>
      </c>
      <c r="K412" s="10" t="str">
        <f t="shared" si="33"/>
        <v xml:space="preserve">        "",  # </v>
      </c>
    </row>
    <row r="413" spans="2:11">
      <c r="B413" s="31"/>
      <c r="C413" s="28"/>
      <c r="D413" s="28"/>
      <c r="E413" s="24" t="str">
        <f t="shared" si="30"/>
        <v/>
      </c>
      <c r="F413" s="13" t="str">
        <f t="shared" si="31"/>
        <v/>
      </c>
      <c r="G413" s="13" t="str">
        <f t="shared" si="32"/>
        <v/>
      </c>
      <c r="H413" s="10" t="s">
        <v>292</v>
      </c>
      <c r="I413" s="12" t="str">
        <f t="shared" si="34"/>
        <v/>
      </c>
      <c r="J413" s="9" t="s">
        <v>137</v>
      </c>
      <c r="K413" s="10" t="str">
        <f t="shared" si="33"/>
        <v xml:space="preserve">        "",  # </v>
      </c>
    </row>
    <row r="414" spans="2:11">
      <c r="B414" s="31" t="s">
        <v>95</v>
      </c>
      <c r="C414" s="28"/>
      <c r="D414" s="28"/>
      <c r="E414" s="24" t="str">
        <f t="shared" si="30"/>
        <v/>
      </c>
      <c r="F414" s="13" t="str">
        <f t="shared" si="31"/>
        <v/>
      </c>
      <c r="G414" s="13" t="str">
        <f t="shared" si="32"/>
        <v/>
      </c>
      <c r="H414" s="10" t="s">
        <v>292</v>
      </c>
      <c r="I414" s="12" t="str">
        <f t="shared" si="34"/>
        <v/>
      </c>
      <c r="J414" s="9" t="s">
        <v>137</v>
      </c>
      <c r="K414" s="10" t="str">
        <f t="shared" si="33"/>
        <v xml:space="preserve">        "",  # </v>
      </c>
    </row>
    <row r="415" spans="2:11">
      <c r="B415" s="31"/>
      <c r="C415" s="28"/>
      <c r="D415" s="28"/>
      <c r="E415" s="24" t="str">
        <f t="shared" si="30"/>
        <v/>
      </c>
      <c r="F415" s="13" t="str">
        <f t="shared" si="31"/>
        <v/>
      </c>
      <c r="G415" s="13" t="str">
        <f t="shared" si="32"/>
        <v/>
      </c>
      <c r="H415" s="10" t="s">
        <v>292</v>
      </c>
      <c r="I415" s="12" t="str">
        <f t="shared" si="34"/>
        <v/>
      </c>
      <c r="J415" s="9" t="s">
        <v>137</v>
      </c>
      <c r="K415" s="10" t="str">
        <f t="shared" si="33"/>
        <v xml:space="preserve">        "",  # </v>
      </c>
    </row>
    <row r="416" spans="2:11">
      <c r="B416" s="31" t="s">
        <v>95</v>
      </c>
      <c r="C416" s="28"/>
      <c r="D416" s="28"/>
      <c r="E416" s="24" t="str">
        <f t="shared" si="30"/>
        <v/>
      </c>
      <c r="F416" s="13" t="str">
        <f t="shared" si="31"/>
        <v/>
      </c>
      <c r="G416" s="13" t="str">
        <f t="shared" si="32"/>
        <v/>
      </c>
      <c r="H416" s="10" t="s">
        <v>292</v>
      </c>
      <c r="I416" s="12" t="str">
        <f t="shared" si="34"/>
        <v/>
      </c>
      <c r="J416" s="9" t="s">
        <v>137</v>
      </c>
      <c r="K416" s="10" t="str">
        <f t="shared" si="33"/>
        <v xml:space="preserve">        "",  # </v>
      </c>
    </row>
    <row r="417" spans="2:11">
      <c r="B417" s="31"/>
      <c r="C417" s="28"/>
      <c r="D417" s="28"/>
      <c r="E417" s="24" t="str">
        <f t="shared" si="30"/>
        <v/>
      </c>
      <c r="F417" s="13" t="str">
        <f t="shared" si="31"/>
        <v/>
      </c>
      <c r="G417" s="13" t="str">
        <f t="shared" si="32"/>
        <v/>
      </c>
      <c r="H417" s="10" t="s">
        <v>292</v>
      </c>
      <c r="I417" s="12" t="str">
        <f t="shared" si="34"/>
        <v/>
      </c>
      <c r="J417" s="9" t="s">
        <v>137</v>
      </c>
      <c r="K417" s="10" t="str">
        <f t="shared" si="33"/>
        <v xml:space="preserve">        "",  # </v>
      </c>
    </row>
    <row r="418" spans="2:11">
      <c r="B418" s="31" t="s">
        <v>95</v>
      </c>
      <c r="C418" s="28"/>
      <c r="D418" s="28"/>
      <c r="E418" s="24" t="str">
        <f t="shared" si="30"/>
        <v/>
      </c>
      <c r="F418" s="13" t="str">
        <f t="shared" si="31"/>
        <v/>
      </c>
      <c r="G418" s="13" t="str">
        <f t="shared" si="32"/>
        <v/>
      </c>
      <c r="H418" s="10" t="s">
        <v>292</v>
      </c>
      <c r="I418" s="12" t="str">
        <f t="shared" si="34"/>
        <v/>
      </c>
      <c r="J418" s="9" t="s">
        <v>137</v>
      </c>
      <c r="K418" s="10" t="str">
        <f t="shared" si="33"/>
        <v xml:space="preserve">        "",  # </v>
      </c>
    </row>
    <row r="419" spans="2:11">
      <c r="B419" s="31"/>
      <c r="C419" s="28"/>
      <c r="D419" s="28"/>
      <c r="E419" s="24" t="str">
        <f t="shared" si="30"/>
        <v/>
      </c>
      <c r="F419" s="13" t="str">
        <f t="shared" si="31"/>
        <v/>
      </c>
      <c r="G419" s="13" t="str">
        <f t="shared" si="32"/>
        <v/>
      </c>
      <c r="H419" s="10" t="s">
        <v>292</v>
      </c>
      <c r="I419" s="12" t="str">
        <f t="shared" si="34"/>
        <v/>
      </c>
      <c r="J419" s="9" t="s">
        <v>137</v>
      </c>
      <c r="K419" s="10" t="str">
        <f t="shared" si="33"/>
        <v xml:space="preserve">        "",  # </v>
      </c>
    </row>
    <row r="420" spans="2:11">
      <c r="B420" s="31" t="s">
        <v>95</v>
      </c>
      <c r="C420" s="28"/>
      <c r="D420" s="28"/>
      <c r="E420" s="24" t="str">
        <f t="shared" si="30"/>
        <v/>
      </c>
      <c r="F420" s="13" t="str">
        <f t="shared" si="31"/>
        <v/>
      </c>
      <c r="G420" s="13" t="str">
        <f t="shared" si="32"/>
        <v/>
      </c>
      <c r="H420" s="10" t="s">
        <v>292</v>
      </c>
      <c r="I420" s="12" t="str">
        <f t="shared" si="34"/>
        <v/>
      </c>
      <c r="J420" s="9" t="s">
        <v>137</v>
      </c>
      <c r="K420" s="10" t="str">
        <f t="shared" si="33"/>
        <v xml:space="preserve">        "",  # </v>
      </c>
    </row>
    <row r="421" spans="2:11">
      <c r="B421" s="31"/>
      <c r="C421" s="28"/>
      <c r="D421" s="28"/>
      <c r="E421" s="24" t="str">
        <f t="shared" si="30"/>
        <v/>
      </c>
      <c r="F421" s="13" t="str">
        <f t="shared" si="31"/>
        <v/>
      </c>
      <c r="G421" s="13" t="str">
        <f t="shared" si="32"/>
        <v/>
      </c>
      <c r="H421" s="10" t="s">
        <v>292</v>
      </c>
      <c r="I421" s="12" t="str">
        <f t="shared" si="34"/>
        <v/>
      </c>
      <c r="J421" s="9" t="s">
        <v>137</v>
      </c>
      <c r="K421" s="10" t="str">
        <f t="shared" si="33"/>
        <v xml:space="preserve">        "",  # </v>
      </c>
    </row>
    <row r="422" spans="2:11">
      <c r="B422" s="31" t="s">
        <v>95</v>
      </c>
      <c r="C422" s="28"/>
      <c r="D422" s="28"/>
      <c r="E422" s="24" t="str">
        <f t="shared" si="30"/>
        <v/>
      </c>
      <c r="F422" s="13" t="str">
        <f t="shared" si="31"/>
        <v/>
      </c>
      <c r="G422" s="13" t="str">
        <f t="shared" si="32"/>
        <v/>
      </c>
      <c r="H422" s="10" t="s">
        <v>292</v>
      </c>
      <c r="I422" s="12" t="str">
        <f t="shared" si="34"/>
        <v/>
      </c>
      <c r="J422" s="9" t="s">
        <v>137</v>
      </c>
      <c r="K422" s="10" t="str">
        <f t="shared" si="33"/>
        <v xml:space="preserve">        "",  # </v>
      </c>
    </row>
    <row r="423" spans="2:11">
      <c r="B423" s="31"/>
      <c r="C423" s="28"/>
      <c r="D423" s="28"/>
      <c r="E423" s="24" t="str">
        <f t="shared" si="30"/>
        <v/>
      </c>
      <c r="F423" s="13" t="str">
        <f t="shared" si="31"/>
        <v/>
      </c>
      <c r="G423" s="13" t="str">
        <f t="shared" si="32"/>
        <v/>
      </c>
      <c r="H423" s="10" t="s">
        <v>292</v>
      </c>
      <c r="I423" s="12" t="str">
        <f t="shared" si="34"/>
        <v/>
      </c>
      <c r="J423" s="9" t="s">
        <v>137</v>
      </c>
      <c r="K423" s="10" t="str">
        <f t="shared" si="33"/>
        <v xml:space="preserve">        "",  # </v>
      </c>
    </row>
    <row r="424" spans="2:11">
      <c r="B424" s="31" t="s">
        <v>95</v>
      </c>
      <c r="C424" s="28"/>
      <c r="D424" s="28"/>
      <c r="E424" s="24" t="str">
        <f t="shared" si="30"/>
        <v/>
      </c>
      <c r="F424" s="13" t="str">
        <f t="shared" si="31"/>
        <v/>
      </c>
      <c r="G424" s="13" t="str">
        <f t="shared" si="32"/>
        <v/>
      </c>
      <c r="H424" s="10" t="s">
        <v>292</v>
      </c>
      <c r="I424" s="12" t="str">
        <f t="shared" si="34"/>
        <v/>
      </c>
      <c r="J424" s="9" t="s">
        <v>137</v>
      </c>
      <c r="K424" s="10" t="str">
        <f t="shared" si="33"/>
        <v xml:space="preserve">        "",  # </v>
      </c>
    </row>
    <row r="425" spans="2:11">
      <c r="B425" s="31"/>
      <c r="C425" s="28"/>
      <c r="D425" s="28"/>
      <c r="E425" s="24" t="str">
        <f t="shared" si="30"/>
        <v/>
      </c>
      <c r="F425" s="13" t="str">
        <f t="shared" si="31"/>
        <v/>
      </c>
      <c r="G425" s="13" t="str">
        <f t="shared" si="32"/>
        <v/>
      </c>
      <c r="H425" s="10" t="s">
        <v>292</v>
      </c>
      <c r="I425" s="12" t="str">
        <f t="shared" si="34"/>
        <v/>
      </c>
      <c r="J425" s="9" t="s">
        <v>137</v>
      </c>
      <c r="K425" s="10" t="str">
        <f t="shared" si="33"/>
        <v xml:space="preserve">        "",  # </v>
      </c>
    </row>
    <row r="426" spans="2:11">
      <c r="B426" s="31" t="s">
        <v>95</v>
      </c>
      <c r="C426" s="28"/>
      <c r="D426" s="28"/>
      <c r="E426" s="24" t="str">
        <f t="shared" si="30"/>
        <v/>
      </c>
      <c r="F426" s="13" t="str">
        <f t="shared" si="31"/>
        <v/>
      </c>
      <c r="G426" s="13" t="str">
        <f t="shared" si="32"/>
        <v/>
      </c>
      <c r="H426" s="10" t="s">
        <v>292</v>
      </c>
      <c r="I426" s="12" t="str">
        <f t="shared" si="34"/>
        <v/>
      </c>
      <c r="J426" s="9" t="s">
        <v>137</v>
      </c>
      <c r="K426" s="10" t="str">
        <f t="shared" si="33"/>
        <v xml:space="preserve">        "",  # </v>
      </c>
    </row>
    <row r="427" spans="2:11">
      <c r="B427" s="31"/>
      <c r="C427" s="28"/>
      <c r="D427" s="28"/>
      <c r="E427" s="24" t="str">
        <f t="shared" si="30"/>
        <v/>
      </c>
      <c r="F427" s="13" t="str">
        <f t="shared" si="31"/>
        <v/>
      </c>
      <c r="G427" s="13" t="str">
        <f t="shared" si="32"/>
        <v/>
      </c>
      <c r="H427" s="10" t="s">
        <v>292</v>
      </c>
      <c r="I427" s="12" t="str">
        <f t="shared" si="34"/>
        <v/>
      </c>
      <c r="J427" s="9" t="s">
        <v>137</v>
      </c>
      <c r="K427" s="10" t="str">
        <f t="shared" si="33"/>
        <v xml:space="preserve">        "",  # </v>
      </c>
    </row>
    <row r="428" spans="2:11">
      <c r="B428" s="31" t="s">
        <v>95</v>
      </c>
      <c r="C428" s="28"/>
      <c r="D428" s="28"/>
      <c r="E428" s="24" t="str">
        <f t="shared" si="30"/>
        <v/>
      </c>
      <c r="F428" s="13" t="str">
        <f t="shared" si="31"/>
        <v/>
      </c>
      <c r="G428" s="13" t="str">
        <f t="shared" si="32"/>
        <v/>
      </c>
      <c r="H428" s="10" t="s">
        <v>292</v>
      </c>
      <c r="I428" s="12" t="str">
        <f t="shared" si="34"/>
        <v/>
      </c>
      <c r="J428" s="9" t="s">
        <v>137</v>
      </c>
      <c r="K428" s="10" t="str">
        <f t="shared" si="33"/>
        <v xml:space="preserve">        "",  # </v>
      </c>
    </row>
    <row r="429" spans="2:11">
      <c r="B429" s="31"/>
      <c r="C429" s="28"/>
      <c r="D429" s="28"/>
      <c r="E429" s="24" t="str">
        <f t="shared" si="30"/>
        <v/>
      </c>
      <c r="F429" s="13" t="str">
        <f t="shared" si="31"/>
        <v/>
      </c>
      <c r="G429" s="13" t="str">
        <f t="shared" si="32"/>
        <v/>
      </c>
      <c r="H429" s="10" t="s">
        <v>292</v>
      </c>
      <c r="I429" s="12" t="str">
        <f t="shared" si="34"/>
        <v/>
      </c>
      <c r="J429" s="9" t="s">
        <v>137</v>
      </c>
      <c r="K429" s="10" t="str">
        <f t="shared" si="33"/>
        <v xml:space="preserve">        "",  # </v>
      </c>
    </row>
    <row r="430" spans="2:11">
      <c r="B430" s="31" t="s">
        <v>95</v>
      </c>
      <c r="C430" s="28"/>
      <c r="D430" s="28"/>
      <c r="E430" s="24" t="str">
        <f t="shared" si="30"/>
        <v/>
      </c>
      <c r="F430" s="13" t="str">
        <f t="shared" si="31"/>
        <v/>
      </c>
      <c r="G430" s="13" t="str">
        <f t="shared" si="32"/>
        <v/>
      </c>
      <c r="H430" s="10" t="s">
        <v>292</v>
      </c>
      <c r="I430" s="12" t="str">
        <f t="shared" si="34"/>
        <v/>
      </c>
      <c r="J430" s="9" t="s">
        <v>137</v>
      </c>
      <c r="K430" s="10" t="str">
        <f t="shared" si="33"/>
        <v xml:space="preserve">        "",  # </v>
      </c>
    </row>
    <row r="431" spans="2:11">
      <c r="B431" s="31"/>
      <c r="C431" s="28"/>
      <c r="D431" s="28"/>
      <c r="E431" s="24" t="str">
        <f t="shared" si="30"/>
        <v/>
      </c>
      <c r="F431" s="13" t="str">
        <f t="shared" si="31"/>
        <v/>
      </c>
      <c r="G431" s="13" t="str">
        <f t="shared" si="32"/>
        <v/>
      </c>
      <c r="H431" s="10" t="s">
        <v>292</v>
      </c>
      <c r="I431" s="12" t="str">
        <f t="shared" si="34"/>
        <v/>
      </c>
      <c r="J431" s="9" t="s">
        <v>137</v>
      </c>
      <c r="K431" s="10" t="str">
        <f t="shared" si="33"/>
        <v xml:space="preserve">        "",  # </v>
      </c>
    </row>
    <row r="432" spans="2:11">
      <c r="B432" s="31" t="s">
        <v>95</v>
      </c>
      <c r="C432" s="28"/>
      <c r="D432" s="28"/>
      <c r="E432" s="24" t="str">
        <f t="shared" si="30"/>
        <v/>
      </c>
      <c r="F432" s="13" t="str">
        <f t="shared" si="31"/>
        <v/>
      </c>
      <c r="G432" s="13" t="str">
        <f t="shared" si="32"/>
        <v/>
      </c>
      <c r="H432" s="10" t="s">
        <v>292</v>
      </c>
      <c r="I432" s="12" t="str">
        <f t="shared" si="34"/>
        <v/>
      </c>
      <c r="J432" s="9" t="s">
        <v>137</v>
      </c>
      <c r="K432" s="10" t="str">
        <f t="shared" si="33"/>
        <v xml:space="preserve">        "",  # </v>
      </c>
    </row>
    <row r="433" spans="2:11">
      <c r="B433" s="31"/>
      <c r="C433" s="28"/>
      <c r="D433" s="28"/>
      <c r="E433" s="24" t="str">
        <f t="shared" si="30"/>
        <v/>
      </c>
      <c r="F433" s="13" t="str">
        <f t="shared" si="31"/>
        <v/>
      </c>
      <c r="G433" s="13" t="str">
        <f t="shared" si="32"/>
        <v/>
      </c>
      <c r="H433" s="10" t="s">
        <v>292</v>
      </c>
      <c r="I433" s="12" t="str">
        <f t="shared" si="34"/>
        <v/>
      </c>
      <c r="J433" s="9" t="s">
        <v>137</v>
      </c>
      <c r="K433" s="10" t="str">
        <f t="shared" si="33"/>
        <v xml:space="preserve">        "",  # </v>
      </c>
    </row>
    <row r="434" spans="2:11">
      <c r="B434" s="31" t="s">
        <v>95</v>
      </c>
      <c r="C434" s="28"/>
      <c r="D434" s="28"/>
      <c r="E434" s="24" t="str">
        <f t="shared" si="30"/>
        <v/>
      </c>
      <c r="F434" s="13" t="str">
        <f t="shared" si="31"/>
        <v/>
      </c>
      <c r="G434" s="13" t="str">
        <f t="shared" si="32"/>
        <v/>
      </c>
      <c r="H434" s="10" t="s">
        <v>292</v>
      </c>
      <c r="I434" s="12" t="str">
        <f t="shared" si="34"/>
        <v/>
      </c>
      <c r="J434" s="9" t="s">
        <v>137</v>
      </c>
      <c r="K434" s="10" t="str">
        <f t="shared" si="33"/>
        <v xml:space="preserve">        "",  # </v>
      </c>
    </row>
    <row r="435" spans="2:11">
      <c r="B435" s="31"/>
      <c r="C435" s="28"/>
      <c r="D435" s="28"/>
      <c r="E435" s="24" t="str">
        <f t="shared" si="30"/>
        <v/>
      </c>
      <c r="F435" s="13" t="str">
        <f t="shared" si="31"/>
        <v/>
      </c>
      <c r="G435" s="13" t="str">
        <f t="shared" si="32"/>
        <v/>
      </c>
      <c r="H435" s="10" t="s">
        <v>292</v>
      </c>
      <c r="I435" s="12" t="str">
        <f t="shared" si="34"/>
        <v/>
      </c>
      <c r="J435" s="9" t="s">
        <v>137</v>
      </c>
      <c r="K435" s="10" t="str">
        <f t="shared" si="33"/>
        <v xml:space="preserve">        "",  # </v>
      </c>
    </row>
    <row r="436" spans="2:11">
      <c r="B436" s="31" t="s">
        <v>95</v>
      </c>
      <c r="C436" s="28"/>
      <c r="D436" s="28"/>
      <c r="E436" s="24" t="str">
        <f t="shared" si="30"/>
        <v/>
      </c>
      <c r="F436" s="13" t="str">
        <f t="shared" si="31"/>
        <v/>
      </c>
      <c r="G436" s="13" t="str">
        <f t="shared" si="32"/>
        <v/>
      </c>
      <c r="H436" s="10" t="s">
        <v>292</v>
      </c>
      <c r="I436" s="12" t="str">
        <f t="shared" si="34"/>
        <v/>
      </c>
      <c r="J436" s="9" t="s">
        <v>137</v>
      </c>
      <c r="K436" s="10" t="str">
        <f t="shared" si="33"/>
        <v xml:space="preserve">        "",  # </v>
      </c>
    </row>
    <row r="437" spans="2:11">
      <c r="B437" s="31"/>
      <c r="C437" s="28"/>
      <c r="D437" s="28"/>
      <c r="E437" s="24" t="str">
        <f t="shared" si="30"/>
        <v/>
      </c>
      <c r="F437" s="13" t="str">
        <f t="shared" si="31"/>
        <v/>
      </c>
      <c r="G437" s="13" t="str">
        <f t="shared" si="32"/>
        <v/>
      </c>
      <c r="H437" s="10" t="s">
        <v>292</v>
      </c>
      <c r="I437" s="12" t="str">
        <f t="shared" si="34"/>
        <v/>
      </c>
      <c r="J437" s="9" t="s">
        <v>137</v>
      </c>
      <c r="K437" s="10" t="str">
        <f t="shared" si="33"/>
        <v xml:space="preserve">        "",  # </v>
      </c>
    </row>
    <row r="438" spans="2:11">
      <c r="B438" s="31" t="s">
        <v>95</v>
      </c>
      <c r="C438" s="28"/>
      <c r="D438" s="28"/>
      <c r="E438" s="24" t="str">
        <f t="shared" si="30"/>
        <v/>
      </c>
      <c r="F438" s="13" t="str">
        <f t="shared" si="31"/>
        <v/>
      </c>
      <c r="G438" s="13" t="str">
        <f t="shared" si="32"/>
        <v/>
      </c>
      <c r="H438" s="10" t="s">
        <v>292</v>
      </c>
      <c r="I438" s="12" t="str">
        <f t="shared" si="34"/>
        <v/>
      </c>
      <c r="J438" s="9" t="s">
        <v>137</v>
      </c>
      <c r="K438" s="10" t="str">
        <f t="shared" si="33"/>
        <v xml:space="preserve">        "",  # </v>
      </c>
    </row>
    <row r="439" spans="2:11">
      <c r="B439" s="31"/>
      <c r="C439" s="28"/>
      <c r="D439" s="28"/>
      <c r="E439" s="24" t="str">
        <f t="shared" si="30"/>
        <v/>
      </c>
      <c r="F439" s="13" t="str">
        <f t="shared" si="31"/>
        <v/>
      </c>
      <c r="G439" s="13" t="str">
        <f t="shared" si="32"/>
        <v/>
      </c>
      <c r="H439" s="10" t="s">
        <v>292</v>
      </c>
      <c r="I439" s="12" t="str">
        <f t="shared" si="34"/>
        <v/>
      </c>
      <c r="J439" s="9" t="s">
        <v>137</v>
      </c>
      <c r="K439" s="10" t="str">
        <f t="shared" si="33"/>
        <v xml:space="preserve">        "",  # </v>
      </c>
    </row>
    <row r="440" spans="2:11">
      <c r="B440" s="31" t="s">
        <v>95</v>
      </c>
      <c r="C440" s="28"/>
      <c r="D440" s="28"/>
      <c r="E440" s="24" t="str">
        <f t="shared" si="30"/>
        <v/>
      </c>
      <c r="F440" s="13" t="str">
        <f t="shared" si="31"/>
        <v/>
      </c>
      <c r="G440" s="13" t="str">
        <f t="shared" si="32"/>
        <v/>
      </c>
      <c r="H440" s="10" t="s">
        <v>292</v>
      </c>
      <c r="I440" s="12" t="str">
        <f t="shared" si="34"/>
        <v/>
      </c>
      <c r="J440" s="9" t="s">
        <v>137</v>
      </c>
      <c r="K440" s="10" t="str">
        <f t="shared" si="33"/>
        <v xml:space="preserve">        "",  # </v>
      </c>
    </row>
    <row r="441" spans="2:11">
      <c r="B441" s="31"/>
      <c r="C441" s="28"/>
      <c r="D441" s="28"/>
      <c r="E441" s="24" t="str">
        <f t="shared" si="30"/>
        <v/>
      </c>
      <c r="F441" s="13" t="str">
        <f t="shared" si="31"/>
        <v/>
      </c>
      <c r="G441" s="13" t="str">
        <f t="shared" si="32"/>
        <v/>
      </c>
      <c r="H441" s="10" t="s">
        <v>292</v>
      </c>
      <c r="I441" s="12" t="str">
        <f t="shared" si="34"/>
        <v/>
      </c>
      <c r="J441" s="9" t="s">
        <v>137</v>
      </c>
      <c r="K441" s="10" t="str">
        <f t="shared" si="33"/>
        <v xml:space="preserve">        "",  # </v>
      </c>
    </row>
    <row r="442" spans="2:11">
      <c r="B442" s="31" t="s">
        <v>95</v>
      </c>
      <c r="C442" s="28"/>
      <c r="D442" s="28"/>
      <c r="E442" s="24" t="str">
        <f t="shared" si="30"/>
        <v/>
      </c>
      <c r="F442" s="13" t="str">
        <f t="shared" si="31"/>
        <v/>
      </c>
      <c r="G442" s="13" t="str">
        <f t="shared" si="32"/>
        <v/>
      </c>
      <c r="H442" s="10" t="s">
        <v>292</v>
      </c>
      <c r="I442" s="12" t="str">
        <f t="shared" si="34"/>
        <v/>
      </c>
      <c r="J442" s="9" t="s">
        <v>137</v>
      </c>
      <c r="K442" s="10" t="str">
        <f t="shared" si="33"/>
        <v xml:space="preserve">        "",  # </v>
      </c>
    </row>
    <row r="443" spans="2:11">
      <c r="B443" s="31"/>
      <c r="C443" s="28"/>
      <c r="D443" s="28"/>
      <c r="E443" s="24" t="str">
        <f t="shared" si="30"/>
        <v/>
      </c>
      <c r="F443" s="13" t="str">
        <f t="shared" si="31"/>
        <v/>
      </c>
      <c r="G443" s="13" t="str">
        <f t="shared" si="32"/>
        <v/>
      </c>
      <c r="H443" s="10" t="s">
        <v>292</v>
      </c>
      <c r="I443" s="12" t="str">
        <f t="shared" si="34"/>
        <v/>
      </c>
      <c r="J443" s="9" t="s">
        <v>137</v>
      </c>
      <c r="K443" s="10" t="str">
        <f t="shared" si="33"/>
        <v xml:space="preserve">        "",  # </v>
      </c>
    </row>
    <row r="444" spans="2:11">
      <c r="B444" s="31" t="s">
        <v>95</v>
      </c>
      <c r="C444" s="28"/>
      <c r="D444" s="28"/>
      <c r="E444" s="24" t="str">
        <f t="shared" si="30"/>
        <v/>
      </c>
      <c r="F444" s="13" t="str">
        <f t="shared" si="31"/>
        <v/>
      </c>
      <c r="G444" s="13" t="str">
        <f t="shared" si="32"/>
        <v/>
      </c>
      <c r="H444" s="10" t="s">
        <v>292</v>
      </c>
      <c r="I444" s="12" t="str">
        <f t="shared" si="34"/>
        <v/>
      </c>
      <c r="J444" s="9" t="s">
        <v>137</v>
      </c>
      <c r="K444" s="10" t="str">
        <f t="shared" si="33"/>
        <v xml:space="preserve">        "",  # </v>
      </c>
    </row>
    <row r="445" spans="2:11">
      <c r="B445" s="31"/>
      <c r="C445" s="28"/>
      <c r="D445" s="28"/>
      <c r="E445" s="24" t="str">
        <f t="shared" si="30"/>
        <v/>
      </c>
      <c r="F445" s="13" t="str">
        <f t="shared" si="31"/>
        <v/>
      </c>
      <c r="G445" s="13" t="str">
        <f t="shared" si="32"/>
        <v/>
      </c>
      <c r="H445" s="10" t="s">
        <v>292</v>
      </c>
      <c r="I445" s="12" t="str">
        <f t="shared" si="34"/>
        <v/>
      </c>
      <c r="J445" s="9" t="s">
        <v>137</v>
      </c>
      <c r="K445" s="10" t="str">
        <f t="shared" si="33"/>
        <v xml:space="preserve">        "",  # </v>
      </c>
    </row>
    <row r="446" spans="2:11">
      <c r="B446" s="31" t="s">
        <v>95</v>
      </c>
      <c r="C446" s="28"/>
      <c r="D446" s="28"/>
      <c r="E446" s="24" t="str">
        <f t="shared" si="30"/>
        <v/>
      </c>
      <c r="F446" s="13" t="str">
        <f t="shared" si="31"/>
        <v/>
      </c>
      <c r="G446" s="13" t="str">
        <f t="shared" si="32"/>
        <v/>
      </c>
      <c r="H446" s="10" t="s">
        <v>292</v>
      </c>
      <c r="I446" s="12" t="str">
        <f t="shared" si="34"/>
        <v/>
      </c>
      <c r="J446" s="9" t="s">
        <v>137</v>
      </c>
      <c r="K446" s="10" t="str">
        <f t="shared" si="33"/>
        <v xml:space="preserve">        "",  # </v>
      </c>
    </row>
    <row r="447" spans="2:11">
      <c r="B447" s="31"/>
      <c r="C447" s="28"/>
      <c r="D447" s="28"/>
      <c r="E447" s="24" t="str">
        <f t="shared" si="30"/>
        <v/>
      </c>
      <c r="F447" s="13" t="str">
        <f t="shared" si="31"/>
        <v/>
      </c>
      <c r="G447" s="13" t="str">
        <f t="shared" si="32"/>
        <v/>
      </c>
      <c r="H447" s="10" t="s">
        <v>292</v>
      </c>
      <c r="I447" s="12" t="str">
        <f t="shared" si="34"/>
        <v/>
      </c>
      <c r="J447" s="9" t="s">
        <v>137</v>
      </c>
      <c r="K447" s="10" t="str">
        <f t="shared" si="33"/>
        <v xml:space="preserve">        "",  # </v>
      </c>
    </row>
    <row r="448" spans="2:11">
      <c r="B448" s="31" t="s">
        <v>95</v>
      </c>
      <c r="C448" s="28"/>
      <c r="D448" s="28"/>
      <c r="E448" s="24" t="str">
        <f t="shared" si="30"/>
        <v/>
      </c>
      <c r="F448" s="13" t="str">
        <f t="shared" si="31"/>
        <v/>
      </c>
      <c r="G448" s="13" t="str">
        <f t="shared" si="32"/>
        <v/>
      </c>
      <c r="H448" s="10" t="s">
        <v>292</v>
      </c>
      <c r="I448" s="12" t="str">
        <f t="shared" si="34"/>
        <v/>
      </c>
      <c r="J448" s="9" t="s">
        <v>137</v>
      </c>
      <c r="K448" s="10" t="str">
        <f t="shared" si="33"/>
        <v xml:space="preserve">        "",  # </v>
      </c>
    </row>
    <row r="449" spans="2:11">
      <c r="B449" s="31"/>
      <c r="C449" s="28"/>
      <c r="D449" s="28"/>
      <c r="E449" s="24" t="str">
        <f t="shared" si="30"/>
        <v/>
      </c>
      <c r="F449" s="13" t="str">
        <f t="shared" si="31"/>
        <v/>
      </c>
      <c r="G449" s="13" t="str">
        <f t="shared" si="32"/>
        <v/>
      </c>
      <c r="H449" s="10" t="s">
        <v>292</v>
      </c>
      <c r="I449" s="12" t="str">
        <f t="shared" si="34"/>
        <v/>
      </c>
      <c r="J449" s="9" t="s">
        <v>137</v>
      </c>
      <c r="K449" s="10" t="str">
        <f t="shared" si="33"/>
        <v xml:space="preserve">        "",  # </v>
      </c>
    </row>
    <row r="450" spans="2:11">
      <c r="B450" s="31" t="s">
        <v>95</v>
      </c>
      <c r="C450" s="28"/>
      <c r="D450" s="28"/>
      <c r="E450" s="24" t="str">
        <f t="shared" ref="E450:E513" si="35">IF(B450="",IF(G450="","",_xlfn.UNICHAR(G450)),B450)</f>
        <v/>
      </c>
      <c r="F450" s="13" t="str">
        <f t="shared" ref="F450:F513" si="36">IF(B450="",IF(D450="",IF(C450="","",C450),DEC2HEX(D450)),DEC2HEX(_xlfn.UNICODE(B450)))</f>
        <v/>
      </c>
      <c r="G450" s="13" t="str">
        <f t="shared" ref="G450:G513" si="37">IF(D450="",IF(C450="",IF(B450="","",_xlfn.UNICODE(B450)),HEX2DEC(C450)),D450)</f>
        <v/>
      </c>
      <c r="H450" s="10" t="s">
        <v>292</v>
      </c>
      <c r="I450" s="12" t="str">
        <f t="shared" si="34"/>
        <v/>
      </c>
      <c r="J450" s="9" t="s">
        <v>137</v>
      </c>
      <c r="K450" s="10" t="str">
        <f t="shared" ref="K450:K513" si="38">ASC(_xlfn.CONCAT(H450:J450,"  # ",E450))</f>
        <v xml:space="preserve">        "",  # </v>
      </c>
    </row>
    <row r="451" spans="2:11">
      <c r="B451" s="31"/>
      <c r="C451" s="28"/>
      <c r="D451" s="28"/>
      <c r="E451" s="24" t="str">
        <f t="shared" si="35"/>
        <v/>
      </c>
      <c r="F451" s="13" t="str">
        <f t="shared" si="36"/>
        <v/>
      </c>
      <c r="G451" s="13" t="str">
        <f t="shared" si="37"/>
        <v/>
      </c>
      <c r="H451" s="10" t="s">
        <v>292</v>
      </c>
      <c r="I451" s="12" t="str">
        <f t="shared" ref="I451:I514" si="39">IF(F451="","","uni"&amp;UPPER(REPT("0",4-LEN(F451))&amp;F451))</f>
        <v/>
      </c>
      <c r="J451" s="9" t="s">
        <v>137</v>
      </c>
      <c r="K451" s="10" t="str">
        <f t="shared" si="38"/>
        <v xml:space="preserve">        "",  # </v>
      </c>
    </row>
    <row r="452" spans="2:11">
      <c r="B452" s="31" t="s">
        <v>95</v>
      </c>
      <c r="C452" s="28"/>
      <c r="D452" s="28"/>
      <c r="E452" s="24" t="str">
        <f t="shared" si="35"/>
        <v/>
      </c>
      <c r="F452" s="13" t="str">
        <f t="shared" si="36"/>
        <v/>
      </c>
      <c r="G452" s="13" t="str">
        <f t="shared" si="37"/>
        <v/>
      </c>
      <c r="H452" s="10" t="s">
        <v>292</v>
      </c>
      <c r="I452" s="12" t="str">
        <f t="shared" si="39"/>
        <v/>
      </c>
      <c r="J452" s="9" t="s">
        <v>137</v>
      </c>
      <c r="K452" s="10" t="str">
        <f t="shared" si="38"/>
        <v xml:space="preserve">        "",  # </v>
      </c>
    </row>
    <row r="453" spans="2:11">
      <c r="B453" s="31"/>
      <c r="C453" s="28"/>
      <c r="D453" s="28"/>
      <c r="E453" s="24" t="str">
        <f t="shared" si="35"/>
        <v/>
      </c>
      <c r="F453" s="13" t="str">
        <f t="shared" si="36"/>
        <v/>
      </c>
      <c r="G453" s="13" t="str">
        <f t="shared" si="37"/>
        <v/>
      </c>
      <c r="H453" s="10" t="s">
        <v>292</v>
      </c>
      <c r="I453" s="12" t="str">
        <f t="shared" si="39"/>
        <v/>
      </c>
      <c r="J453" s="9" t="s">
        <v>137</v>
      </c>
      <c r="K453" s="10" t="str">
        <f t="shared" si="38"/>
        <v xml:space="preserve">        "",  # </v>
      </c>
    </row>
    <row r="454" spans="2:11">
      <c r="B454" s="31" t="s">
        <v>95</v>
      </c>
      <c r="C454" s="28"/>
      <c r="D454" s="28"/>
      <c r="E454" s="24" t="str">
        <f t="shared" si="35"/>
        <v/>
      </c>
      <c r="F454" s="13" t="str">
        <f t="shared" si="36"/>
        <v/>
      </c>
      <c r="G454" s="13" t="str">
        <f t="shared" si="37"/>
        <v/>
      </c>
      <c r="H454" s="10" t="s">
        <v>292</v>
      </c>
      <c r="I454" s="12" t="str">
        <f t="shared" si="39"/>
        <v/>
      </c>
      <c r="J454" s="9" t="s">
        <v>137</v>
      </c>
      <c r="K454" s="10" t="str">
        <f t="shared" si="38"/>
        <v xml:space="preserve">        "",  # </v>
      </c>
    </row>
    <row r="455" spans="2:11">
      <c r="B455" s="31"/>
      <c r="C455" s="28"/>
      <c r="D455" s="28"/>
      <c r="E455" s="24" t="str">
        <f t="shared" si="35"/>
        <v/>
      </c>
      <c r="F455" s="13" t="str">
        <f t="shared" si="36"/>
        <v/>
      </c>
      <c r="G455" s="13" t="str">
        <f t="shared" si="37"/>
        <v/>
      </c>
      <c r="H455" s="10" t="s">
        <v>292</v>
      </c>
      <c r="I455" s="12" t="str">
        <f t="shared" si="39"/>
        <v/>
      </c>
      <c r="J455" s="9" t="s">
        <v>137</v>
      </c>
      <c r="K455" s="10" t="str">
        <f t="shared" si="38"/>
        <v xml:space="preserve">        "",  # </v>
      </c>
    </row>
    <row r="456" spans="2:11">
      <c r="B456" s="31" t="s">
        <v>95</v>
      </c>
      <c r="C456" s="28"/>
      <c r="D456" s="28"/>
      <c r="E456" s="24" t="str">
        <f t="shared" si="35"/>
        <v/>
      </c>
      <c r="F456" s="13" t="str">
        <f t="shared" si="36"/>
        <v/>
      </c>
      <c r="G456" s="13" t="str">
        <f t="shared" si="37"/>
        <v/>
      </c>
      <c r="H456" s="10" t="s">
        <v>292</v>
      </c>
      <c r="I456" s="12" t="str">
        <f t="shared" si="39"/>
        <v/>
      </c>
      <c r="J456" s="9" t="s">
        <v>137</v>
      </c>
      <c r="K456" s="10" t="str">
        <f t="shared" si="38"/>
        <v xml:space="preserve">        "",  # </v>
      </c>
    </row>
    <row r="457" spans="2:11">
      <c r="B457" s="31"/>
      <c r="C457" s="28"/>
      <c r="D457" s="28"/>
      <c r="E457" s="24" t="str">
        <f t="shared" si="35"/>
        <v/>
      </c>
      <c r="F457" s="13" t="str">
        <f t="shared" si="36"/>
        <v/>
      </c>
      <c r="G457" s="13" t="str">
        <f t="shared" si="37"/>
        <v/>
      </c>
      <c r="H457" s="10" t="s">
        <v>292</v>
      </c>
      <c r="I457" s="12" t="str">
        <f t="shared" si="39"/>
        <v/>
      </c>
      <c r="J457" s="9" t="s">
        <v>137</v>
      </c>
      <c r="K457" s="10" t="str">
        <f t="shared" si="38"/>
        <v xml:space="preserve">        "",  # </v>
      </c>
    </row>
    <row r="458" spans="2:11">
      <c r="B458" s="31" t="s">
        <v>95</v>
      </c>
      <c r="C458" s="28"/>
      <c r="D458" s="28"/>
      <c r="E458" s="24" t="str">
        <f t="shared" si="35"/>
        <v/>
      </c>
      <c r="F458" s="13" t="str">
        <f t="shared" si="36"/>
        <v/>
      </c>
      <c r="G458" s="13" t="str">
        <f t="shared" si="37"/>
        <v/>
      </c>
      <c r="H458" s="10" t="s">
        <v>292</v>
      </c>
      <c r="I458" s="12" t="str">
        <f t="shared" si="39"/>
        <v/>
      </c>
      <c r="J458" s="9" t="s">
        <v>137</v>
      </c>
      <c r="K458" s="10" t="str">
        <f t="shared" si="38"/>
        <v xml:space="preserve">        "",  # </v>
      </c>
    </row>
    <row r="459" spans="2:11">
      <c r="B459" s="31"/>
      <c r="C459" s="28"/>
      <c r="D459" s="28"/>
      <c r="E459" s="24" t="str">
        <f t="shared" si="35"/>
        <v/>
      </c>
      <c r="F459" s="13" t="str">
        <f t="shared" si="36"/>
        <v/>
      </c>
      <c r="G459" s="13" t="str">
        <f t="shared" si="37"/>
        <v/>
      </c>
      <c r="H459" s="10" t="s">
        <v>292</v>
      </c>
      <c r="I459" s="12" t="str">
        <f t="shared" si="39"/>
        <v/>
      </c>
      <c r="J459" s="9" t="s">
        <v>137</v>
      </c>
      <c r="K459" s="10" t="str">
        <f t="shared" si="38"/>
        <v xml:space="preserve">        "",  # </v>
      </c>
    </row>
    <row r="460" spans="2:11">
      <c r="B460" s="31" t="s">
        <v>95</v>
      </c>
      <c r="C460" s="28"/>
      <c r="D460" s="28"/>
      <c r="E460" s="24" t="str">
        <f t="shared" si="35"/>
        <v/>
      </c>
      <c r="F460" s="13" t="str">
        <f t="shared" si="36"/>
        <v/>
      </c>
      <c r="G460" s="13" t="str">
        <f t="shared" si="37"/>
        <v/>
      </c>
      <c r="H460" s="10" t="s">
        <v>292</v>
      </c>
      <c r="I460" s="12" t="str">
        <f t="shared" si="39"/>
        <v/>
      </c>
      <c r="J460" s="9" t="s">
        <v>137</v>
      </c>
      <c r="K460" s="10" t="str">
        <f t="shared" si="38"/>
        <v xml:space="preserve">        "",  # </v>
      </c>
    </row>
    <row r="461" spans="2:11">
      <c r="B461" s="31"/>
      <c r="C461" s="28"/>
      <c r="D461" s="28"/>
      <c r="E461" s="24" t="str">
        <f t="shared" si="35"/>
        <v/>
      </c>
      <c r="F461" s="13" t="str">
        <f t="shared" si="36"/>
        <v/>
      </c>
      <c r="G461" s="13" t="str">
        <f t="shared" si="37"/>
        <v/>
      </c>
      <c r="H461" s="10" t="s">
        <v>292</v>
      </c>
      <c r="I461" s="12" t="str">
        <f t="shared" si="39"/>
        <v/>
      </c>
      <c r="J461" s="9" t="s">
        <v>137</v>
      </c>
      <c r="K461" s="10" t="str">
        <f t="shared" si="38"/>
        <v xml:space="preserve">        "",  # </v>
      </c>
    </row>
    <row r="462" spans="2:11">
      <c r="B462" s="31" t="s">
        <v>95</v>
      </c>
      <c r="C462" s="28"/>
      <c r="D462" s="28"/>
      <c r="E462" s="24" t="str">
        <f t="shared" si="35"/>
        <v/>
      </c>
      <c r="F462" s="13" t="str">
        <f t="shared" si="36"/>
        <v/>
      </c>
      <c r="G462" s="13" t="str">
        <f t="shared" si="37"/>
        <v/>
      </c>
      <c r="H462" s="10" t="s">
        <v>292</v>
      </c>
      <c r="I462" s="12" t="str">
        <f t="shared" si="39"/>
        <v/>
      </c>
      <c r="J462" s="9" t="s">
        <v>137</v>
      </c>
      <c r="K462" s="10" t="str">
        <f t="shared" si="38"/>
        <v xml:space="preserve">        "",  # </v>
      </c>
    </row>
    <row r="463" spans="2:11">
      <c r="B463" s="31"/>
      <c r="C463" s="28"/>
      <c r="D463" s="28"/>
      <c r="E463" s="24" t="str">
        <f t="shared" si="35"/>
        <v/>
      </c>
      <c r="F463" s="13" t="str">
        <f t="shared" si="36"/>
        <v/>
      </c>
      <c r="G463" s="13" t="str">
        <f t="shared" si="37"/>
        <v/>
      </c>
      <c r="H463" s="10" t="s">
        <v>292</v>
      </c>
      <c r="I463" s="12" t="str">
        <f t="shared" si="39"/>
        <v/>
      </c>
      <c r="J463" s="9" t="s">
        <v>137</v>
      </c>
      <c r="K463" s="10" t="str">
        <f t="shared" si="38"/>
        <v xml:space="preserve">        "",  # </v>
      </c>
    </row>
    <row r="464" spans="2:11">
      <c r="B464" s="31" t="s">
        <v>95</v>
      </c>
      <c r="C464" s="28"/>
      <c r="D464" s="28"/>
      <c r="E464" s="24" t="str">
        <f t="shared" si="35"/>
        <v/>
      </c>
      <c r="F464" s="13" t="str">
        <f t="shared" si="36"/>
        <v/>
      </c>
      <c r="G464" s="13" t="str">
        <f t="shared" si="37"/>
        <v/>
      </c>
      <c r="H464" s="10" t="s">
        <v>292</v>
      </c>
      <c r="I464" s="12" t="str">
        <f t="shared" si="39"/>
        <v/>
      </c>
      <c r="J464" s="9" t="s">
        <v>137</v>
      </c>
      <c r="K464" s="10" t="str">
        <f t="shared" si="38"/>
        <v xml:space="preserve">        "",  # </v>
      </c>
    </row>
    <row r="465" spans="2:11">
      <c r="B465" s="31"/>
      <c r="C465" s="28"/>
      <c r="D465" s="28"/>
      <c r="E465" s="24" t="str">
        <f t="shared" si="35"/>
        <v/>
      </c>
      <c r="F465" s="13" t="str">
        <f t="shared" si="36"/>
        <v/>
      </c>
      <c r="G465" s="13" t="str">
        <f t="shared" si="37"/>
        <v/>
      </c>
      <c r="H465" s="10" t="s">
        <v>292</v>
      </c>
      <c r="I465" s="12" t="str">
        <f t="shared" si="39"/>
        <v/>
      </c>
      <c r="J465" s="9" t="s">
        <v>137</v>
      </c>
      <c r="K465" s="10" t="str">
        <f t="shared" si="38"/>
        <v xml:space="preserve">        "",  # </v>
      </c>
    </row>
    <row r="466" spans="2:11">
      <c r="B466" s="31" t="s">
        <v>95</v>
      </c>
      <c r="C466" s="28"/>
      <c r="D466" s="28"/>
      <c r="E466" s="24" t="str">
        <f t="shared" si="35"/>
        <v/>
      </c>
      <c r="F466" s="13" t="str">
        <f t="shared" si="36"/>
        <v/>
      </c>
      <c r="G466" s="13" t="str">
        <f t="shared" si="37"/>
        <v/>
      </c>
      <c r="H466" s="10" t="s">
        <v>292</v>
      </c>
      <c r="I466" s="12" t="str">
        <f t="shared" si="39"/>
        <v/>
      </c>
      <c r="J466" s="9" t="s">
        <v>137</v>
      </c>
      <c r="K466" s="10" t="str">
        <f t="shared" si="38"/>
        <v xml:space="preserve">        "",  # </v>
      </c>
    </row>
    <row r="467" spans="2:11">
      <c r="B467" s="31"/>
      <c r="C467" s="28"/>
      <c r="D467" s="28"/>
      <c r="E467" s="24" t="str">
        <f t="shared" si="35"/>
        <v/>
      </c>
      <c r="F467" s="13" t="str">
        <f t="shared" si="36"/>
        <v/>
      </c>
      <c r="G467" s="13" t="str">
        <f t="shared" si="37"/>
        <v/>
      </c>
      <c r="H467" s="10" t="s">
        <v>292</v>
      </c>
      <c r="I467" s="12" t="str">
        <f t="shared" si="39"/>
        <v/>
      </c>
      <c r="J467" s="9" t="s">
        <v>137</v>
      </c>
      <c r="K467" s="10" t="str">
        <f t="shared" si="38"/>
        <v xml:space="preserve">        "",  # </v>
      </c>
    </row>
    <row r="468" spans="2:11">
      <c r="B468" s="31" t="s">
        <v>95</v>
      </c>
      <c r="C468" s="28"/>
      <c r="D468" s="28"/>
      <c r="E468" s="24" t="str">
        <f t="shared" si="35"/>
        <v/>
      </c>
      <c r="F468" s="13" t="str">
        <f t="shared" si="36"/>
        <v/>
      </c>
      <c r="G468" s="13" t="str">
        <f t="shared" si="37"/>
        <v/>
      </c>
      <c r="H468" s="10" t="s">
        <v>292</v>
      </c>
      <c r="I468" s="12" t="str">
        <f t="shared" si="39"/>
        <v/>
      </c>
      <c r="J468" s="9" t="s">
        <v>137</v>
      </c>
      <c r="K468" s="10" t="str">
        <f t="shared" si="38"/>
        <v xml:space="preserve">        "",  # </v>
      </c>
    </row>
    <row r="469" spans="2:11">
      <c r="B469" s="31"/>
      <c r="C469" s="28"/>
      <c r="D469" s="28"/>
      <c r="E469" s="24" t="str">
        <f t="shared" si="35"/>
        <v/>
      </c>
      <c r="F469" s="13" t="str">
        <f t="shared" si="36"/>
        <v/>
      </c>
      <c r="G469" s="13" t="str">
        <f t="shared" si="37"/>
        <v/>
      </c>
      <c r="H469" s="10" t="s">
        <v>292</v>
      </c>
      <c r="I469" s="12" t="str">
        <f t="shared" si="39"/>
        <v/>
      </c>
      <c r="J469" s="9" t="s">
        <v>137</v>
      </c>
      <c r="K469" s="10" t="str">
        <f t="shared" si="38"/>
        <v xml:space="preserve">        "",  # </v>
      </c>
    </row>
    <row r="470" spans="2:11">
      <c r="B470" s="31" t="s">
        <v>95</v>
      </c>
      <c r="C470" s="28"/>
      <c r="D470" s="28"/>
      <c r="E470" s="24" t="str">
        <f t="shared" si="35"/>
        <v/>
      </c>
      <c r="F470" s="13" t="str">
        <f t="shared" si="36"/>
        <v/>
      </c>
      <c r="G470" s="13" t="str">
        <f t="shared" si="37"/>
        <v/>
      </c>
      <c r="H470" s="10" t="s">
        <v>292</v>
      </c>
      <c r="I470" s="12" t="str">
        <f t="shared" si="39"/>
        <v/>
      </c>
      <c r="J470" s="9" t="s">
        <v>137</v>
      </c>
      <c r="K470" s="10" t="str">
        <f t="shared" si="38"/>
        <v xml:space="preserve">        "",  # </v>
      </c>
    </row>
    <row r="471" spans="2:11">
      <c r="B471" s="31"/>
      <c r="C471" s="28"/>
      <c r="D471" s="28"/>
      <c r="E471" s="24" t="str">
        <f t="shared" si="35"/>
        <v/>
      </c>
      <c r="F471" s="13" t="str">
        <f t="shared" si="36"/>
        <v/>
      </c>
      <c r="G471" s="13" t="str">
        <f t="shared" si="37"/>
        <v/>
      </c>
      <c r="H471" s="10" t="s">
        <v>292</v>
      </c>
      <c r="I471" s="12" t="str">
        <f t="shared" si="39"/>
        <v/>
      </c>
      <c r="J471" s="9" t="s">
        <v>137</v>
      </c>
      <c r="K471" s="10" t="str">
        <f t="shared" si="38"/>
        <v xml:space="preserve">        "",  # </v>
      </c>
    </row>
    <row r="472" spans="2:11">
      <c r="B472" s="31" t="s">
        <v>95</v>
      </c>
      <c r="C472" s="28"/>
      <c r="D472" s="28"/>
      <c r="E472" s="24" t="str">
        <f t="shared" si="35"/>
        <v/>
      </c>
      <c r="F472" s="13" t="str">
        <f t="shared" si="36"/>
        <v/>
      </c>
      <c r="G472" s="13" t="str">
        <f t="shared" si="37"/>
        <v/>
      </c>
      <c r="H472" s="10" t="s">
        <v>292</v>
      </c>
      <c r="I472" s="12" t="str">
        <f t="shared" si="39"/>
        <v/>
      </c>
      <c r="J472" s="9" t="s">
        <v>137</v>
      </c>
      <c r="K472" s="10" t="str">
        <f t="shared" si="38"/>
        <v xml:space="preserve">        "",  # </v>
      </c>
    </row>
    <row r="473" spans="2:11">
      <c r="B473" s="31"/>
      <c r="C473" s="28"/>
      <c r="D473" s="28"/>
      <c r="E473" s="24" t="str">
        <f t="shared" si="35"/>
        <v/>
      </c>
      <c r="F473" s="13" t="str">
        <f t="shared" si="36"/>
        <v/>
      </c>
      <c r="G473" s="13" t="str">
        <f t="shared" si="37"/>
        <v/>
      </c>
      <c r="H473" s="10" t="s">
        <v>292</v>
      </c>
      <c r="I473" s="12" t="str">
        <f t="shared" si="39"/>
        <v/>
      </c>
      <c r="J473" s="9" t="s">
        <v>137</v>
      </c>
      <c r="K473" s="10" t="str">
        <f t="shared" si="38"/>
        <v xml:space="preserve">        "",  # </v>
      </c>
    </row>
    <row r="474" spans="2:11">
      <c r="B474" s="31" t="s">
        <v>95</v>
      </c>
      <c r="C474" s="28"/>
      <c r="D474" s="28"/>
      <c r="E474" s="24" t="str">
        <f t="shared" si="35"/>
        <v/>
      </c>
      <c r="F474" s="13" t="str">
        <f t="shared" si="36"/>
        <v/>
      </c>
      <c r="G474" s="13" t="str">
        <f t="shared" si="37"/>
        <v/>
      </c>
      <c r="H474" s="10" t="s">
        <v>292</v>
      </c>
      <c r="I474" s="12" t="str">
        <f t="shared" si="39"/>
        <v/>
      </c>
      <c r="J474" s="9" t="s">
        <v>137</v>
      </c>
      <c r="K474" s="10" t="str">
        <f t="shared" si="38"/>
        <v xml:space="preserve">        "",  # </v>
      </c>
    </row>
    <row r="475" spans="2:11">
      <c r="B475" s="31"/>
      <c r="C475" s="28"/>
      <c r="D475" s="28"/>
      <c r="E475" s="24" t="str">
        <f t="shared" si="35"/>
        <v/>
      </c>
      <c r="F475" s="13" t="str">
        <f t="shared" si="36"/>
        <v/>
      </c>
      <c r="G475" s="13" t="str">
        <f t="shared" si="37"/>
        <v/>
      </c>
      <c r="H475" s="10" t="s">
        <v>292</v>
      </c>
      <c r="I475" s="12" t="str">
        <f t="shared" si="39"/>
        <v/>
      </c>
      <c r="J475" s="9" t="s">
        <v>137</v>
      </c>
      <c r="K475" s="10" t="str">
        <f t="shared" si="38"/>
        <v xml:space="preserve">        "",  # </v>
      </c>
    </row>
    <row r="476" spans="2:11">
      <c r="B476" s="31" t="s">
        <v>95</v>
      </c>
      <c r="C476" s="28"/>
      <c r="D476" s="28"/>
      <c r="E476" s="24" t="str">
        <f t="shared" si="35"/>
        <v/>
      </c>
      <c r="F476" s="13" t="str">
        <f t="shared" si="36"/>
        <v/>
      </c>
      <c r="G476" s="13" t="str">
        <f t="shared" si="37"/>
        <v/>
      </c>
      <c r="H476" s="10" t="s">
        <v>292</v>
      </c>
      <c r="I476" s="12" t="str">
        <f t="shared" si="39"/>
        <v/>
      </c>
      <c r="J476" s="9" t="s">
        <v>137</v>
      </c>
      <c r="K476" s="10" t="str">
        <f t="shared" si="38"/>
        <v xml:space="preserve">        "",  # </v>
      </c>
    </row>
    <row r="477" spans="2:11">
      <c r="B477" s="31"/>
      <c r="C477" s="28"/>
      <c r="D477" s="28"/>
      <c r="E477" s="24" t="str">
        <f t="shared" si="35"/>
        <v/>
      </c>
      <c r="F477" s="13" t="str">
        <f t="shared" si="36"/>
        <v/>
      </c>
      <c r="G477" s="13" t="str">
        <f t="shared" si="37"/>
        <v/>
      </c>
      <c r="H477" s="10" t="s">
        <v>292</v>
      </c>
      <c r="I477" s="12" t="str">
        <f t="shared" si="39"/>
        <v/>
      </c>
      <c r="J477" s="9" t="s">
        <v>137</v>
      </c>
      <c r="K477" s="10" t="str">
        <f t="shared" si="38"/>
        <v xml:space="preserve">        "",  # </v>
      </c>
    </row>
    <row r="478" spans="2:11">
      <c r="B478" s="31" t="s">
        <v>95</v>
      </c>
      <c r="C478" s="28"/>
      <c r="D478" s="28"/>
      <c r="E478" s="24" t="str">
        <f t="shared" si="35"/>
        <v/>
      </c>
      <c r="F478" s="13" t="str">
        <f t="shared" si="36"/>
        <v/>
      </c>
      <c r="G478" s="13" t="str">
        <f t="shared" si="37"/>
        <v/>
      </c>
      <c r="H478" s="10" t="s">
        <v>292</v>
      </c>
      <c r="I478" s="12" t="str">
        <f t="shared" si="39"/>
        <v/>
      </c>
      <c r="J478" s="9" t="s">
        <v>137</v>
      </c>
      <c r="K478" s="10" t="str">
        <f t="shared" si="38"/>
        <v xml:space="preserve">        "",  # </v>
      </c>
    </row>
    <row r="479" spans="2:11">
      <c r="B479" s="31"/>
      <c r="C479" s="28"/>
      <c r="D479" s="28"/>
      <c r="E479" s="24" t="str">
        <f t="shared" si="35"/>
        <v/>
      </c>
      <c r="F479" s="13" t="str">
        <f t="shared" si="36"/>
        <v/>
      </c>
      <c r="G479" s="13" t="str">
        <f t="shared" si="37"/>
        <v/>
      </c>
      <c r="H479" s="10" t="s">
        <v>292</v>
      </c>
      <c r="I479" s="12" t="str">
        <f t="shared" si="39"/>
        <v/>
      </c>
      <c r="J479" s="9" t="s">
        <v>137</v>
      </c>
      <c r="K479" s="10" t="str">
        <f t="shared" si="38"/>
        <v xml:space="preserve">        "",  # </v>
      </c>
    </row>
    <row r="480" spans="2:11">
      <c r="B480" s="31" t="s">
        <v>95</v>
      </c>
      <c r="C480" s="28"/>
      <c r="D480" s="28"/>
      <c r="E480" s="24" t="str">
        <f t="shared" si="35"/>
        <v/>
      </c>
      <c r="F480" s="13" t="str">
        <f t="shared" si="36"/>
        <v/>
      </c>
      <c r="G480" s="13" t="str">
        <f t="shared" si="37"/>
        <v/>
      </c>
      <c r="H480" s="10" t="s">
        <v>292</v>
      </c>
      <c r="I480" s="12" t="str">
        <f t="shared" si="39"/>
        <v/>
      </c>
      <c r="J480" s="9" t="s">
        <v>137</v>
      </c>
      <c r="K480" s="10" t="str">
        <f t="shared" si="38"/>
        <v xml:space="preserve">        "",  # </v>
      </c>
    </row>
    <row r="481" spans="2:11">
      <c r="B481" s="31"/>
      <c r="C481" s="28"/>
      <c r="D481" s="28"/>
      <c r="E481" s="24" t="str">
        <f t="shared" si="35"/>
        <v/>
      </c>
      <c r="F481" s="13" t="str">
        <f t="shared" si="36"/>
        <v/>
      </c>
      <c r="G481" s="13" t="str">
        <f t="shared" si="37"/>
        <v/>
      </c>
      <c r="H481" s="10" t="s">
        <v>292</v>
      </c>
      <c r="I481" s="12" t="str">
        <f t="shared" si="39"/>
        <v/>
      </c>
      <c r="J481" s="9" t="s">
        <v>137</v>
      </c>
      <c r="K481" s="10" t="str">
        <f t="shared" si="38"/>
        <v xml:space="preserve">        "",  # </v>
      </c>
    </row>
    <row r="482" spans="2:11">
      <c r="B482" s="31" t="s">
        <v>95</v>
      </c>
      <c r="C482" s="28"/>
      <c r="D482" s="28"/>
      <c r="E482" s="24" t="str">
        <f t="shared" si="35"/>
        <v/>
      </c>
      <c r="F482" s="13" t="str">
        <f t="shared" si="36"/>
        <v/>
      </c>
      <c r="G482" s="13" t="str">
        <f t="shared" si="37"/>
        <v/>
      </c>
      <c r="H482" s="10" t="s">
        <v>292</v>
      </c>
      <c r="I482" s="12" t="str">
        <f t="shared" si="39"/>
        <v/>
      </c>
      <c r="J482" s="9" t="s">
        <v>137</v>
      </c>
      <c r="K482" s="10" t="str">
        <f t="shared" si="38"/>
        <v xml:space="preserve">        "",  # </v>
      </c>
    </row>
    <row r="483" spans="2:11">
      <c r="B483" s="31"/>
      <c r="C483" s="28"/>
      <c r="D483" s="28"/>
      <c r="E483" s="24" t="str">
        <f t="shared" si="35"/>
        <v/>
      </c>
      <c r="F483" s="13" t="str">
        <f t="shared" si="36"/>
        <v/>
      </c>
      <c r="G483" s="13" t="str">
        <f t="shared" si="37"/>
        <v/>
      </c>
      <c r="H483" s="10" t="s">
        <v>292</v>
      </c>
      <c r="I483" s="12" t="str">
        <f t="shared" si="39"/>
        <v/>
      </c>
      <c r="J483" s="9" t="s">
        <v>137</v>
      </c>
      <c r="K483" s="10" t="str">
        <f t="shared" si="38"/>
        <v xml:space="preserve">        "",  # </v>
      </c>
    </row>
    <row r="484" spans="2:11">
      <c r="B484" s="31" t="s">
        <v>95</v>
      </c>
      <c r="C484" s="28"/>
      <c r="D484" s="28"/>
      <c r="E484" s="24" t="str">
        <f t="shared" si="35"/>
        <v/>
      </c>
      <c r="F484" s="13" t="str">
        <f t="shared" si="36"/>
        <v/>
      </c>
      <c r="G484" s="13" t="str">
        <f t="shared" si="37"/>
        <v/>
      </c>
      <c r="H484" s="10" t="s">
        <v>292</v>
      </c>
      <c r="I484" s="12" t="str">
        <f t="shared" si="39"/>
        <v/>
      </c>
      <c r="J484" s="9" t="s">
        <v>137</v>
      </c>
      <c r="K484" s="10" t="str">
        <f t="shared" si="38"/>
        <v xml:space="preserve">        "",  # </v>
      </c>
    </row>
    <row r="485" spans="2:11">
      <c r="B485" s="31"/>
      <c r="C485" s="28"/>
      <c r="D485" s="28"/>
      <c r="E485" s="24" t="str">
        <f t="shared" si="35"/>
        <v/>
      </c>
      <c r="F485" s="13" t="str">
        <f t="shared" si="36"/>
        <v/>
      </c>
      <c r="G485" s="13" t="str">
        <f t="shared" si="37"/>
        <v/>
      </c>
      <c r="H485" s="10" t="s">
        <v>292</v>
      </c>
      <c r="I485" s="12" t="str">
        <f t="shared" si="39"/>
        <v/>
      </c>
      <c r="J485" s="9" t="s">
        <v>137</v>
      </c>
      <c r="K485" s="10" t="str">
        <f t="shared" si="38"/>
        <v xml:space="preserve">        "",  # </v>
      </c>
    </row>
    <row r="486" spans="2:11">
      <c r="B486" s="31" t="s">
        <v>95</v>
      </c>
      <c r="C486" s="28"/>
      <c r="D486" s="28"/>
      <c r="E486" s="24" t="str">
        <f t="shared" si="35"/>
        <v/>
      </c>
      <c r="F486" s="13" t="str">
        <f t="shared" si="36"/>
        <v/>
      </c>
      <c r="G486" s="13" t="str">
        <f t="shared" si="37"/>
        <v/>
      </c>
      <c r="H486" s="10" t="s">
        <v>292</v>
      </c>
      <c r="I486" s="12" t="str">
        <f t="shared" si="39"/>
        <v/>
      </c>
      <c r="J486" s="9" t="s">
        <v>137</v>
      </c>
      <c r="K486" s="10" t="str">
        <f t="shared" si="38"/>
        <v xml:space="preserve">        "",  # </v>
      </c>
    </row>
    <row r="487" spans="2:11">
      <c r="B487" s="31"/>
      <c r="C487" s="28"/>
      <c r="D487" s="28"/>
      <c r="E487" s="24" t="str">
        <f t="shared" si="35"/>
        <v/>
      </c>
      <c r="F487" s="13" t="str">
        <f t="shared" si="36"/>
        <v/>
      </c>
      <c r="G487" s="13" t="str">
        <f t="shared" si="37"/>
        <v/>
      </c>
      <c r="H487" s="10" t="s">
        <v>292</v>
      </c>
      <c r="I487" s="12" t="str">
        <f t="shared" si="39"/>
        <v/>
      </c>
      <c r="J487" s="9" t="s">
        <v>137</v>
      </c>
      <c r="K487" s="10" t="str">
        <f t="shared" si="38"/>
        <v xml:space="preserve">        "",  # </v>
      </c>
    </row>
    <row r="488" spans="2:11">
      <c r="B488" s="31" t="s">
        <v>95</v>
      </c>
      <c r="C488" s="28"/>
      <c r="D488" s="28"/>
      <c r="E488" s="24" t="str">
        <f t="shared" si="35"/>
        <v/>
      </c>
      <c r="F488" s="13" t="str">
        <f t="shared" si="36"/>
        <v/>
      </c>
      <c r="G488" s="13" t="str">
        <f t="shared" si="37"/>
        <v/>
      </c>
      <c r="H488" s="10" t="s">
        <v>292</v>
      </c>
      <c r="I488" s="12" t="str">
        <f t="shared" si="39"/>
        <v/>
      </c>
      <c r="J488" s="9" t="s">
        <v>137</v>
      </c>
      <c r="K488" s="10" t="str">
        <f t="shared" si="38"/>
        <v xml:space="preserve">        "",  # </v>
      </c>
    </row>
    <row r="489" spans="2:11">
      <c r="B489" s="31"/>
      <c r="C489" s="28"/>
      <c r="D489" s="28"/>
      <c r="E489" s="24" t="str">
        <f t="shared" si="35"/>
        <v/>
      </c>
      <c r="F489" s="13" t="str">
        <f t="shared" si="36"/>
        <v/>
      </c>
      <c r="G489" s="13" t="str">
        <f t="shared" si="37"/>
        <v/>
      </c>
      <c r="H489" s="10" t="s">
        <v>292</v>
      </c>
      <c r="I489" s="12" t="str">
        <f t="shared" si="39"/>
        <v/>
      </c>
      <c r="J489" s="9" t="s">
        <v>137</v>
      </c>
      <c r="K489" s="10" t="str">
        <f t="shared" si="38"/>
        <v xml:space="preserve">        "",  # </v>
      </c>
    </row>
    <row r="490" spans="2:11">
      <c r="B490" s="31" t="s">
        <v>95</v>
      </c>
      <c r="C490" s="28"/>
      <c r="D490" s="28"/>
      <c r="E490" s="24" t="str">
        <f t="shared" si="35"/>
        <v/>
      </c>
      <c r="F490" s="13" t="str">
        <f t="shared" si="36"/>
        <v/>
      </c>
      <c r="G490" s="13" t="str">
        <f t="shared" si="37"/>
        <v/>
      </c>
      <c r="H490" s="10" t="s">
        <v>292</v>
      </c>
      <c r="I490" s="12" t="str">
        <f t="shared" si="39"/>
        <v/>
      </c>
      <c r="J490" s="9" t="s">
        <v>137</v>
      </c>
      <c r="K490" s="10" t="str">
        <f t="shared" si="38"/>
        <v xml:space="preserve">        "",  # </v>
      </c>
    </row>
    <row r="491" spans="2:11">
      <c r="B491" s="31"/>
      <c r="C491" s="28"/>
      <c r="D491" s="28"/>
      <c r="E491" s="24" t="str">
        <f t="shared" si="35"/>
        <v/>
      </c>
      <c r="F491" s="13" t="str">
        <f t="shared" si="36"/>
        <v/>
      </c>
      <c r="G491" s="13" t="str">
        <f t="shared" si="37"/>
        <v/>
      </c>
      <c r="H491" s="10" t="s">
        <v>292</v>
      </c>
      <c r="I491" s="12" t="str">
        <f t="shared" si="39"/>
        <v/>
      </c>
      <c r="J491" s="9" t="s">
        <v>137</v>
      </c>
      <c r="K491" s="10" t="str">
        <f t="shared" si="38"/>
        <v xml:space="preserve">        "",  # </v>
      </c>
    </row>
    <row r="492" spans="2:11">
      <c r="B492" s="31" t="s">
        <v>95</v>
      </c>
      <c r="C492" s="28"/>
      <c r="D492" s="28"/>
      <c r="E492" s="24" t="str">
        <f t="shared" si="35"/>
        <v/>
      </c>
      <c r="F492" s="13" t="str">
        <f t="shared" si="36"/>
        <v/>
      </c>
      <c r="G492" s="13" t="str">
        <f t="shared" si="37"/>
        <v/>
      </c>
      <c r="H492" s="10" t="s">
        <v>292</v>
      </c>
      <c r="I492" s="12" t="str">
        <f t="shared" si="39"/>
        <v/>
      </c>
      <c r="J492" s="9" t="s">
        <v>137</v>
      </c>
      <c r="K492" s="10" t="str">
        <f t="shared" si="38"/>
        <v xml:space="preserve">        "",  # </v>
      </c>
    </row>
    <row r="493" spans="2:11">
      <c r="B493" s="31"/>
      <c r="C493" s="28"/>
      <c r="D493" s="28"/>
      <c r="E493" s="24" t="str">
        <f t="shared" si="35"/>
        <v/>
      </c>
      <c r="F493" s="13" t="str">
        <f t="shared" si="36"/>
        <v/>
      </c>
      <c r="G493" s="13" t="str">
        <f t="shared" si="37"/>
        <v/>
      </c>
      <c r="H493" s="10" t="s">
        <v>292</v>
      </c>
      <c r="I493" s="12" t="str">
        <f t="shared" si="39"/>
        <v/>
      </c>
      <c r="J493" s="9" t="s">
        <v>137</v>
      </c>
      <c r="K493" s="10" t="str">
        <f t="shared" si="38"/>
        <v xml:space="preserve">        "",  # </v>
      </c>
    </row>
    <row r="494" spans="2:11">
      <c r="B494" s="31" t="s">
        <v>95</v>
      </c>
      <c r="C494" s="28"/>
      <c r="D494" s="28"/>
      <c r="E494" s="24" t="str">
        <f t="shared" si="35"/>
        <v/>
      </c>
      <c r="F494" s="13" t="str">
        <f t="shared" si="36"/>
        <v/>
      </c>
      <c r="G494" s="13" t="str">
        <f t="shared" si="37"/>
        <v/>
      </c>
      <c r="H494" s="10" t="s">
        <v>292</v>
      </c>
      <c r="I494" s="12" t="str">
        <f t="shared" si="39"/>
        <v/>
      </c>
      <c r="J494" s="9" t="s">
        <v>137</v>
      </c>
      <c r="K494" s="10" t="str">
        <f t="shared" si="38"/>
        <v xml:space="preserve">        "",  # </v>
      </c>
    </row>
    <row r="495" spans="2:11">
      <c r="B495" s="31"/>
      <c r="C495" s="28"/>
      <c r="D495" s="28"/>
      <c r="E495" s="24" t="str">
        <f t="shared" si="35"/>
        <v/>
      </c>
      <c r="F495" s="13" t="str">
        <f t="shared" si="36"/>
        <v/>
      </c>
      <c r="G495" s="13" t="str">
        <f t="shared" si="37"/>
        <v/>
      </c>
      <c r="H495" s="10" t="s">
        <v>292</v>
      </c>
      <c r="I495" s="12" t="str">
        <f t="shared" si="39"/>
        <v/>
      </c>
      <c r="J495" s="9" t="s">
        <v>137</v>
      </c>
      <c r="K495" s="10" t="str">
        <f t="shared" si="38"/>
        <v xml:space="preserve">        "",  # </v>
      </c>
    </row>
    <row r="496" spans="2:11">
      <c r="B496" s="31" t="s">
        <v>95</v>
      </c>
      <c r="C496" s="28"/>
      <c r="D496" s="28"/>
      <c r="E496" s="24" t="str">
        <f t="shared" si="35"/>
        <v/>
      </c>
      <c r="F496" s="13" t="str">
        <f t="shared" si="36"/>
        <v/>
      </c>
      <c r="G496" s="13" t="str">
        <f t="shared" si="37"/>
        <v/>
      </c>
      <c r="H496" s="10" t="s">
        <v>292</v>
      </c>
      <c r="I496" s="12" t="str">
        <f t="shared" si="39"/>
        <v/>
      </c>
      <c r="J496" s="9" t="s">
        <v>137</v>
      </c>
      <c r="K496" s="10" t="str">
        <f t="shared" si="38"/>
        <v xml:space="preserve">        "",  # </v>
      </c>
    </row>
    <row r="497" spans="2:11">
      <c r="B497" s="31"/>
      <c r="C497" s="28"/>
      <c r="D497" s="28"/>
      <c r="E497" s="24" t="str">
        <f t="shared" si="35"/>
        <v/>
      </c>
      <c r="F497" s="13" t="str">
        <f t="shared" si="36"/>
        <v/>
      </c>
      <c r="G497" s="13" t="str">
        <f t="shared" si="37"/>
        <v/>
      </c>
      <c r="H497" s="10" t="s">
        <v>292</v>
      </c>
      <c r="I497" s="12" t="str">
        <f t="shared" si="39"/>
        <v/>
      </c>
      <c r="J497" s="9" t="s">
        <v>137</v>
      </c>
      <c r="K497" s="10" t="str">
        <f t="shared" si="38"/>
        <v xml:space="preserve">        "",  # </v>
      </c>
    </row>
    <row r="498" spans="2:11">
      <c r="B498" s="31" t="s">
        <v>95</v>
      </c>
      <c r="C498" s="28"/>
      <c r="D498" s="28"/>
      <c r="E498" s="24" t="str">
        <f t="shared" si="35"/>
        <v/>
      </c>
      <c r="F498" s="13" t="str">
        <f t="shared" si="36"/>
        <v/>
      </c>
      <c r="G498" s="13" t="str">
        <f t="shared" si="37"/>
        <v/>
      </c>
      <c r="H498" s="10" t="s">
        <v>292</v>
      </c>
      <c r="I498" s="12" t="str">
        <f t="shared" si="39"/>
        <v/>
      </c>
      <c r="J498" s="9" t="s">
        <v>137</v>
      </c>
      <c r="K498" s="10" t="str">
        <f t="shared" si="38"/>
        <v xml:space="preserve">        "",  # </v>
      </c>
    </row>
    <row r="499" spans="2:11">
      <c r="B499" s="31"/>
      <c r="C499" s="28"/>
      <c r="D499" s="28"/>
      <c r="E499" s="24" t="str">
        <f t="shared" si="35"/>
        <v/>
      </c>
      <c r="F499" s="13" t="str">
        <f t="shared" si="36"/>
        <v/>
      </c>
      <c r="G499" s="13" t="str">
        <f t="shared" si="37"/>
        <v/>
      </c>
      <c r="H499" s="10" t="s">
        <v>292</v>
      </c>
      <c r="I499" s="12" t="str">
        <f t="shared" si="39"/>
        <v/>
      </c>
      <c r="J499" s="9" t="s">
        <v>137</v>
      </c>
      <c r="K499" s="10" t="str">
        <f t="shared" si="38"/>
        <v xml:space="preserve">        "",  # </v>
      </c>
    </row>
    <row r="500" spans="2:11">
      <c r="B500" s="31" t="s">
        <v>95</v>
      </c>
      <c r="C500" s="28"/>
      <c r="D500" s="28"/>
      <c r="E500" s="24" t="str">
        <f t="shared" si="35"/>
        <v/>
      </c>
      <c r="F500" s="13" t="str">
        <f t="shared" si="36"/>
        <v/>
      </c>
      <c r="G500" s="13" t="str">
        <f t="shared" si="37"/>
        <v/>
      </c>
      <c r="H500" s="10" t="s">
        <v>292</v>
      </c>
      <c r="I500" s="12" t="str">
        <f t="shared" si="39"/>
        <v/>
      </c>
      <c r="J500" s="9" t="s">
        <v>137</v>
      </c>
      <c r="K500" s="10" t="str">
        <f t="shared" si="38"/>
        <v xml:space="preserve">        "",  # </v>
      </c>
    </row>
    <row r="501" spans="2:11">
      <c r="B501" s="31"/>
      <c r="C501" s="28"/>
      <c r="D501" s="28"/>
      <c r="E501" s="24" t="str">
        <f t="shared" si="35"/>
        <v/>
      </c>
      <c r="F501" s="13" t="str">
        <f t="shared" si="36"/>
        <v/>
      </c>
      <c r="G501" s="13" t="str">
        <f t="shared" si="37"/>
        <v/>
      </c>
      <c r="H501" s="10" t="s">
        <v>292</v>
      </c>
      <c r="I501" s="12" t="str">
        <f t="shared" si="39"/>
        <v/>
      </c>
      <c r="J501" s="9" t="s">
        <v>137</v>
      </c>
      <c r="K501" s="10" t="str">
        <f t="shared" si="38"/>
        <v xml:space="preserve">        "",  # </v>
      </c>
    </row>
    <row r="502" spans="2:11">
      <c r="B502" s="31" t="s">
        <v>95</v>
      </c>
      <c r="C502" s="28"/>
      <c r="D502" s="28"/>
      <c r="E502" s="24" t="str">
        <f t="shared" si="35"/>
        <v/>
      </c>
      <c r="F502" s="13" t="str">
        <f t="shared" si="36"/>
        <v/>
      </c>
      <c r="G502" s="13" t="str">
        <f t="shared" si="37"/>
        <v/>
      </c>
      <c r="H502" s="10" t="s">
        <v>292</v>
      </c>
      <c r="I502" s="12" t="str">
        <f t="shared" si="39"/>
        <v/>
      </c>
      <c r="J502" s="9" t="s">
        <v>137</v>
      </c>
      <c r="K502" s="10" t="str">
        <f t="shared" si="38"/>
        <v xml:space="preserve">        "",  # </v>
      </c>
    </row>
    <row r="503" spans="2:11">
      <c r="B503" s="31"/>
      <c r="C503" s="28"/>
      <c r="D503" s="28"/>
      <c r="E503" s="24" t="str">
        <f t="shared" si="35"/>
        <v/>
      </c>
      <c r="F503" s="13" t="str">
        <f t="shared" si="36"/>
        <v/>
      </c>
      <c r="G503" s="13" t="str">
        <f t="shared" si="37"/>
        <v/>
      </c>
      <c r="H503" s="10" t="s">
        <v>292</v>
      </c>
      <c r="I503" s="12" t="str">
        <f t="shared" si="39"/>
        <v/>
      </c>
      <c r="J503" s="9" t="s">
        <v>137</v>
      </c>
      <c r="K503" s="10" t="str">
        <f t="shared" si="38"/>
        <v xml:space="preserve">        "",  # </v>
      </c>
    </row>
    <row r="504" spans="2:11">
      <c r="B504" s="31" t="s">
        <v>95</v>
      </c>
      <c r="C504" s="28"/>
      <c r="D504" s="28"/>
      <c r="E504" s="24" t="str">
        <f t="shared" si="35"/>
        <v/>
      </c>
      <c r="F504" s="13" t="str">
        <f t="shared" si="36"/>
        <v/>
      </c>
      <c r="G504" s="13" t="str">
        <f t="shared" si="37"/>
        <v/>
      </c>
      <c r="H504" s="10" t="s">
        <v>292</v>
      </c>
      <c r="I504" s="12" t="str">
        <f t="shared" si="39"/>
        <v/>
      </c>
      <c r="J504" s="9" t="s">
        <v>137</v>
      </c>
      <c r="K504" s="10" t="str">
        <f t="shared" si="38"/>
        <v xml:space="preserve">        "",  # </v>
      </c>
    </row>
    <row r="505" spans="2:11">
      <c r="B505" s="31"/>
      <c r="C505" s="28"/>
      <c r="D505" s="28"/>
      <c r="E505" s="24" t="str">
        <f t="shared" si="35"/>
        <v/>
      </c>
      <c r="F505" s="13" t="str">
        <f t="shared" si="36"/>
        <v/>
      </c>
      <c r="G505" s="13" t="str">
        <f t="shared" si="37"/>
        <v/>
      </c>
      <c r="H505" s="10" t="s">
        <v>292</v>
      </c>
      <c r="I505" s="12" t="str">
        <f t="shared" si="39"/>
        <v/>
      </c>
      <c r="J505" s="9" t="s">
        <v>137</v>
      </c>
      <c r="K505" s="10" t="str">
        <f t="shared" si="38"/>
        <v xml:space="preserve">        "",  # </v>
      </c>
    </row>
    <row r="506" spans="2:11">
      <c r="B506" s="31" t="s">
        <v>95</v>
      </c>
      <c r="C506" s="28"/>
      <c r="D506" s="28"/>
      <c r="E506" s="24" t="str">
        <f t="shared" si="35"/>
        <v/>
      </c>
      <c r="F506" s="13" t="str">
        <f t="shared" si="36"/>
        <v/>
      </c>
      <c r="G506" s="13" t="str">
        <f t="shared" si="37"/>
        <v/>
      </c>
      <c r="H506" s="10" t="s">
        <v>292</v>
      </c>
      <c r="I506" s="12" t="str">
        <f t="shared" si="39"/>
        <v/>
      </c>
      <c r="J506" s="9" t="s">
        <v>137</v>
      </c>
      <c r="K506" s="10" t="str">
        <f t="shared" si="38"/>
        <v xml:space="preserve">        "",  # </v>
      </c>
    </row>
    <row r="507" spans="2:11">
      <c r="B507" s="31"/>
      <c r="C507" s="28"/>
      <c r="D507" s="28"/>
      <c r="E507" s="24" t="str">
        <f t="shared" si="35"/>
        <v/>
      </c>
      <c r="F507" s="13" t="str">
        <f t="shared" si="36"/>
        <v/>
      </c>
      <c r="G507" s="13" t="str">
        <f t="shared" si="37"/>
        <v/>
      </c>
      <c r="H507" s="10" t="s">
        <v>292</v>
      </c>
      <c r="I507" s="12" t="str">
        <f t="shared" si="39"/>
        <v/>
      </c>
      <c r="J507" s="9" t="s">
        <v>137</v>
      </c>
      <c r="K507" s="10" t="str">
        <f t="shared" si="38"/>
        <v xml:space="preserve">        "",  # </v>
      </c>
    </row>
    <row r="508" spans="2:11">
      <c r="B508" s="31" t="s">
        <v>95</v>
      </c>
      <c r="C508" s="28"/>
      <c r="D508" s="28"/>
      <c r="E508" s="24" t="str">
        <f t="shared" si="35"/>
        <v/>
      </c>
      <c r="F508" s="13" t="str">
        <f t="shared" si="36"/>
        <v/>
      </c>
      <c r="G508" s="13" t="str">
        <f t="shared" si="37"/>
        <v/>
      </c>
      <c r="H508" s="10" t="s">
        <v>292</v>
      </c>
      <c r="I508" s="12" t="str">
        <f t="shared" si="39"/>
        <v/>
      </c>
      <c r="J508" s="9" t="s">
        <v>137</v>
      </c>
      <c r="K508" s="10" t="str">
        <f t="shared" si="38"/>
        <v xml:space="preserve">        "",  # </v>
      </c>
    </row>
    <row r="509" spans="2:11">
      <c r="B509" s="31"/>
      <c r="C509" s="28"/>
      <c r="D509" s="28"/>
      <c r="E509" s="24" t="str">
        <f t="shared" si="35"/>
        <v/>
      </c>
      <c r="F509" s="13" t="str">
        <f t="shared" si="36"/>
        <v/>
      </c>
      <c r="G509" s="13" t="str">
        <f t="shared" si="37"/>
        <v/>
      </c>
      <c r="H509" s="10" t="s">
        <v>292</v>
      </c>
      <c r="I509" s="12" t="str">
        <f t="shared" si="39"/>
        <v/>
      </c>
      <c r="J509" s="9" t="s">
        <v>137</v>
      </c>
      <c r="K509" s="10" t="str">
        <f t="shared" si="38"/>
        <v xml:space="preserve">        "",  # </v>
      </c>
    </row>
    <row r="510" spans="2:11">
      <c r="B510" s="31" t="s">
        <v>95</v>
      </c>
      <c r="C510" s="28"/>
      <c r="D510" s="28"/>
      <c r="E510" s="24" t="str">
        <f t="shared" si="35"/>
        <v/>
      </c>
      <c r="F510" s="13" t="str">
        <f t="shared" si="36"/>
        <v/>
      </c>
      <c r="G510" s="13" t="str">
        <f t="shared" si="37"/>
        <v/>
      </c>
      <c r="H510" s="10" t="s">
        <v>292</v>
      </c>
      <c r="I510" s="12" t="str">
        <f t="shared" si="39"/>
        <v/>
      </c>
      <c r="J510" s="9" t="s">
        <v>137</v>
      </c>
      <c r="K510" s="10" t="str">
        <f t="shared" si="38"/>
        <v xml:space="preserve">        "",  # </v>
      </c>
    </row>
    <row r="511" spans="2:11">
      <c r="B511" s="31"/>
      <c r="C511" s="28"/>
      <c r="D511" s="28"/>
      <c r="E511" s="24" t="str">
        <f t="shared" si="35"/>
        <v/>
      </c>
      <c r="F511" s="13" t="str">
        <f t="shared" si="36"/>
        <v/>
      </c>
      <c r="G511" s="13" t="str">
        <f t="shared" si="37"/>
        <v/>
      </c>
      <c r="H511" s="10" t="s">
        <v>292</v>
      </c>
      <c r="I511" s="12" t="str">
        <f t="shared" si="39"/>
        <v/>
      </c>
      <c r="J511" s="9" t="s">
        <v>137</v>
      </c>
      <c r="K511" s="10" t="str">
        <f t="shared" si="38"/>
        <v xml:space="preserve">        "",  # </v>
      </c>
    </row>
    <row r="512" spans="2:11">
      <c r="B512" s="31" t="s">
        <v>95</v>
      </c>
      <c r="C512" s="28"/>
      <c r="D512" s="28"/>
      <c r="E512" s="24" t="str">
        <f t="shared" si="35"/>
        <v/>
      </c>
      <c r="F512" s="13" t="str">
        <f t="shared" si="36"/>
        <v/>
      </c>
      <c r="G512" s="13" t="str">
        <f t="shared" si="37"/>
        <v/>
      </c>
      <c r="H512" s="10" t="s">
        <v>292</v>
      </c>
      <c r="I512" s="12" t="str">
        <f t="shared" si="39"/>
        <v/>
      </c>
      <c r="J512" s="9" t="s">
        <v>137</v>
      </c>
      <c r="K512" s="10" t="str">
        <f t="shared" si="38"/>
        <v xml:space="preserve">        "",  # </v>
      </c>
    </row>
    <row r="513" spans="2:11">
      <c r="B513" s="31"/>
      <c r="C513" s="28"/>
      <c r="D513" s="28"/>
      <c r="E513" s="24" t="str">
        <f t="shared" si="35"/>
        <v/>
      </c>
      <c r="F513" s="13" t="str">
        <f t="shared" si="36"/>
        <v/>
      </c>
      <c r="G513" s="13" t="str">
        <f t="shared" si="37"/>
        <v/>
      </c>
      <c r="H513" s="10" t="s">
        <v>292</v>
      </c>
      <c r="I513" s="12" t="str">
        <f t="shared" si="39"/>
        <v/>
      </c>
      <c r="J513" s="9" t="s">
        <v>137</v>
      </c>
      <c r="K513" s="10" t="str">
        <f t="shared" si="38"/>
        <v xml:space="preserve">        "",  # </v>
      </c>
    </row>
    <row r="514" spans="2:11">
      <c r="B514" s="31" t="s">
        <v>95</v>
      </c>
      <c r="C514" s="28"/>
      <c r="D514" s="28"/>
      <c r="E514" s="24" t="str">
        <f t="shared" ref="E514:E577" si="40">IF(B514="",IF(G514="","",_xlfn.UNICHAR(G514)),B514)</f>
        <v/>
      </c>
      <c r="F514" s="13" t="str">
        <f t="shared" ref="F514:F577" si="41">IF(B514="",IF(D514="",IF(C514="","",C514),DEC2HEX(D514)),DEC2HEX(_xlfn.UNICODE(B514)))</f>
        <v/>
      </c>
      <c r="G514" s="13" t="str">
        <f t="shared" ref="G514:G577" si="42">IF(D514="",IF(C514="",IF(B514="","",_xlfn.UNICODE(B514)),HEX2DEC(C514)),D514)</f>
        <v/>
      </c>
      <c r="H514" s="10" t="s">
        <v>292</v>
      </c>
      <c r="I514" s="12" t="str">
        <f t="shared" si="39"/>
        <v/>
      </c>
      <c r="J514" s="9" t="s">
        <v>137</v>
      </c>
      <c r="K514" s="10" t="str">
        <f t="shared" ref="K514:K577" si="43">ASC(_xlfn.CONCAT(H514:J514,"  # ",E514))</f>
        <v xml:space="preserve">        "",  # </v>
      </c>
    </row>
    <row r="515" spans="2:11">
      <c r="B515" s="31"/>
      <c r="C515" s="28"/>
      <c r="D515" s="28"/>
      <c r="E515" s="24" t="str">
        <f t="shared" si="40"/>
        <v/>
      </c>
      <c r="F515" s="13" t="str">
        <f t="shared" si="41"/>
        <v/>
      </c>
      <c r="G515" s="13" t="str">
        <f t="shared" si="42"/>
        <v/>
      </c>
      <c r="H515" s="10" t="s">
        <v>292</v>
      </c>
      <c r="I515" s="12" t="str">
        <f t="shared" ref="I515:I578" si="44">IF(F515="","","uni"&amp;UPPER(REPT("0",4-LEN(F515))&amp;F515))</f>
        <v/>
      </c>
      <c r="J515" s="9" t="s">
        <v>137</v>
      </c>
      <c r="K515" s="10" t="str">
        <f t="shared" si="43"/>
        <v xml:space="preserve">        "",  # </v>
      </c>
    </row>
    <row r="516" spans="2:11">
      <c r="B516" s="31" t="s">
        <v>95</v>
      </c>
      <c r="C516" s="28"/>
      <c r="D516" s="28"/>
      <c r="E516" s="24" t="str">
        <f t="shared" si="40"/>
        <v/>
      </c>
      <c r="F516" s="13" t="str">
        <f t="shared" si="41"/>
        <v/>
      </c>
      <c r="G516" s="13" t="str">
        <f t="shared" si="42"/>
        <v/>
      </c>
      <c r="H516" s="10" t="s">
        <v>292</v>
      </c>
      <c r="I516" s="12" t="str">
        <f t="shared" si="44"/>
        <v/>
      </c>
      <c r="J516" s="9" t="s">
        <v>137</v>
      </c>
      <c r="K516" s="10" t="str">
        <f t="shared" si="43"/>
        <v xml:space="preserve">        "",  # </v>
      </c>
    </row>
    <row r="517" spans="2:11">
      <c r="B517" s="31"/>
      <c r="C517" s="28"/>
      <c r="D517" s="28"/>
      <c r="E517" s="24" t="str">
        <f t="shared" si="40"/>
        <v/>
      </c>
      <c r="F517" s="13" t="str">
        <f t="shared" si="41"/>
        <v/>
      </c>
      <c r="G517" s="13" t="str">
        <f t="shared" si="42"/>
        <v/>
      </c>
      <c r="H517" s="10" t="s">
        <v>292</v>
      </c>
      <c r="I517" s="12" t="str">
        <f t="shared" si="44"/>
        <v/>
      </c>
      <c r="J517" s="9" t="s">
        <v>137</v>
      </c>
      <c r="K517" s="10" t="str">
        <f t="shared" si="43"/>
        <v xml:space="preserve">        "",  # </v>
      </c>
    </row>
    <row r="518" spans="2:11">
      <c r="B518" s="31" t="s">
        <v>95</v>
      </c>
      <c r="C518" s="28"/>
      <c r="D518" s="28"/>
      <c r="E518" s="24" t="str">
        <f t="shared" si="40"/>
        <v/>
      </c>
      <c r="F518" s="13" t="str">
        <f t="shared" si="41"/>
        <v/>
      </c>
      <c r="G518" s="13" t="str">
        <f t="shared" si="42"/>
        <v/>
      </c>
      <c r="H518" s="10" t="s">
        <v>292</v>
      </c>
      <c r="I518" s="12" t="str">
        <f t="shared" si="44"/>
        <v/>
      </c>
      <c r="J518" s="9" t="s">
        <v>137</v>
      </c>
      <c r="K518" s="10" t="str">
        <f t="shared" si="43"/>
        <v xml:space="preserve">        "",  # </v>
      </c>
    </row>
    <row r="519" spans="2:11">
      <c r="B519" s="31"/>
      <c r="C519" s="28"/>
      <c r="D519" s="28"/>
      <c r="E519" s="24" t="str">
        <f t="shared" si="40"/>
        <v/>
      </c>
      <c r="F519" s="13" t="str">
        <f t="shared" si="41"/>
        <v/>
      </c>
      <c r="G519" s="13" t="str">
        <f t="shared" si="42"/>
        <v/>
      </c>
      <c r="H519" s="10" t="s">
        <v>292</v>
      </c>
      <c r="I519" s="12" t="str">
        <f t="shared" si="44"/>
        <v/>
      </c>
      <c r="J519" s="9" t="s">
        <v>137</v>
      </c>
      <c r="K519" s="10" t="str">
        <f t="shared" si="43"/>
        <v xml:space="preserve">        "",  # </v>
      </c>
    </row>
    <row r="520" spans="2:11">
      <c r="B520" s="31" t="s">
        <v>95</v>
      </c>
      <c r="C520" s="28"/>
      <c r="D520" s="28"/>
      <c r="E520" s="24" t="str">
        <f t="shared" si="40"/>
        <v/>
      </c>
      <c r="F520" s="13" t="str">
        <f t="shared" si="41"/>
        <v/>
      </c>
      <c r="G520" s="13" t="str">
        <f t="shared" si="42"/>
        <v/>
      </c>
      <c r="H520" s="10" t="s">
        <v>292</v>
      </c>
      <c r="I520" s="12" t="str">
        <f t="shared" si="44"/>
        <v/>
      </c>
      <c r="J520" s="9" t="s">
        <v>137</v>
      </c>
      <c r="K520" s="10" t="str">
        <f t="shared" si="43"/>
        <v xml:space="preserve">        "",  # </v>
      </c>
    </row>
    <row r="521" spans="2:11">
      <c r="B521" s="31"/>
      <c r="C521" s="28"/>
      <c r="D521" s="28"/>
      <c r="E521" s="24" t="str">
        <f t="shared" si="40"/>
        <v/>
      </c>
      <c r="F521" s="13" t="str">
        <f t="shared" si="41"/>
        <v/>
      </c>
      <c r="G521" s="13" t="str">
        <f t="shared" si="42"/>
        <v/>
      </c>
      <c r="H521" s="10" t="s">
        <v>292</v>
      </c>
      <c r="I521" s="12" t="str">
        <f t="shared" si="44"/>
        <v/>
      </c>
      <c r="J521" s="9" t="s">
        <v>137</v>
      </c>
      <c r="K521" s="10" t="str">
        <f t="shared" si="43"/>
        <v xml:space="preserve">        "",  # </v>
      </c>
    </row>
    <row r="522" spans="2:11">
      <c r="B522" s="31" t="s">
        <v>95</v>
      </c>
      <c r="C522" s="28"/>
      <c r="D522" s="28"/>
      <c r="E522" s="24" t="str">
        <f t="shared" si="40"/>
        <v/>
      </c>
      <c r="F522" s="13" t="str">
        <f t="shared" si="41"/>
        <v/>
      </c>
      <c r="G522" s="13" t="str">
        <f t="shared" si="42"/>
        <v/>
      </c>
      <c r="H522" s="10" t="s">
        <v>292</v>
      </c>
      <c r="I522" s="12" t="str">
        <f t="shared" si="44"/>
        <v/>
      </c>
      <c r="J522" s="9" t="s">
        <v>137</v>
      </c>
      <c r="K522" s="10" t="str">
        <f t="shared" si="43"/>
        <v xml:space="preserve">        "",  # </v>
      </c>
    </row>
    <row r="523" spans="2:11">
      <c r="B523" s="31"/>
      <c r="C523" s="28"/>
      <c r="D523" s="28"/>
      <c r="E523" s="24" t="str">
        <f t="shared" si="40"/>
        <v/>
      </c>
      <c r="F523" s="13" t="str">
        <f t="shared" si="41"/>
        <v/>
      </c>
      <c r="G523" s="13" t="str">
        <f t="shared" si="42"/>
        <v/>
      </c>
      <c r="H523" s="10" t="s">
        <v>292</v>
      </c>
      <c r="I523" s="12" t="str">
        <f t="shared" si="44"/>
        <v/>
      </c>
      <c r="J523" s="9" t="s">
        <v>137</v>
      </c>
      <c r="K523" s="10" t="str">
        <f t="shared" si="43"/>
        <v xml:space="preserve">        "",  # </v>
      </c>
    </row>
    <row r="524" spans="2:11">
      <c r="B524" s="31" t="s">
        <v>95</v>
      </c>
      <c r="C524" s="28"/>
      <c r="D524" s="28"/>
      <c r="E524" s="24" t="str">
        <f t="shared" si="40"/>
        <v/>
      </c>
      <c r="F524" s="13" t="str">
        <f t="shared" si="41"/>
        <v/>
      </c>
      <c r="G524" s="13" t="str">
        <f t="shared" si="42"/>
        <v/>
      </c>
      <c r="H524" s="10" t="s">
        <v>292</v>
      </c>
      <c r="I524" s="12" t="str">
        <f t="shared" si="44"/>
        <v/>
      </c>
      <c r="J524" s="9" t="s">
        <v>137</v>
      </c>
      <c r="K524" s="10" t="str">
        <f t="shared" si="43"/>
        <v xml:space="preserve">        "",  # </v>
      </c>
    </row>
    <row r="525" spans="2:11">
      <c r="B525" s="31"/>
      <c r="C525" s="28"/>
      <c r="D525" s="28"/>
      <c r="E525" s="24" t="str">
        <f t="shared" si="40"/>
        <v/>
      </c>
      <c r="F525" s="13" t="str">
        <f t="shared" si="41"/>
        <v/>
      </c>
      <c r="G525" s="13" t="str">
        <f t="shared" si="42"/>
        <v/>
      </c>
      <c r="H525" s="10" t="s">
        <v>292</v>
      </c>
      <c r="I525" s="12" t="str">
        <f t="shared" si="44"/>
        <v/>
      </c>
      <c r="J525" s="9" t="s">
        <v>137</v>
      </c>
      <c r="K525" s="10" t="str">
        <f t="shared" si="43"/>
        <v xml:space="preserve">        "",  # </v>
      </c>
    </row>
    <row r="526" spans="2:11">
      <c r="B526" s="31" t="s">
        <v>95</v>
      </c>
      <c r="C526" s="28"/>
      <c r="D526" s="28"/>
      <c r="E526" s="24" t="str">
        <f t="shared" si="40"/>
        <v/>
      </c>
      <c r="F526" s="13" t="str">
        <f t="shared" si="41"/>
        <v/>
      </c>
      <c r="G526" s="13" t="str">
        <f t="shared" si="42"/>
        <v/>
      </c>
      <c r="H526" s="10" t="s">
        <v>292</v>
      </c>
      <c r="I526" s="12" t="str">
        <f t="shared" si="44"/>
        <v/>
      </c>
      <c r="J526" s="9" t="s">
        <v>137</v>
      </c>
      <c r="K526" s="10" t="str">
        <f t="shared" si="43"/>
        <v xml:space="preserve">        "",  # </v>
      </c>
    </row>
    <row r="527" spans="2:11">
      <c r="B527" s="31"/>
      <c r="C527" s="28"/>
      <c r="D527" s="28"/>
      <c r="E527" s="24" t="str">
        <f t="shared" si="40"/>
        <v/>
      </c>
      <c r="F527" s="13" t="str">
        <f t="shared" si="41"/>
        <v/>
      </c>
      <c r="G527" s="13" t="str">
        <f t="shared" si="42"/>
        <v/>
      </c>
      <c r="H527" s="10" t="s">
        <v>292</v>
      </c>
      <c r="I527" s="12" t="str">
        <f t="shared" si="44"/>
        <v/>
      </c>
      <c r="J527" s="9" t="s">
        <v>137</v>
      </c>
      <c r="K527" s="10" t="str">
        <f t="shared" si="43"/>
        <v xml:space="preserve">        "",  # </v>
      </c>
    </row>
    <row r="528" spans="2:11">
      <c r="B528" s="31" t="s">
        <v>95</v>
      </c>
      <c r="C528" s="28"/>
      <c r="D528" s="28"/>
      <c r="E528" s="24" t="str">
        <f t="shared" si="40"/>
        <v/>
      </c>
      <c r="F528" s="13" t="str">
        <f t="shared" si="41"/>
        <v/>
      </c>
      <c r="G528" s="13" t="str">
        <f t="shared" si="42"/>
        <v/>
      </c>
      <c r="H528" s="10" t="s">
        <v>292</v>
      </c>
      <c r="I528" s="12" t="str">
        <f t="shared" si="44"/>
        <v/>
      </c>
      <c r="J528" s="9" t="s">
        <v>137</v>
      </c>
      <c r="K528" s="10" t="str">
        <f t="shared" si="43"/>
        <v xml:space="preserve">        "",  # </v>
      </c>
    </row>
    <row r="529" spans="2:11">
      <c r="B529" s="31"/>
      <c r="C529" s="28"/>
      <c r="D529" s="28"/>
      <c r="E529" s="24" t="str">
        <f t="shared" si="40"/>
        <v/>
      </c>
      <c r="F529" s="13" t="str">
        <f t="shared" si="41"/>
        <v/>
      </c>
      <c r="G529" s="13" t="str">
        <f t="shared" si="42"/>
        <v/>
      </c>
      <c r="H529" s="10" t="s">
        <v>292</v>
      </c>
      <c r="I529" s="12" t="str">
        <f t="shared" si="44"/>
        <v/>
      </c>
      <c r="J529" s="9" t="s">
        <v>137</v>
      </c>
      <c r="K529" s="10" t="str">
        <f t="shared" si="43"/>
        <v xml:space="preserve">        "",  # </v>
      </c>
    </row>
    <row r="530" spans="2:11">
      <c r="B530" s="31" t="s">
        <v>95</v>
      </c>
      <c r="C530" s="28"/>
      <c r="D530" s="28"/>
      <c r="E530" s="24" t="str">
        <f t="shared" si="40"/>
        <v/>
      </c>
      <c r="F530" s="13" t="str">
        <f t="shared" si="41"/>
        <v/>
      </c>
      <c r="G530" s="13" t="str">
        <f t="shared" si="42"/>
        <v/>
      </c>
      <c r="H530" s="10" t="s">
        <v>292</v>
      </c>
      <c r="I530" s="12" t="str">
        <f t="shared" si="44"/>
        <v/>
      </c>
      <c r="J530" s="9" t="s">
        <v>137</v>
      </c>
      <c r="K530" s="10" t="str">
        <f t="shared" si="43"/>
        <v xml:space="preserve">        "",  # </v>
      </c>
    </row>
    <row r="531" spans="2:11">
      <c r="B531" s="31"/>
      <c r="C531" s="28"/>
      <c r="D531" s="28"/>
      <c r="E531" s="24" t="str">
        <f t="shared" si="40"/>
        <v/>
      </c>
      <c r="F531" s="13" t="str">
        <f t="shared" si="41"/>
        <v/>
      </c>
      <c r="G531" s="13" t="str">
        <f t="shared" si="42"/>
        <v/>
      </c>
      <c r="H531" s="10" t="s">
        <v>292</v>
      </c>
      <c r="I531" s="12" t="str">
        <f t="shared" si="44"/>
        <v/>
      </c>
      <c r="J531" s="9" t="s">
        <v>137</v>
      </c>
      <c r="K531" s="10" t="str">
        <f t="shared" si="43"/>
        <v xml:space="preserve">        "",  # </v>
      </c>
    </row>
    <row r="532" spans="2:11">
      <c r="B532" s="31" t="s">
        <v>95</v>
      </c>
      <c r="C532" s="28"/>
      <c r="D532" s="28"/>
      <c r="E532" s="24" t="str">
        <f t="shared" si="40"/>
        <v/>
      </c>
      <c r="F532" s="13" t="str">
        <f t="shared" si="41"/>
        <v/>
      </c>
      <c r="G532" s="13" t="str">
        <f t="shared" si="42"/>
        <v/>
      </c>
      <c r="H532" s="10" t="s">
        <v>292</v>
      </c>
      <c r="I532" s="12" t="str">
        <f t="shared" si="44"/>
        <v/>
      </c>
      <c r="J532" s="9" t="s">
        <v>137</v>
      </c>
      <c r="K532" s="10" t="str">
        <f t="shared" si="43"/>
        <v xml:space="preserve">        "",  # </v>
      </c>
    </row>
    <row r="533" spans="2:11">
      <c r="B533" s="31"/>
      <c r="C533" s="28"/>
      <c r="D533" s="28"/>
      <c r="E533" s="24" t="str">
        <f t="shared" si="40"/>
        <v/>
      </c>
      <c r="F533" s="13" t="str">
        <f t="shared" si="41"/>
        <v/>
      </c>
      <c r="G533" s="13" t="str">
        <f t="shared" si="42"/>
        <v/>
      </c>
      <c r="H533" s="10" t="s">
        <v>292</v>
      </c>
      <c r="I533" s="12" t="str">
        <f t="shared" si="44"/>
        <v/>
      </c>
      <c r="J533" s="9" t="s">
        <v>137</v>
      </c>
      <c r="K533" s="10" t="str">
        <f t="shared" si="43"/>
        <v xml:space="preserve">        "",  # </v>
      </c>
    </row>
    <row r="534" spans="2:11">
      <c r="B534" s="31" t="s">
        <v>95</v>
      </c>
      <c r="C534" s="28"/>
      <c r="D534" s="28"/>
      <c r="E534" s="24" t="str">
        <f t="shared" si="40"/>
        <v/>
      </c>
      <c r="F534" s="13" t="str">
        <f t="shared" si="41"/>
        <v/>
      </c>
      <c r="G534" s="13" t="str">
        <f t="shared" si="42"/>
        <v/>
      </c>
      <c r="H534" s="10" t="s">
        <v>292</v>
      </c>
      <c r="I534" s="12" t="str">
        <f t="shared" si="44"/>
        <v/>
      </c>
      <c r="J534" s="9" t="s">
        <v>137</v>
      </c>
      <c r="K534" s="10" t="str">
        <f t="shared" si="43"/>
        <v xml:space="preserve">        "",  # </v>
      </c>
    </row>
    <row r="535" spans="2:11">
      <c r="B535" s="31"/>
      <c r="C535" s="28"/>
      <c r="D535" s="28"/>
      <c r="E535" s="24" t="str">
        <f t="shared" si="40"/>
        <v/>
      </c>
      <c r="F535" s="13" t="str">
        <f t="shared" si="41"/>
        <v/>
      </c>
      <c r="G535" s="13" t="str">
        <f t="shared" si="42"/>
        <v/>
      </c>
      <c r="H535" s="10" t="s">
        <v>292</v>
      </c>
      <c r="I535" s="12" t="str">
        <f t="shared" si="44"/>
        <v/>
      </c>
      <c r="J535" s="9" t="s">
        <v>137</v>
      </c>
      <c r="K535" s="10" t="str">
        <f t="shared" si="43"/>
        <v xml:space="preserve">        "",  # </v>
      </c>
    </row>
    <row r="536" spans="2:11">
      <c r="B536" s="31" t="s">
        <v>95</v>
      </c>
      <c r="C536" s="28"/>
      <c r="D536" s="28"/>
      <c r="E536" s="24" t="str">
        <f t="shared" si="40"/>
        <v/>
      </c>
      <c r="F536" s="13" t="str">
        <f t="shared" si="41"/>
        <v/>
      </c>
      <c r="G536" s="13" t="str">
        <f t="shared" si="42"/>
        <v/>
      </c>
      <c r="H536" s="10" t="s">
        <v>292</v>
      </c>
      <c r="I536" s="12" t="str">
        <f t="shared" si="44"/>
        <v/>
      </c>
      <c r="J536" s="9" t="s">
        <v>137</v>
      </c>
      <c r="K536" s="10" t="str">
        <f t="shared" si="43"/>
        <v xml:space="preserve">        "",  # </v>
      </c>
    </row>
    <row r="537" spans="2:11">
      <c r="B537" s="31"/>
      <c r="C537" s="28"/>
      <c r="D537" s="28"/>
      <c r="E537" s="24" t="str">
        <f t="shared" si="40"/>
        <v/>
      </c>
      <c r="F537" s="13" t="str">
        <f t="shared" si="41"/>
        <v/>
      </c>
      <c r="G537" s="13" t="str">
        <f t="shared" si="42"/>
        <v/>
      </c>
      <c r="H537" s="10" t="s">
        <v>292</v>
      </c>
      <c r="I537" s="12" t="str">
        <f t="shared" si="44"/>
        <v/>
      </c>
      <c r="J537" s="9" t="s">
        <v>137</v>
      </c>
      <c r="K537" s="10" t="str">
        <f t="shared" si="43"/>
        <v xml:space="preserve">        "",  # </v>
      </c>
    </row>
    <row r="538" spans="2:11">
      <c r="B538" s="31" t="s">
        <v>95</v>
      </c>
      <c r="C538" s="28"/>
      <c r="D538" s="28"/>
      <c r="E538" s="24" t="str">
        <f t="shared" si="40"/>
        <v/>
      </c>
      <c r="F538" s="13" t="str">
        <f t="shared" si="41"/>
        <v/>
      </c>
      <c r="G538" s="13" t="str">
        <f t="shared" si="42"/>
        <v/>
      </c>
      <c r="H538" s="10" t="s">
        <v>292</v>
      </c>
      <c r="I538" s="12" t="str">
        <f t="shared" si="44"/>
        <v/>
      </c>
      <c r="J538" s="9" t="s">
        <v>137</v>
      </c>
      <c r="K538" s="10" t="str">
        <f t="shared" si="43"/>
        <v xml:space="preserve">        "",  # </v>
      </c>
    </row>
    <row r="539" spans="2:11">
      <c r="B539" s="31"/>
      <c r="C539" s="28"/>
      <c r="D539" s="28"/>
      <c r="E539" s="24" t="str">
        <f t="shared" si="40"/>
        <v/>
      </c>
      <c r="F539" s="13" t="str">
        <f t="shared" si="41"/>
        <v/>
      </c>
      <c r="G539" s="13" t="str">
        <f t="shared" si="42"/>
        <v/>
      </c>
      <c r="H539" s="10" t="s">
        <v>292</v>
      </c>
      <c r="I539" s="12" t="str">
        <f t="shared" si="44"/>
        <v/>
      </c>
      <c r="J539" s="9" t="s">
        <v>137</v>
      </c>
      <c r="K539" s="10" t="str">
        <f t="shared" si="43"/>
        <v xml:space="preserve">        "",  # </v>
      </c>
    </row>
    <row r="540" spans="2:11">
      <c r="B540" s="31" t="s">
        <v>95</v>
      </c>
      <c r="C540" s="28"/>
      <c r="D540" s="28"/>
      <c r="E540" s="24" t="str">
        <f t="shared" si="40"/>
        <v/>
      </c>
      <c r="F540" s="13" t="str">
        <f t="shared" si="41"/>
        <v/>
      </c>
      <c r="G540" s="13" t="str">
        <f t="shared" si="42"/>
        <v/>
      </c>
      <c r="H540" s="10" t="s">
        <v>292</v>
      </c>
      <c r="I540" s="12" t="str">
        <f t="shared" si="44"/>
        <v/>
      </c>
      <c r="J540" s="9" t="s">
        <v>137</v>
      </c>
      <c r="K540" s="10" t="str">
        <f t="shared" si="43"/>
        <v xml:space="preserve">        "",  # </v>
      </c>
    </row>
    <row r="541" spans="2:11">
      <c r="B541" s="31"/>
      <c r="C541" s="28"/>
      <c r="D541" s="28"/>
      <c r="E541" s="24" t="str">
        <f t="shared" si="40"/>
        <v/>
      </c>
      <c r="F541" s="13" t="str">
        <f t="shared" si="41"/>
        <v/>
      </c>
      <c r="G541" s="13" t="str">
        <f t="shared" si="42"/>
        <v/>
      </c>
      <c r="H541" s="10" t="s">
        <v>292</v>
      </c>
      <c r="I541" s="12" t="str">
        <f t="shared" si="44"/>
        <v/>
      </c>
      <c r="J541" s="9" t="s">
        <v>137</v>
      </c>
      <c r="K541" s="10" t="str">
        <f t="shared" si="43"/>
        <v xml:space="preserve">        "",  # </v>
      </c>
    </row>
    <row r="542" spans="2:11">
      <c r="B542" s="31" t="s">
        <v>95</v>
      </c>
      <c r="C542" s="28"/>
      <c r="D542" s="28"/>
      <c r="E542" s="24" t="str">
        <f t="shared" si="40"/>
        <v/>
      </c>
      <c r="F542" s="13" t="str">
        <f t="shared" si="41"/>
        <v/>
      </c>
      <c r="G542" s="13" t="str">
        <f t="shared" si="42"/>
        <v/>
      </c>
      <c r="H542" s="10" t="s">
        <v>292</v>
      </c>
      <c r="I542" s="12" t="str">
        <f t="shared" si="44"/>
        <v/>
      </c>
      <c r="J542" s="9" t="s">
        <v>137</v>
      </c>
      <c r="K542" s="10" t="str">
        <f t="shared" si="43"/>
        <v xml:space="preserve">        "",  # </v>
      </c>
    </row>
    <row r="543" spans="2:11">
      <c r="B543" s="31"/>
      <c r="C543" s="28"/>
      <c r="D543" s="28"/>
      <c r="E543" s="24" t="str">
        <f t="shared" si="40"/>
        <v/>
      </c>
      <c r="F543" s="13" t="str">
        <f t="shared" si="41"/>
        <v/>
      </c>
      <c r="G543" s="13" t="str">
        <f t="shared" si="42"/>
        <v/>
      </c>
      <c r="H543" s="10" t="s">
        <v>292</v>
      </c>
      <c r="I543" s="12" t="str">
        <f t="shared" si="44"/>
        <v/>
      </c>
      <c r="J543" s="9" t="s">
        <v>137</v>
      </c>
      <c r="K543" s="10" t="str">
        <f t="shared" si="43"/>
        <v xml:space="preserve">        "",  # </v>
      </c>
    </row>
    <row r="544" spans="2:11">
      <c r="B544" s="31" t="s">
        <v>95</v>
      </c>
      <c r="C544" s="28"/>
      <c r="D544" s="28"/>
      <c r="E544" s="24" t="str">
        <f t="shared" si="40"/>
        <v/>
      </c>
      <c r="F544" s="13" t="str">
        <f t="shared" si="41"/>
        <v/>
      </c>
      <c r="G544" s="13" t="str">
        <f t="shared" si="42"/>
        <v/>
      </c>
      <c r="H544" s="10" t="s">
        <v>292</v>
      </c>
      <c r="I544" s="12" t="str">
        <f t="shared" si="44"/>
        <v/>
      </c>
      <c r="J544" s="9" t="s">
        <v>137</v>
      </c>
      <c r="K544" s="10" t="str">
        <f t="shared" si="43"/>
        <v xml:space="preserve">        "",  # </v>
      </c>
    </row>
    <row r="545" spans="2:11">
      <c r="B545" s="31"/>
      <c r="C545" s="28"/>
      <c r="D545" s="28"/>
      <c r="E545" s="24" t="str">
        <f t="shared" si="40"/>
        <v/>
      </c>
      <c r="F545" s="13" t="str">
        <f t="shared" si="41"/>
        <v/>
      </c>
      <c r="G545" s="13" t="str">
        <f t="shared" si="42"/>
        <v/>
      </c>
      <c r="H545" s="10" t="s">
        <v>292</v>
      </c>
      <c r="I545" s="12" t="str">
        <f t="shared" si="44"/>
        <v/>
      </c>
      <c r="J545" s="9" t="s">
        <v>137</v>
      </c>
      <c r="K545" s="10" t="str">
        <f t="shared" si="43"/>
        <v xml:space="preserve">        "",  # </v>
      </c>
    </row>
    <row r="546" spans="2:11">
      <c r="B546" s="31" t="s">
        <v>95</v>
      </c>
      <c r="C546" s="28"/>
      <c r="D546" s="28"/>
      <c r="E546" s="24" t="str">
        <f t="shared" si="40"/>
        <v/>
      </c>
      <c r="F546" s="13" t="str">
        <f t="shared" si="41"/>
        <v/>
      </c>
      <c r="G546" s="13" t="str">
        <f t="shared" si="42"/>
        <v/>
      </c>
      <c r="H546" s="10" t="s">
        <v>292</v>
      </c>
      <c r="I546" s="12" t="str">
        <f t="shared" si="44"/>
        <v/>
      </c>
      <c r="J546" s="9" t="s">
        <v>137</v>
      </c>
      <c r="K546" s="10" t="str">
        <f t="shared" si="43"/>
        <v xml:space="preserve">        "",  # </v>
      </c>
    </row>
    <row r="547" spans="2:11">
      <c r="B547" s="31"/>
      <c r="C547" s="28"/>
      <c r="D547" s="28"/>
      <c r="E547" s="24" t="str">
        <f t="shared" si="40"/>
        <v/>
      </c>
      <c r="F547" s="13" t="str">
        <f t="shared" si="41"/>
        <v/>
      </c>
      <c r="G547" s="13" t="str">
        <f t="shared" si="42"/>
        <v/>
      </c>
      <c r="H547" s="10" t="s">
        <v>292</v>
      </c>
      <c r="I547" s="12" t="str">
        <f t="shared" si="44"/>
        <v/>
      </c>
      <c r="J547" s="9" t="s">
        <v>137</v>
      </c>
      <c r="K547" s="10" t="str">
        <f t="shared" si="43"/>
        <v xml:space="preserve">        "",  # </v>
      </c>
    </row>
    <row r="548" spans="2:11">
      <c r="B548" s="31" t="s">
        <v>95</v>
      </c>
      <c r="C548" s="28"/>
      <c r="D548" s="28"/>
      <c r="E548" s="24" t="str">
        <f t="shared" si="40"/>
        <v/>
      </c>
      <c r="F548" s="13" t="str">
        <f t="shared" si="41"/>
        <v/>
      </c>
      <c r="G548" s="13" t="str">
        <f t="shared" si="42"/>
        <v/>
      </c>
      <c r="H548" s="10" t="s">
        <v>292</v>
      </c>
      <c r="I548" s="12" t="str">
        <f t="shared" si="44"/>
        <v/>
      </c>
      <c r="J548" s="9" t="s">
        <v>137</v>
      </c>
      <c r="K548" s="10" t="str">
        <f t="shared" si="43"/>
        <v xml:space="preserve">        "",  # </v>
      </c>
    </row>
    <row r="549" spans="2:11">
      <c r="B549" s="31"/>
      <c r="C549" s="28"/>
      <c r="D549" s="28"/>
      <c r="E549" s="24" t="str">
        <f t="shared" si="40"/>
        <v/>
      </c>
      <c r="F549" s="13" t="str">
        <f t="shared" si="41"/>
        <v/>
      </c>
      <c r="G549" s="13" t="str">
        <f t="shared" si="42"/>
        <v/>
      </c>
      <c r="H549" s="10" t="s">
        <v>292</v>
      </c>
      <c r="I549" s="12" t="str">
        <f t="shared" si="44"/>
        <v/>
      </c>
      <c r="J549" s="9" t="s">
        <v>137</v>
      </c>
      <c r="K549" s="10" t="str">
        <f t="shared" si="43"/>
        <v xml:space="preserve">        "",  # </v>
      </c>
    </row>
    <row r="550" spans="2:11">
      <c r="B550" s="31" t="s">
        <v>95</v>
      </c>
      <c r="C550" s="28"/>
      <c r="D550" s="28"/>
      <c r="E550" s="24" t="str">
        <f t="shared" si="40"/>
        <v/>
      </c>
      <c r="F550" s="13" t="str">
        <f t="shared" si="41"/>
        <v/>
      </c>
      <c r="G550" s="13" t="str">
        <f t="shared" si="42"/>
        <v/>
      </c>
      <c r="H550" s="10" t="s">
        <v>292</v>
      </c>
      <c r="I550" s="12" t="str">
        <f t="shared" si="44"/>
        <v/>
      </c>
      <c r="J550" s="9" t="s">
        <v>137</v>
      </c>
      <c r="K550" s="10" t="str">
        <f t="shared" si="43"/>
        <v xml:space="preserve">        "",  # </v>
      </c>
    </row>
    <row r="551" spans="2:11">
      <c r="B551" s="31"/>
      <c r="C551" s="28"/>
      <c r="D551" s="28"/>
      <c r="E551" s="24" t="str">
        <f t="shared" si="40"/>
        <v/>
      </c>
      <c r="F551" s="13" t="str">
        <f t="shared" si="41"/>
        <v/>
      </c>
      <c r="G551" s="13" t="str">
        <f t="shared" si="42"/>
        <v/>
      </c>
      <c r="H551" s="10" t="s">
        <v>292</v>
      </c>
      <c r="I551" s="12" t="str">
        <f t="shared" si="44"/>
        <v/>
      </c>
      <c r="J551" s="9" t="s">
        <v>137</v>
      </c>
      <c r="K551" s="10" t="str">
        <f t="shared" si="43"/>
        <v xml:space="preserve">        "",  # </v>
      </c>
    </row>
    <row r="552" spans="2:11">
      <c r="B552" s="31" t="s">
        <v>95</v>
      </c>
      <c r="C552" s="28"/>
      <c r="D552" s="28"/>
      <c r="E552" s="24" t="str">
        <f t="shared" si="40"/>
        <v/>
      </c>
      <c r="F552" s="13" t="str">
        <f t="shared" si="41"/>
        <v/>
      </c>
      <c r="G552" s="13" t="str">
        <f t="shared" si="42"/>
        <v/>
      </c>
      <c r="H552" s="10" t="s">
        <v>292</v>
      </c>
      <c r="I552" s="12" t="str">
        <f t="shared" si="44"/>
        <v/>
      </c>
      <c r="J552" s="9" t="s">
        <v>137</v>
      </c>
      <c r="K552" s="10" t="str">
        <f t="shared" si="43"/>
        <v xml:space="preserve">        "",  # </v>
      </c>
    </row>
    <row r="553" spans="2:11">
      <c r="B553" s="31"/>
      <c r="C553" s="28"/>
      <c r="D553" s="28"/>
      <c r="E553" s="24" t="str">
        <f t="shared" si="40"/>
        <v/>
      </c>
      <c r="F553" s="13" t="str">
        <f t="shared" si="41"/>
        <v/>
      </c>
      <c r="G553" s="13" t="str">
        <f t="shared" si="42"/>
        <v/>
      </c>
      <c r="H553" s="10" t="s">
        <v>292</v>
      </c>
      <c r="I553" s="12" t="str">
        <f t="shared" si="44"/>
        <v/>
      </c>
      <c r="J553" s="9" t="s">
        <v>137</v>
      </c>
      <c r="K553" s="10" t="str">
        <f t="shared" si="43"/>
        <v xml:space="preserve">        "",  # </v>
      </c>
    </row>
    <row r="554" spans="2:11">
      <c r="B554" s="31" t="s">
        <v>95</v>
      </c>
      <c r="C554" s="28"/>
      <c r="D554" s="28"/>
      <c r="E554" s="24" t="str">
        <f t="shared" si="40"/>
        <v/>
      </c>
      <c r="F554" s="13" t="str">
        <f t="shared" si="41"/>
        <v/>
      </c>
      <c r="G554" s="13" t="str">
        <f t="shared" si="42"/>
        <v/>
      </c>
      <c r="H554" s="10" t="s">
        <v>292</v>
      </c>
      <c r="I554" s="12" t="str">
        <f t="shared" si="44"/>
        <v/>
      </c>
      <c r="J554" s="9" t="s">
        <v>137</v>
      </c>
      <c r="K554" s="10" t="str">
        <f t="shared" si="43"/>
        <v xml:space="preserve">        "",  # </v>
      </c>
    </row>
    <row r="555" spans="2:11">
      <c r="B555" s="31"/>
      <c r="C555" s="28"/>
      <c r="D555" s="28"/>
      <c r="E555" s="24" t="str">
        <f t="shared" si="40"/>
        <v/>
      </c>
      <c r="F555" s="13" t="str">
        <f t="shared" si="41"/>
        <v/>
      </c>
      <c r="G555" s="13" t="str">
        <f t="shared" si="42"/>
        <v/>
      </c>
      <c r="H555" s="10" t="s">
        <v>292</v>
      </c>
      <c r="I555" s="12" t="str">
        <f t="shared" si="44"/>
        <v/>
      </c>
      <c r="J555" s="9" t="s">
        <v>137</v>
      </c>
      <c r="K555" s="10" t="str">
        <f t="shared" si="43"/>
        <v xml:space="preserve">        "",  # </v>
      </c>
    </row>
    <row r="556" spans="2:11">
      <c r="B556" s="31" t="s">
        <v>95</v>
      </c>
      <c r="C556" s="28"/>
      <c r="D556" s="28"/>
      <c r="E556" s="24" t="str">
        <f t="shared" si="40"/>
        <v/>
      </c>
      <c r="F556" s="13" t="str">
        <f t="shared" si="41"/>
        <v/>
      </c>
      <c r="G556" s="13" t="str">
        <f t="shared" si="42"/>
        <v/>
      </c>
      <c r="H556" s="10" t="s">
        <v>292</v>
      </c>
      <c r="I556" s="12" t="str">
        <f t="shared" si="44"/>
        <v/>
      </c>
      <c r="J556" s="9" t="s">
        <v>137</v>
      </c>
      <c r="K556" s="10" t="str">
        <f t="shared" si="43"/>
        <v xml:space="preserve">        "",  # </v>
      </c>
    </row>
    <row r="557" spans="2:11">
      <c r="B557" s="31"/>
      <c r="C557" s="28"/>
      <c r="D557" s="28"/>
      <c r="E557" s="24" t="str">
        <f t="shared" si="40"/>
        <v/>
      </c>
      <c r="F557" s="13" t="str">
        <f t="shared" si="41"/>
        <v/>
      </c>
      <c r="G557" s="13" t="str">
        <f t="shared" si="42"/>
        <v/>
      </c>
      <c r="H557" s="10" t="s">
        <v>292</v>
      </c>
      <c r="I557" s="12" t="str">
        <f t="shared" si="44"/>
        <v/>
      </c>
      <c r="J557" s="9" t="s">
        <v>137</v>
      </c>
      <c r="K557" s="10" t="str">
        <f t="shared" si="43"/>
        <v xml:space="preserve">        "",  # </v>
      </c>
    </row>
    <row r="558" spans="2:11">
      <c r="B558" s="31" t="s">
        <v>95</v>
      </c>
      <c r="C558" s="28"/>
      <c r="D558" s="28"/>
      <c r="E558" s="24" t="str">
        <f t="shared" si="40"/>
        <v/>
      </c>
      <c r="F558" s="13" t="str">
        <f t="shared" si="41"/>
        <v/>
      </c>
      <c r="G558" s="13" t="str">
        <f t="shared" si="42"/>
        <v/>
      </c>
      <c r="H558" s="10" t="s">
        <v>292</v>
      </c>
      <c r="I558" s="12" t="str">
        <f t="shared" si="44"/>
        <v/>
      </c>
      <c r="J558" s="9" t="s">
        <v>137</v>
      </c>
      <c r="K558" s="10" t="str">
        <f t="shared" si="43"/>
        <v xml:space="preserve">        "",  # </v>
      </c>
    </row>
    <row r="559" spans="2:11">
      <c r="B559" s="31"/>
      <c r="C559" s="28"/>
      <c r="D559" s="28"/>
      <c r="E559" s="24" t="str">
        <f t="shared" si="40"/>
        <v/>
      </c>
      <c r="F559" s="13" t="str">
        <f t="shared" si="41"/>
        <v/>
      </c>
      <c r="G559" s="13" t="str">
        <f t="shared" si="42"/>
        <v/>
      </c>
      <c r="H559" s="10" t="s">
        <v>292</v>
      </c>
      <c r="I559" s="12" t="str">
        <f t="shared" si="44"/>
        <v/>
      </c>
      <c r="J559" s="9" t="s">
        <v>137</v>
      </c>
      <c r="K559" s="10" t="str">
        <f t="shared" si="43"/>
        <v xml:space="preserve">        "",  # </v>
      </c>
    </row>
    <row r="560" spans="2:11">
      <c r="B560" s="31" t="s">
        <v>95</v>
      </c>
      <c r="C560" s="28"/>
      <c r="D560" s="28"/>
      <c r="E560" s="24" t="str">
        <f t="shared" si="40"/>
        <v/>
      </c>
      <c r="F560" s="13" t="str">
        <f t="shared" si="41"/>
        <v/>
      </c>
      <c r="G560" s="13" t="str">
        <f t="shared" si="42"/>
        <v/>
      </c>
      <c r="H560" s="10" t="s">
        <v>292</v>
      </c>
      <c r="I560" s="12" t="str">
        <f t="shared" si="44"/>
        <v/>
      </c>
      <c r="J560" s="9" t="s">
        <v>137</v>
      </c>
      <c r="K560" s="10" t="str">
        <f t="shared" si="43"/>
        <v xml:space="preserve">        "",  # </v>
      </c>
    </row>
    <row r="561" spans="2:11">
      <c r="B561" s="31"/>
      <c r="C561" s="28"/>
      <c r="D561" s="28"/>
      <c r="E561" s="24" t="str">
        <f t="shared" si="40"/>
        <v/>
      </c>
      <c r="F561" s="13" t="str">
        <f t="shared" si="41"/>
        <v/>
      </c>
      <c r="G561" s="13" t="str">
        <f t="shared" si="42"/>
        <v/>
      </c>
      <c r="H561" s="10" t="s">
        <v>292</v>
      </c>
      <c r="I561" s="12" t="str">
        <f t="shared" si="44"/>
        <v/>
      </c>
      <c r="J561" s="9" t="s">
        <v>137</v>
      </c>
      <c r="K561" s="10" t="str">
        <f t="shared" si="43"/>
        <v xml:space="preserve">        "",  # </v>
      </c>
    </row>
    <row r="562" spans="2:11">
      <c r="B562" s="31" t="s">
        <v>95</v>
      </c>
      <c r="C562" s="28"/>
      <c r="D562" s="28"/>
      <c r="E562" s="24" t="str">
        <f t="shared" si="40"/>
        <v/>
      </c>
      <c r="F562" s="13" t="str">
        <f t="shared" si="41"/>
        <v/>
      </c>
      <c r="G562" s="13" t="str">
        <f t="shared" si="42"/>
        <v/>
      </c>
      <c r="H562" s="10" t="s">
        <v>292</v>
      </c>
      <c r="I562" s="12" t="str">
        <f t="shared" si="44"/>
        <v/>
      </c>
      <c r="J562" s="9" t="s">
        <v>137</v>
      </c>
      <c r="K562" s="10" t="str">
        <f t="shared" si="43"/>
        <v xml:space="preserve">        "",  # </v>
      </c>
    </row>
    <row r="563" spans="2:11">
      <c r="B563" s="31"/>
      <c r="C563" s="28"/>
      <c r="D563" s="28"/>
      <c r="E563" s="24" t="str">
        <f t="shared" si="40"/>
        <v/>
      </c>
      <c r="F563" s="13" t="str">
        <f t="shared" si="41"/>
        <v/>
      </c>
      <c r="G563" s="13" t="str">
        <f t="shared" si="42"/>
        <v/>
      </c>
      <c r="H563" s="10" t="s">
        <v>292</v>
      </c>
      <c r="I563" s="12" t="str">
        <f t="shared" si="44"/>
        <v/>
      </c>
      <c r="J563" s="9" t="s">
        <v>137</v>
      </c>
      <c r="K563" s="10" t="str">
        <f t="shared" si="43"/>
        <v xml:space="preserve">        "",  # </v>
      </c>
    </row>
    <row r="564" spans="2:11">
      <c r="B564" s="31" t="s">
        <v>95</v>
      </c>
      <c r="C564" s="28"/>
      <c r="D564" s="28"/>
      <c r="E564" s="24" t="str">
        <f t="shared" si="40"/>
        <v/>
      </c>
      <c r="F564" s="13" t="str">
        <f t="shared" si="41"/>
        <v/>
      </c>
      <c r="G564" s="13" t="str">
        <f t="shared" si="42"/>
        <v/>
      </c>
      <c r="H564" s="10" t="s">
        <v>292</v>
      </c>
      <c r="I564" s="12" t="str">
        <f t="shared" si="44"/>
        <v/>
      </c>
      <c r="J564" s="9" t="s">
        <v>137</v>
      </c>
      <c r="K564" s="10" t="str">
        <f t="shared" si="43"/>
        <v xml:space="preserve">        "",  # </v>
      </c>
    </row>
    <row r="565" spans="2:11">
      <c r="B565" s="31"/>
      <c r="C565" s="28"/>
      <c r="D565" s="28"/>
      <c r="E565" s="24" t="str">
        <f t="shared" si="40"/>
        <v/>
      </c>
      <c r="F565" s="13" t="str">
        <f t="shared" si="41"/>
        <v/>
      </c>
      <c r="G565" s="13" t="str">
        <f t="shared" si="42"/>
        <v/>
      </c>
      <c r="H565" s="10" t="s">
        <v>292</v>
      </c>
      <c r="I565" s="12" t="str">
        <f t="shared" si="44"/>
        <v/>
      </c>
      <c r="J565" s="9" t="s">
        <v>137</v>
      </c>
      <c r="K565" s="10" t="str">
        <f t="shared" si="43"/>
        <v xml:space="preserve">        "",  # </v>
      </c>
    </row>
    <row r="566" spans="2:11">
      <c r="B566" s="31" t="s">
        <v>95</v>
      </c>
      <c r="C566" s="28"/>
      <c r="D566" s="28"/>
      <c r="E566" s="24" t="str">
        <f t="shared" si="40"/>
        <v/>
      </c>
      <c r="F566" s="13" t="str">
        <f t="shared" si="41"/>
        <v/>
      </c>
      <c r="G566" s="13" t="str">
        <f t="shared" si="42"/>
        <v/>
      </c>
      <c r="H566" s="10" t="s">
        <v>292</v>
      </c>
      <c r="I566" s="12" t="str">
        <f t="shared" si="44"/>
        <v/>
      </c>
      <c r="J566" s="9" t="s">
        <v>137</v>
      </c>
      <c r="K566" s="10" t="str">
        <f t="shared" si="43"/>
        <v xml:space="preserve">        "",  # </v>
      </c>
    </row>
    <row r="567" spans="2:11">
      <c r="B567" s="31"/>
      <c r="C567" s="28"/>
      <c r="D567" s="28"/>
      <c r="E567" s="24" t="str">
        <f t="shared" si="40"/>
        <v/>
      </c>
      <c r="F567" s="13" t="str">
        <f t="shared" si="41"/>
        <v/>
      </c>
      <c r="G567" s="13" t="str">
        <f t="shared" si="42"/>
        <v/>
      </c>
      <c r="H567" s="10" t="s">
        <v>292</v>
      </c>
      <c r="I567" s="12" t="str">
        <f t="shared" si="44"/>
        <v/>
      </c>
      <c r="J567" s="9" t="s">
        <v>137</v>
      </c>
      <c r="K567" s="10" t="str">
        <f t="shared" si="43"/>
        <v xml:space="preserve">        "",  # </v>
      </c>
    </row>
    <row r="568" spans="2:11">
      <c r="B568" s="31" t="s">
        <v>95</v>
      </c>
      <c r="C568" s="28"/>
      <c r="D568" s="28"/>
      <c r="E568" s="24" t="str">
        <f t="shared" si="40"/>
        <v/>
      </c>
      <c r="F568" s="13" t="str">
        <f t="shared" si="41"/>
        <v/>
      </c>
      <c r="G568" s="13" t="str">
        <f t="shared" si="42"/>
        <v/>
      </c>
      <c r="H568" s="10" t="s">
        <v>292</v>
      </c>
      <c r="I568" s="12" t="str">
        <f t="shared" si="44"/>
        <v/>
      </c>
      <c r="J568" s="9" t="s">
        <v>137</v>
      </c>
      <c r="K568" s="10" t="str">
        <f t="shared" si="43"/>
        <v xml:space="preserve">        "",  # </v>
      </c>
    </row>
    <row r="569" spans="2:11">
      <c r="B569" s="31"/>
      <c r="C569" s="28"/>
      <c r="D569" s="28"/>
      <c r="E569" s="24" t="str">
        <f t="shared" si="40"/>
        <v/>
      </c>
      <c r="F569" s="13" t="str">
        <f t="shared" si="41"/>
        <v/>
      </c>
      <c r="G569" s="13" t="str">
        <f t="shared" si="42"/>
        <v/>
      </c>
      <c r="H569" s="10" t="s">
        <v>292</v>
      </c>
      <c r="I569" s="12" t="str">
        <f t="shared" si="44"/>
        <v/>
      </c>
      <c r="J569" s="9" t="s">
        <v>137</v>
      </c>
      <c r="K569" s="10" t="str">
        <f t="shared" si="43"/>
        <v xml:space="preserve">        "",  # </v>
      </c>
    </row>
    <row r="570" spans="2:11">
      <c r="B570" s="31" t="s">
        <v>95</v>
      </c>
      <c r="C570" s="28"/>
      <c r="D570" s="28"/>
      <c r="E570" s="24" t="str">
        <f t="shared" si="40"/>
        <v/>
      </c>
      <c r="F570" s="13" t="str">
        <f t="shared" si="41"/>
        <v/>
      </c>
      <c r="G570" s="13" t="str">
        <f t="shared" si="42"/>
        <v/>
      </c>
      <c r="H570" s="10" t="s">
        <v>292</v>
      </c>
      <c r="I570" s="12" t="str">
        <f t="shared" si="44"/>
        <v/>
      </c>
      <c r="J570" s="9" t="s">
        <v>137</v>
      </c>
      <c r="K570" s="10" t="str">
        <f t="shared" si="43"/>
        <v xml:space="preserve">        "",  # </v>
      </c>
    </row>
    <row r="571" spans="2:11">
      <c r="B571" s="31"/>
      <c r="C571" s="28"/>
      <c r="D571" s="28"/>
      <c r="E571" s="24" t="str">
        <f t="shared" si="40"/>
        <v/>
      </c>
      <c r="F571" s="13" t="str">
        <f t="shared" si="41"/>
        <v/>
      </c>
      <c r="G571" s="13" t="str">
        <f t="shared" si="42"/>
        <v/>
      </c>
      <c r="H571" s="10" t="s">
        <v>292</v>
      </c>
      <c r="I571" s="12" t="str">
        <f t="shared" si="44"/>
        <v/>
      </c>
      <c r="J571" s="9" t="s">
        <v>137</v>
      </c>
      <c r="K571" s="10" t="str">
        <f t="shared" si="43"/>
        <v xml:space="preserve">        "",  # </v>
      </c>
    </row>
    <row r="572" spans="2:11">
      <c r="B572" s="31" t="s">
        <v>95</v>
      </c>
      <c r="C572" s="28"/>
      <c r="D572" s="28"/>
      <c r="E572" s="24" t="str">
        <f t="shared" si="40"/>
        <v/>
      </c>
      <c r="F572" s="13" t="str">
        <f t="shared" si="41"/>
        <v/>
      </c>
      <c r="G572" s="13" t="str">
        <f t="shared" si="42"/>
        <v/>
      </c>
      <c r="H572" s="10" t="s">
        <v>292</v>
      </c>
      <c r="I572" s="12" t="str">
        <f t="shared" si="44"/>
        <v/>
      </c>
      <c r="J572" s="9" t="s">
        <v>137</v>
      </c>
      <c r="K572" s="10" t="str">
        <f t="shared" si="43"/>
        <v xml:space="preserve">        "",  # </v>
      </c>
    </row>
    <row r="573" spans="2:11">
      <c r="B573" s="31"/>
      <c r="C573" s="28"/>
      <c r="D573" s="28"/>
      <c r="E573" s="24" t="str">
        <f t="shared" si="40"/>
        <v/>
      </c>
      <c r="F573" s="13" t="str">
        <f t="shared" si="41"/>
        <v/>
      </c>
      <c r="G573" s="13" t="str">
        <f t="shared" si="42"/>
        <v/>
      </c>
      <c r="H573" s="10" t="s">
        <v>292</v>
      </c>
      <c r="I573" s="12" t="str">
        <f t="shared" si="44"/>
        <v/>
      </c>
      <c r="J573" s="9" t="s">
        <v>137</v>
      </c>
      <c r="K573" s="10" t="str">
        <f t="shared" si="43"/>
        <v xml:space="preserve">        "",  # </v>
      </c>
    </row>
    <row r="574" spans="2:11">
      <c r="B574" s="31" t="s">
        <v>95</v>
      </c>
      <c r="C574" s="28"/>
      <c r="D574" s="28"/>
      <c r="E574" s="24" t="str">
        <f t="shared" si="40"/>
        <v/>
      </c>
      <c r="F574" s="13" t="str">
        <f t="shared" si="41"/>
        <v/>
      </c>
      <c r="G574" s="13" t="str">
        <f t="shared" si="42"/>
        <v/>
      </c>
      <c r="H574" s="10" t="s">
        <v>292</v>
      </c>
      <c r="I574" s="12" t="str">
        <f t="shared" si="44"/>
        <v/>
      </c>
      <c r="J574" s="9" t="s">
        <v>137</v>
      </c>
      <c r="K574" s="10" t="str">
        <f t="shared" si="43"/>
        <v xml:space="preserve">        "",  # </v>
      </c>
    </row>
    <row r="575" spans="2:11">
      <c r="B575" s="31"/>
      <c r="C575" s="28"/>
      <c r="D575" s="28"/>
      <c r="E575" s="24" t="str">
        <f t="shared" si="40"/>
        <v/>
      </c>
      <c r="F575" s="13" t="str">
        <f t="shared" si="41"/>
        <v/>
      </c>
      <c r="G575" s="13" t="str">
        <f t="shared" si="42"/>
        <v/>
      </c>
      <c r="H575" s="10" t="s">
        <v>292</v>
      </c>
      <c r="I575" s="12" t="str">
        <f t="shared" si="44"/>
        <v/>
      </c>
      <c r="J575" s="9" t="s">
        <v>137</v>
      </c>
      <c r="K575" s="10" t="str">
        <f t="shared" si="43"/>
        <v xml:space="preserve">        "",  # </v>
      </c>
    </row>
    <row r="576" spans="2:11">
      <c r="B576" s="31" t="s">
        <v>95</v>
      </c>
      <c r="C576" s="28"/>
      <c r="D576" s="28"/>
      <c r="E576" s="24" t="str">
        <f t="shared" si="40"/>
        <v/>
      </c>
      <c r="F576" s="13" t="str">
        <f t="shared" si="41"/>
        <v/>
      </c>
      <c r="G576" s="13" t="str">
        <f t="shared" si="42"/>
        <v/>
      </c>
      <c r="H576" s="10" t="s">
        <v>292</v>
      </c>
      <c r="I576" s="12" t="str">
        <f t="shared" si="44"/>
        <v/>
      </c>
      <c r="J576" s="9" t="s">
        <v>137</v>
      </c>
      <c r="K576" s="10" t="str">
        <f t="shared" si="43"/>
        <v xml:space="preserve">        "",  # </v>
      </c>
    </row>
    <row r="577" spans="2:11">
      <c r="B577" s="31"/>
      <c r="C577" s="28"/>
      <c r="D577" s="28"/>
      <c r="E577" s="24" t="str">
        <f t="shared" si="40"/>
        <v/>
      </c>
      <c r="F577" s="13" t="str">
        <f t="shared" si="41"/>
        <v/>
      </c>
      <c r="G577" s="13" t="str">
        <f t="shared" si="42"/>
        <v/>
      </c>
      <c r="H577" s="10" t="s">
        <v>292</v>
      </c>
      <c r="I577" s="12" t="str">
        <f t="shared" si="44"/>
        <v/>
      </c>
      <c r="J577" s="9" t="s">
        <v>137</v>
      </c>
      <c r="K577" s="10" t="str">
        <f t="shared" si="43"/>
        <v xml:space="preserve">        "",  # </v>
      </c>
    </row>
    <row r="578" spans="2:11">
      <c r="B578" s="31" t="s">
        <v>95</v>
      </c>
      <c r="C578" s="28"/>
      <c r="D578" s="28"/>
      <c r="E578" s="24" t="str">
        <f t="shared" ref="E578:E641" si="45">IF(B578="",IF(G578="","",_xlfn.UNICHAR(G578)),B578)</f>
        <v/>
      </c>
      <c r="F578" s="13" t="str">
        <f t="shared" ref="F578:F641" si="46">IF(B578="",IF(D578="",IF(C578="","",C578),DEC2HEX(D578)),DEC2HEX(_xlfn.UNICODE(B578)))</f>
        <v/>
      </c>
      <c r="G578" s="13" t="str">
        <f t="shared" ref="G578:G641" si="47">IF(D578="",IF(C578="",IF(B578="","",_xlfn.UNICODE(B578)),HEX2DEC(C578)),D578)</f>
        <v/>
      </c>
      <c r="H578" s="10" t="s">
        <v>292</v>
      </c>
      <c r="I578" s="12" t="str">
        <f t="shared" si="44"/>
        <v/>
      </c>
      <c r="J578" s="9" t="s">
        <v>137</v>
      </c>
      <c r="K578" s="10" t="str">
        <f t="shared" ref="K578:K641" si="48">ASC(_xlfn.CONCAT(H578:J578,"  # ",E578))</f>
        <v xml:space="preserve">        "",  # </v>
      </c>
    </row>
    <row r="579" spans="2:11">
      <c r="B579" s="31"/>
      <c r="C579" s="28"/>
      <c r="D579" s="28"/>
      <c r="E579" s="24" t="str">
        <f t="shared" si="45"/>
        <v/>
      </c>
      <c r="F579" s="13" t="str">
        <f t="shared" si="46"/>
        <v/>
      </c>
      <c r="G579" s="13" t="str">
        <f t="shared" si="47"/>
        <v/>
      </c>
      <c r="H579" s="10" t="s">
        <v>292</v>
      </c>
      <c r="I579" s="12" t="str">
        <f t="shared" ref="I579:I642" si="49">IF(F579="","","uni"&amp;UPPER(REPT("0",4-LEN(F579))&amp;F579))</f>
        <v/>
      </c>
      <c r="J579" s="9" t="s">
        <v>137</v>
      </c>
      <c r="K579" s="10" t="str">
        <f t="shared" si="48"/>
        <v xml:space="preserve">        "",  # </v>
      </c>
    </row>
    <row r="580" spans="2:11">
      <c r="B580" s="31" t="s">
        <v>95</v>
      </c>
      <c r="C580" s="28"/>
      <c r="D580" s="28"/>
      <c r="E580" s="24" t="str">
        <f t="shared" si="45"/>
        <v/>
      </c>
      <c r="F580" s="13" t="str">
        <f t="shared" si="46"/>
        <v/>
      </c>
      <c r="G580" s="13" t="str">
        <f t="shared" si="47"/>
        <v/>
      </c>
      <c r="H580" s="10" t="s">
        <v>292</v>
      </c>
      <c r="I580" s="12" t="str">
        <f t="shared" si="49"/>
        <v/>
      </c>
      <c r="J580" s="9" t="s">
        <v>137</v>
      </c>
      <c r="K580" s="10" t="str">
        <f t="shared" si="48"/>
        <v xml:space="preserve">        "",  # </v>
      </c>
    </row>
    <row r="581" spans="2:11">
      <c r="B581" s="31"/>
      <c r="C581" s="28"/>
      <c r="D581" s="28"/>
      <c r="E581" s="24" t="str">
        <f t="shared" si="45"/>
        <v/>
      </c>
      <c r="F581" s="13" t="str">
        <f t="shared" si="46"/>
        <v/>
      </c>
      <c r="G581" s="13" t="str">
        <f t="shared" si="47"/>
        <v/>
      </c>
      <c r="H581" s="10" t="s">
        <v>292</v>
      </c>
      <c r="I581" s="12" t="str">
        <f t="shared" si="49"/>
        <v/>
      </c>
      <c r="J581" s="9" t="s">
        <v>137</v>
      </c>
      <c r="K581" s="10" t="str">
        <f t="shared" si="48"/>
        <v xml:space="preserve">        "",  # </v>
      </c>
    </row>
    <row r="582" spans="2:11">
      <c r="B582" s="31" t="s">
        <v>95</v>
      </c>
      <c r="C582" s="28"/>
      <c r="D582" s="28"/>
      <c r="E582" s="24" t="str">
        <f t="shared" si="45"/>
        <v/>
      </c>
      <c r="F582" s="13" t="str">
        <f t="shared" si="46"/>
        <v/>
      </c>
      <c r="G582" s="13" t="str">
        <f t="shared" si="47"/>
        <v/>
      </c>
      <c r="H582" s="10" t="s">
        <v>292</v>
      </c>
      <c r="I582" s="12" t="str">
        <f t="shared" si="49"/>
        <v/>
      </c>
      <c r="J582" s="9" t="s">
        <v>137</v>
      </c>
      <c r="K582" s="10" t="str">
        <f t="shared" si="48"/>
        <v xml:space="preserve">        "",  # </v>
      </c>
    </row>
    <row r="583" spans="2:11">
      <c r="B583" s="31"/>
      <c r="C583" s="28"/>
      <c r="D583" s="28"/>
      <c r="E583" s="24" t="str">
        <f t="shared" si="45"/>
        <v/>
      </c>
      <c r="F583" s="13" t="str">
        <f t="shared" si="46"/>
        <v/>
      </c>
      <c r="G583" s="13" t="str">
        <f t="shared" si="47"/>
        <v/>
      </c>
      <c r="H583" s="10" t="s">
        <v>292</v>
      </c>
      <c r="I583" s="12" t="str">
        <f t="shared" si="49"/>
        <v/>
      </c>
      <c r="J583" s="9" t="s">
        <v>137</v>
      </c>
      <c r="K583" s="10" t="str">
        <f t="shared" si="48"/>
        <v xml:space="preserve">        "",  # </v>
      </c>
    </row>
    <row r="584" spans="2:11">
      <c r="B584" s="31" t="s">
        <v>95</v>
      </c>
      <c r="C584" s="28"/>
      <c r="D584" s="28"/>
      <c r="E584" s="24" t="str">
        <f t="shared" si="45"/>
        <v/>
      </c>
      <c r="F584" s="13" t="str">
        <f t="shared" si="46"/>
        <v/>
      </c>
      <c r="G584" s="13" t="str">
        <f t="shared" si="47"/>
        <v/>
      </c>
      <c r="H584" s="10" t="s">
        <v>292</v>
      </c>
      <c r="I584" s="12" t="str">
        <f t="shared" si="49"/>
        <v/>
      </c>
      <c r="J584" s="9" t="s">
        <v>137</v>
      </c>
      <c r="K584" s="10" t="str">
        <f t="shared" si="48"/>
        <v xml:space="preserve">        "",  # </v>
      </c>
    </row>
    <row r="585" spans="2:11">
      <c r="B585" s="31"/>
      <c r="C585" s="28"/>
      <c r="D585" s="28"/>
      <c r="E585" s="24" t="str">
        <f t="shared" si="45"/>
        <v/>
      </c>
      <c r="F585" s="13" t="str">
        <f t="shared" si="46"/>
        <v/>
      </c>
      <c r="G585" s="13" t="str">
        <f t="shared" si="47"/>
        <v/>
      </c>
      <c r="H585" s="10" t="s">
        <v>292</v>
      </c>
      <c r="I585" s="12" t="str">
        <f t="shared" si="49"/>
        <v/>
      </c>
      <c r="J585" s="9" t="s">
        <v>137</v>
      </c>
      <c r="K585" s="10" t="str">
        <f t="shared" si="48"/>
        <v xml:space="preserve">        "",  # </v>
      </c>
    </row>
    <row r="586" spans="2:11">
      <c r="B586" s="31" t="s">
        <v>95</v>
      </c>
      <c r="C586" s="28"/>
      <c r="D586" s="28"/>
      <c r="E586" s="24" t="str">
        <f t="shared" si="45"/>
        <v/>
      </c>
      <c r="F586" s="13" t="str">
        <f t="shared" si="46"/>
        <v/>
      </c>
      <c r="G586" s="13" t="str">
        <f t="shared" si="47"/>
        <v/>
      </c>
      <c r="H586" s="10" t="s">
        <v>292</v>
      </c>
      <c r="I586" s="12" t="str">
        <f t="shared" si="49"/>
        <v/>
      </c>
      <c r="J586" s="9" t="s">
        <v>137</v>
      </c>
      <c r="K586" s="10" t="str">
        <f t="shared" si="48"/>
        <v xml:space="preserve">        "",  # </v>
      </c>
    </row>
    <row r="587" spans="2:11">
      <c r="B587" s="31"/>
      <c r="C587" s="28"/>
      <c r="D587" s="28"/>
      <c r="E587" s="24" t="str">
        <f t="shared" si="45"/>
        <v/>
      </c>
      <c r="F587" s="13" t="str">
        <f t="shared" si="46"/>
        <v/>
      </c>
      <c r="G587" s="13" t="str">
        <f t="shared" si="47"/>
        <v/>
      </c>
      <c r="H587" s="10" t="s">
        <v>292</v>
      </c>
      <c r="I587" s="12" t="str">
        <f t="shared" si="49"/>
        <v/>
      </c>
      <c r="J587" s="9" t="s">
        <v>137</v>
      </c>
      <c r="K587" s="10" t="str">
        <f t="shared" si="48"/>
        <v xml:space="preserve">        "",  # </v>
      </c>
    </row>
    <row r="588" spans="2:11">
      <c r="B588" s="31" t="s">
        <v>95</v>
      </c>
      <c r="C588" s="28"/>
      <c r="D588" s="28"/>
      <c r="E588" s="24" t="str">
        <f t="shared" si="45"/>
        <v/>
      </c>
      <c r="F588" s="13" t="str">
        <f t="shared" si="46"/>
        <v/>
      </c>
      <c r="G588" s="13" t="str">
        <f t="shared" si="47"/>
        <v/>
      </c>
      <c r="H588" s="10" t="s">
        <v>292</v>
      </c>
      <c r="I588" s="12" t="str">
        <f t="shared" si="49"/>
        <v/>
      </c>
      <c r="J588" s="9" t="s">
        <v>137</v>
      </c>
      <c r="K588" s="10" t="str">
        <f t="shared" si="48"/>
        <v xml:space="preserve">        "",  # </v>
      </c>
    </row>
    <row r="589" spans="2:11">
      <c r="B589" s="31"/>
      <c r="C589" s="28"/>
      <c r="D589" s="28"/>
      <c r="E589" s="24" t="str">
        <f t="shared" si="45"/>
        <v/>
      </c>
      <c r="F589" s="13" t="str">
        <f t="shared" si="46"/>
        <v/>
      </c>
      <c r="G589" s="13" t="str">
        <f t="shared" si="47"/>
        <v/>
      </c>
      <c r="H589" s="10" t="s">
        <v>292</v>
      </c>
      <c r="I589" s="12" t="str">
        <f t="shared" si="49"/>
        <v/>
      </c>
      <c r="J589" s="9" t="s">
        <v>137</v>
      </c>
      <c r="K589" s="10" t="str">
        <f t="shared" si="48"/>
        <v xml:space="preserve">        "",  # </v>
      </c>
    </row>
    <row r="590" spans="2:11">
      <c r="B590" s="31" t="s">
        <v>95</v>
      </c>
      <c r="C590" s="28"/>
      <c r="D590" s="28"/>
      <c r="E590" s="24" t="str">
        <f t="shared" si="45"/>
        <v/>
      </c>
      <c r="F590" s="13" t="str">
        <f t="shared" si="46"/>
        <v/>
      </c>
      <c r="G590" s="13" t="str">
        <f t="shared" si="47"/>
        <v/>
      </c>
      <c r="H590" s="10" t="s">
        <v>292</v>
      </c>
      <c r="I590" s="12" t="str">
        <f t="shared" si="49"/>
        <v/>
      </c>
      <c r="J590" s="9" t="s">
        <v>137</v>
      </c>
      <c r="K590" s="10" t="str">
        <f t="shared" si="48"/>
        <v xml:space="preserve">        "",  # </v>
      </c>
    </row>
    <row r="591" spans="2:11">
      <c r="B591" s="31"/>
      <c r="C591" s="28"/>
      <c r="D591" s="28"/>
      <c r="E591" s="24" t="str">
        <f t="shared" si="45"/>
        <v/>
      </c>
      <c r="F591" s="13" t="str">
        <f t="shared" si="46"/>
        <v/>
      </c>
      <c r="G591" s="13" t="str">
        <f t="shared" si="47"/>
        <v/>
      </c>
      <c r="H591" s="10" t="s">
        <v>292</v>
      </c>
      <c r="I591" s="12" t="str">
        <f t="shared" si="49"/>
        <v/>
      </c>
      <c r="J591" s="9" t="s">
        <v>137</v>
      </c>
      <c r="K591" s="10" t="str">
        <f t="shared" si="48"/>
        <v xml:space="preserve">        "",  # </v>
      </c>
    </row>
    <row r="592" spans="2:11">
      <c r="B592" s="31" t="s">
        <v>95</v>
      </c>
      <c r="C592" s="28"/>
      <c r="D592" s="28"/>
      <c r="E592" s="24" t="str">
        <f t="shared" si="45"/>
        <v/>
      </c>
      <c r="F592" s="13" t="str">
        <f t="shared" si="46"/>
        <v/>
      </c>
      <c r="G592" s="13" t="str">
        <f t="shared" si="47"/>
        <v/>
      </c>
      <c r="H592" s="10" t="s">
        <v>292</v>
      </c>
      <c r="I592" s="12" t="str">
        <f t="shared" si="49"/>
        <v/>
      </c>
      <c r="J592" s="9" t="s">
        <v>137</v>
      </c>
      <c r="K592" s="10" t="str">
        <f t="shared" si="48"/>
        <v xml:space="preserve">        "",  # </v>
      </c>
    </row>
    <row r="593" spans="2:11">
      <c r="B593" s="31"/>
      <c r="C593" s="28"/>
      <c r="D593" s="28"/>
      <c r="E593" s="24" t="str">
        <f t="shared" si="45"/>
        <v/>
      </c>
      <c r="F593" s="13" t="str">
        <f t="shared" si="46"/>
        <v/>
      </c>
      <c r="G593" s="13" t="str">
        <f t="shared" si="47"/>
        <v/>
      </c>
      <c r="H593" s="10" t="s">
        <v>292</v>
      </c>
      <c r="I593" s="12" t="str">
        <f t="shared" si="49"/>
        <v/>
      </c>
      <c r="J593" s="9" t="s">
        <v>137</v>
      </c>
      <c r="K593" s="10" t="str">
        <f t="shared" si="48"/>
        <v xml:space="preserve">        "",  # </v>
      </c>
    </row>
    <row r="594" spans="2:11">
      <c r="B594" s="31" t="s">
        <v>95</v>
      </c>
      <c r="C594" s="28"/>
      <c r="D594" s="28"/>
      <c r="E594" s="24" t="str">
        <f t="shared" si="45"/>
        <v/>
      </c>
      <c r="F594" s="13" t="str">
        <f t="shared" si="46"/>
        <v/>
      </c>
      <c r="G594" s="13" t="str">
        <f t="shared" si="47"/>
        <v/>
      </c>
      <c r="H594" s="10" t="s">
        <v>292</v>
      </c>
      <c r="I594" s="12" t="str">
        <f t="shared" si="49"/>
        <v/>
      </c>
      <c r="J594" s="9" t="s">
        <v>137</v>
      </c>
      <c r="K594" s="10" t="str">
        <f t="shared" si="48"/>
        <v xml:space="preserve">        "",  # </v>
      </c>
    </row>
    <row r="595" spans="2:11">
      <c r="B595" s="31"/>
      <c r="C595" s="28"/>
      <c r="D595" s="28"/>
      <c r="E595" s="24" t="str">
        <f t="shared" si="45"/>
        <v/>
      </c>
      <c r="F595" s="13" t="str">
        <f t="shared" si="46"/>
        <v/>
      </c>
      <c r="G595" s="13" t="str">
        <f t="shared" si="47"/>
        <v/>
      </c>
      <c r="H595" s="10" t="s">
        <v>292</v>
      </c>
      <c r="I595" s="12" t="str">
        <f t="shared" si="49"/>
        <v/>
      </c>
      <c r="J595" s="9" t="s">
        <v>137</v>
      </c>
      <c r="K595" s="10" t="str">
        <f t="shared" si="48"/>
        <v xml:space="preserve">        "",  # </v>
      </c>
    </row>
    <row r="596" spans="2:11">
      <c r="B596" s="31" t="s">
        <v>95</v>
      </c>
      <c r="C596" s="28"/>
      <c r="D596" s="28"/>
      <c r="E596" s="24" t="str">
        <f t="shared" si="45"/>
        <v/>
      </c>
      <c r="F596" s="13" t="str">
        <f t="shared" si="46"/>
        <v/>
      </c>
      <c r="G596" s="13" t="str">
        <f t="shared" si="47"/>
        <v/>
      </c>
      <c r="H596" s="10" t="s">
        <v>292</v>
      </c>
      <c r="I596" s="12" t="str">
        <f t="shared" si="49"/>
        <v/>
      </c>
      <c r="J596" s="9" t="s">
        <v>137</v>
      </c>
      <c r="K596" s="10" t="str">
        <f t="shared" si="48"/>
        <v xml:space="preserve">        "",  # </v>
      </c>
    </row>
    <row r="597" spans="2:11">
      <c r="B597" s="31"/>
      <c r="C597" s="28"/>
      <c r="D597" s="28"/>
      <c r="E597" s="24" t="str">
        <f t="shared" si="45"/>
        <v/>
      </c>
      <c r="F597" s="13" t="str">
        <f t="shared" si="46"/>
        <v/>
      </c>
      <c r="G597" s="13" t="str">
        <f t="shared" si="47"/>
        <v/>
      </c>
      <c r="H597" s="10" t="s">
        <v>292</v>
      </c>
      <c r="I597" s="12" t="str">
        <f t="shared" si="49"/>
        <v/>
      </c>
      <c r="J597" s="9" t="s">
        <v>137</v>
      </c>
      <c r="K597" s="10" t="str">
        <f t="shared" si="48"/>
        <v xml:space="preserve">        "",  # </v>
      </c>
    </row>
    <row r="598" spans="2:11">
      <c r="B598" s="31" t="s">
        <v>95</v>
      </c>
      <c r="C598" s="28"/>
      <c r="D598" s="28"/>
      <c r="E598" s="24" t="str">
        <f t="shared" si="45"/>
        <v/>
      </c>
      <c r="F598" s="13" t="str">
        <f t="shared" si="46"/>
        <v/>
      </c>
      <c r="G598" s="13" t="str">
        <f t="shared" si="47"/>
        <v/>
      </c>
      <c r="H598" s="10" t="s">
        <v>292</v>
      </c>
      <c r="I598" s="12" t="str">
        <f t="shared" si="49"/>
        <v/>
      </c>
      <c r="J598" s="9" t="s">
        <v>137</v>
      </c>
      <c r="K598" s="10" t="str">
        <f t="shared" si="48"/>
        <v xml:space="preserve">        "",  # </v>
      </c>
    </row>
    <row r="599" spans="2:11">
      <c r="B599" s="31"/>
      <c r="C599" s="28"/>
      <c r="D599" s="28"/>
      <c r="E599" s="24" t="str">
        <f t="shared" si="45"/>
        <v/>
      </c>
      <c r="F599" s="13" t="str">
        <f t="shared" si="46"/>
        <v/>
      </c>
      <c r="G599" s="13" t="str">
        <f t="shared" si="47"/>
        <v/>
      </c>
      <c r="H599" s="10" t="s">
        <v>292</v>
      </c>
      <c r="I599" s="12" t="str">
        <f t="shared" si="49"/>
        <v/>
      </c>
      <c r="J599" s="9" t="s">
        <v>137</v>
      </c>
      <c r="K599" s="10" t="str">
        <f t="shared" si="48"/>
        <v xml:space="preserve">        "",  # </v>
      </c>
    </row>
    <row r="600" spans="2:11">
      <c r="B600" s="31" t="s">
        <v>95</v>
      </c>
      <c r="C600" s="28"/>
      <c r="D600" s="28"/>
      <c r="E600" s="24" t="str">
        <f t="shared" si="45"/>
        <v/>
      </c>
      <c r="F600" s="13" t="str">
        <f t="shared" si="46"/>
        <v/>
      </c>
      <c r="G600" s="13" t="str">
        <f t="shared" si="47"/>
        <v/>
      </c>
      <c r="H600" s="10" t="s">
        <v>292</v>
      </c>
      <c r="I600" s="12" t="str">
        <f t="shared" si="49"/>
        <v/>
      </c>
      <c r="J600" s="9" t="s">
        <v>137</v>
      </c>
      <c r="K600" s="10" t="str">
        <f t="shared" si="48"/>
        <v xml:space="preserve">        "",  # </v>
      </c>
    </row>
    <row r="601" spans="2:11">
      <c r="B601" s="31"/>
      <c r="C601" s="28"/>
      <c r="D601" s="28"/>
      <c r="E601" s="24" t="str">
        <f t="shared" si="45"/>
        <v/>
      </c>
      <c r="F601" s="13" t="str">
        <f t="shared" si="46"/>
        <v/>
      </c>
      <c r="G601" s="13" t="str">
        <f t="shared" si="47"/>
        <v/>
      </c>
      <c r="H601" s="10" t="s">
        <v>292</v>
      </c>
      <c r="I601" s="12" t="str">
        <f t="shared" si="49"/>
        <v/>
      </c>
      <c r="J601" s="9" t="s">
        <v>137</v>
      </c>
      <c r="K601" s="10" t="str">
        <f t="shared" si="48"/>
        <v xml:space="preserve">        "",  # </v>
      </c>
    </row>
    <row r="602" spans="2:11">
      <c r="B602" s="31" t="s">
        <v>95</v>
      </c>
      <c r="C602" s="28"/>
      <c r="D602" s="28"/>
      <c r="E602" s="24" t="str">
        <f t="shared" si="45"/>
        <v/>
      </c>
      <c r="F602" s="13" t="str">
        <f t="shared" si="46"/>
        <v/>
      </c>
      <c r="G602" s="13" t="str">
        <f t="shared" si="47"/>
        <v/>
      </c>
      <c r="H602" s="10" t="s">
        <v>292</v>
      </c>
      <c r="I602" s="12" t="str">
        <f t="shared" si="49"/>
        <v/>
      </c>
      <c r="J602" s="9" t="s">
        <v>137</v>
      </c>
      <c r="K602" s="10" t="str">
        <f t="shared" si="48"/>
        <v xml:space="preserve">        "",  # </v>
      </c>
    </row>
    <row r="603" spans="2:11">
      <c r="B603" s="31"/>
      <c r="C603" s="28"/>
      <c r="D603" s="28"/>
      <c r="E603" s="24" t="str">
        <f t="shared" si="45"/>
        <v/>
      </c>
      <c r="F603" s="13" t="str">
        <f t="shared" si="46"/>
        <v/>
      </c>
      <c r="G603" s="13" t="str">
        <f t="shared" si="47"/>
        <v/>
      </c>
      <c r="H603" s="10" t="s">
        <v>292</v>
      </c>
      <c r="I603" s="12" t="str">
        <f t="shared" si="49"/>
        <v/>
      </c>
      <c r="J603" s="9" t="s">
        <v>137</v>
      </c>
      <c r="K603" s="10" t="str">
        <f t="shared" si="48"/>
        <v xml:space="preserve">        "",  # </v>
      </c>
    </row>
    <row r="604" spans="2:11">
      <c r="B604" s="31" t="s">
        <v>95</v>
      </c>
      <c r="C604" s="28"/>
      <c r="D604" s="28"/>
      <c r="E604" s="24" t="str">
        <f t="shared" si="45"/>
        <v/>
      </c>
      <c r="F604" s="13" t="str">
        <f t="shared" si="46"/>
        <v/>
      </c>
      <c r="G604" s="13" t="str">
        <f t="shared" si="47"/>
        <v/>
      </c>
      <c r="H604" s="10" t="s">
        <v>292</v>
      </c>
      <c r="I604" s="12" t="str">
        <f t="shared" si="49"/>
        <v/>
      </c>
      <c r="J604" s="9" t="s">
        <v>137</v>
      </c>
      <c r="K604" s="10" t="str">
        <f t="shared" si="48"/>
        <v xml:space="preserve">        "",  # </v>
      </c>
    </row>
    <row r="605" spans="2:11">
      <c r="B605" s="31"/>
      <c r="C605" s="28"/>
      <c r="D605" s="28"/>
      <c r="E605" s="24" t="str">
        <f t="shared" si="45"/>
        <v/>
      </c>
      <c r="F605" s="13" t="str">
        <f t="shared" si="46"/>
        <v/>
      </c>
      <c r="G605" s="13" t="str">
        <f t="shared" si="47"/>
        <v/>
      </c>
      <c r="H605" s="10" t="s">
        <v>292</v>
      </c>
      <c r="I605" s="12" t="str">
        <f t="shared" si="49"/>
        <v/>
      </c>
      <c r="J605" s="9" t="s">
        <v>137</v>
      </c>
      <c r="K605" s="10" t="str">
        <f t="shared" si="48"/>
        <v xml:space="preserve">        "",  # </v>
      </c>
    </row>
    <row r="606" spans="2:11">
      <c r="B606" s="31" t="s">
        <v>95</v>
      </c>
      <c r="C606" s="28"/>
      <c r="D606" s="28"/>
      <c r="E606" s="24" t="str">
        <f t="shared" si="45"/>
        <v/>
      </c>
      <c r="F606" s="13" t="str">
        <f t="shared" si="46"/>
        <v/>
      </c>
      <c r="G606" s="13" t="str">
        <f t="shared" si="47"/>
        <v/>
      </c>
      <c r="H606" s="10" t="s">
        <v>292</v>
      </c>
      <c r="I606" s="12" t="str">
        <f t="shared" si="49"/>
        <v/>
      </c>
      <c r="J606" s="9" t="s">
        <v>137</v>
      </c>
      <c r="K606" s="10" t="str">
        <f t="shared" si="48"/>
        <v xml:space="preserve">        "",  # </v>
      </c>
    </row>
    <row r="607" spans="2:11">
      <c r="B607" s="31"/>
      <c r="C607" s="28"/>
      <c r="D607" s="28"/>
      <c r="E607" s="24" t="str">
        <f t="shared" si="45"/>
        <v/>
      </c>
      <c r="F607" s="13" t="str">
        <f t="shared" si="46"/>
        <v/>
      </c>
      <c r="G607" s="13" t="str">
        <f t="shared" si="47"/>
        <v/>
      </c>
      <c r="H607" s="10" t="s">
        <v>292</v>
      </c>
      <c r="I607" s="12" t="str">
        <f t="shared" si="49"/>
        <v/>
      </c>
      <c r="J607" s="9" t="s">
        <v>137</v>
      </c>
      <c r="K607" s="10" t="str">
        <f t="shared" si="48"/>
        <v xml:space="preserve">        "",  # </v>
      </c>
    </row>
    <row r="608" spans="2:11">
      <c r="B608" s="31" t="s">
        <v>95</v>
      </c>
      <c r="C608" s="28"/>
      <c r="D608" s="28"/>
      <c r="E608" s="24" t="str">
        <f t="shared" si="45"/>
        <v/>
      </c>
      <c r="F608" s="13" t="str">
        <f t="shared" si="46"/>
        <v/>
      </c>
      <c r="G608" s="13" t="str">
        <f t="shared" si="47"/>
        <v/>
      </c>
      <c r="H608" s="10" t="s">
        <v>292</v>
      </c>
      <c r="I608" s="12" t="str">
        <f t="shared" si="49"/>
        <v/>
      </c>
      <c r="J608" s="9" t="s">
        <v>137</v>
      </c>
      <c r="K608" s="10" t="str">
        <f t="shared" si="48"/>
        <v xml:space="preserve">        "",  # </v>
      </c>
    </row>
    <row r="609" spans="2:11">
      <c r="B609" s="31"/>
      <c r="C609" s="28"/>
      <c r="D609" s="28"/>
      <c r="E609" s="24" t="str">
        <f t="shared" si="45"/>
        <v/>
      </c>
      <c r="F609" s="13" t="str">
        <f t="shared" si="46"/>
        <v/>
      </c>
      <c r="G609" s="13" t="str">
        <f t="shared" si="47"/>
        <v/>
      </c>
      <c r="H609" s="10" t="s">
        <v>292</v>
      </c>
      <c r="I609" s="12" t="str">
        <f t="shared" si="49"/>
        <v/>
      </c>
      <c r="J609" s="9" t="s">
        <v>137</v>
      </c>
      <c r="K609" s="10" t="str">
        <f t="shared" si="48"/>
        <v xml:space="preserve">        "",  # </v>
      </c>
    </row>
    <row r="610" spans="2:11">
      <c r="B610" s="31" t="s">
        <v>95</v>
      </c>
      <c r="C610" s="28"/>
      <c r="D610" s="28"/>
      <c r="E610" s="24" t="str">
        <f t="shared" si="45"/>
        <v/>
      </c>
      <c r="F610" s="13" t="str">
        <f t="shared" si="46"/>
        <v/>
      </c>
      <c r="G610" s="13" t="str">
        <f t="shared" si="47"/>
        <v/>
      </c>
      <c r="H610" s="10" t="s">
        <v>292</v>
      </c>
      <c r="I610" s="12" t="str">
        <f t="shared" si="49"/>
        <v/>
      </c>
      <c r="J610" s="9" t="s">
        <v>137</v>
      </c>
      <c r="K610" s="10" t="str">
        <f t="shared" si="48"/>
        <v xml:space="preserve">        "",  # </v>
      </c>
    </row>
    <row r="611" spans="2:11">
      <c r="B611" s="31"/>
      <c r="C611" s="28"/>
      <c r="D611" s="28"/>
      <c r="E611" s="24" t="str">
        <f t="shared" si="45"/>
        <v/>
      </c>
      <c r="F611" s="13" t="str">
        <f t="shared" si="46"/>
        <v/>
      </c>
      <c r="G611" s="13" t="str">
        <f t="shared" si="47"/>
        <v/>
      </c>
      <c r="H611" s="10" t="s">
        <v>292</v>
      </c>
      <c r="I611" s="12" t="str">
        <f t="shared" si="49"/>
        <v/>
      </c>
      <c r="J611" s="9" t="s">
        <v>137</v>
      </c>
      <c r="K611" s="10" t="str">
        <f t="shared" si="48"/>
        <v xml:space="preserve">        "",  # </v>
      </c>
    </row>
    <row r="612" spans="2:11">
      <c r="B612" s="31" t="s">
        <v>95</v>
      </c>
      <c r="C612" s="28"/>
      <c r="D612" s="28"/>
      <c r="E612" s="24" t="str">
        <f t="shared" si="45"/>
        <v/>
      </c>
      <c r="F612" s="13" t="str">
        <f t="shared" si="46"/>
        <v/>
      </c>
      <c r="G612" s="13" t="str">
        <f t="shared" si="47"/>
        <v/>
      </c>
      <c r="H612" s="10" t="s">
        <v>292</v>
      </c>
      <c r="I612" s="12" t="str">
        <f t="shared" si="49"/>
        <v/>
      </c>
      <c r="J612" s="9" t="s">
        <v>137</v>
      </c>
      <c r="K612" s="10" t="str">
        <f t="shared" si="48"/>
        <v xml:space="preserve">        "",  # </v>
      </c>
    </row>
    <row r="613" spans="2:11">
      <c r="B613" s="31"/>
      <c r="C613" s="28"/>
      <c r="D613" s="28"/>
      <c r="E613" s="24" t="str">
        <f t="shared" si="45"/>
        <v/>
      </c>
      <c r="F613" s="13" t="str">
        <f t="shared" si="46"/>
        <v/>
      </c>
      <c r="G613" s="13" t="str">
        <f t="shared" si="47"/>
        <v/>
      </c>
      <c r="H613" s="10" t="s">
        <v>292</v>
      </c>
      <c r="I613" s="12" t="str">
        <f t="shared" si="49"/>
        <v/>
      </c>
      <c r="J613" s="9" t="s">
        <v>137</v>
      </c>
      <c r="K613" s="10" t="str">
        <f t="shared" si="48"/>
        <v xml:space="preserve">        "",  # </v>
      </c>
    </row>
    <row r="614" spans="2:11">
      <c r="B614" s="31" t="s">
        <v>95</v>
      </c>
      <c r="C614" s="28"/>
      <c r="D614" s="28"/>
      <c r="E614" s="24" t="str">
        <f t="shared" si="45"/>
        <v/>
      </c>
      <c r="F614" s="13" t="str">
        <f t="shared" si="46"/>
        <v/>
      </c>
      <c r="G614" s="13" t="str">
        <f t="shared" si="47"/>
        <v/>
      </c>
      <c r="H614" s="10" t="s">
        <v>292</v>
      </c>
      <c r="I614" s="12" t="str">
        <f t="shared" si="49"/>
        <v/>
      </c>
      <c r="J614" s="9" t="s">
        <v>137</v>
      </c>
      <c r="K614" s="10" t="str">
        <f t="shared" si="48"/>
        <v xml:space="preserve">        "",  # </v>
      </c>
    </row>
    <row r="615" spans="2:11">
      <c r="B615" s="31"/>
      <c r="C615" s="28"/>
      <c r="D615" s="28"/>
      <c r="E615" s="24" t="str">
        <f t="shared" si="45"/>
        <v/>
      </c>
      <c r="F615" s="13" t="str">
        <f t="shared" si="46"/>
        <v/>
      </c>
      <c r="G615" s="13" t="str">
        <f t="shared" si="47"/>
        <v/>
      </c>
      <c r="H615" s="10" t="s">
        <v>292</v>
      </c>
      <c r="I615" s="12" t="str">
        <f t="shared" si="49"/>
        <v/>
      </c>
      <c r="J615" s="9" t="s">
        <v>137</v>
      </c>
      <c r="K615" s="10" t="str">
        <f t="shared" si="48"/>
        <v xml:space="preserve">        "",  # </v>
      </c>
    </row>
    <row r="616" spans="2:11">
      <c r="B616" s="31" t="s">
        <v>95</v>
      </c>
      <c r="C616" s="28"/>
      <c r="D616" s="28"/>
      <c r="E616" s="24" t="str">
        <f t="shared" si="45"/>
        <v/>
      </c>
      <c r="F616" s="13" t="str">
        <f t="shared" si="46"/>
        <v/>
      </c>
      <c r="G616" s="13" t="str">
        <f t="shared" si="47"/>
        <v/>
      </c>
      <c r="H616" s="10" t="s">
        <v>292</v>
      </c>
      <c r="I616" s="12" t="str">
        <f t="shared" si="49"/>
        <v/>
      </c>
      <c r="J616" s="9" t="s">
        <v>137</v>
      </c>
      <c r="K616" s="10" t="str">
        <f t="shared" si="48"/>
        <v xml:space="preserve">        "",  # </v>
      </c>
    </row>
    <row r="617" spans="2:11">
      <c r="B617" s="31"/>
      <c r="C617" s="28"/>
      <c r="D617" s="28"/>
      <c r="E617" s="24" t="str">
        <f t="shared" si="45"/>
        <v/>
      </c>
      <c r="F617" s="13" t="str">
        <f t="shared" si="46"/>
        <v/>
      </c>
      <c r="G617" s="13" t="str">
        <f t="shared" si="47"/>
        <v/>
      </c>
      <c r="H617" s="10" t="s">
        <v>292</v>
      </c>
      <c r="I617" s="12" t="str">
        <f t="shared" si="49"/>
        <v/>
      </c>
      <c r="J617" s="9" t="s">
        <v>137</v>
      </c>
      <c r="K617" s="10" t="str">
        <f t="shared" si="48"/>
        <v xml:space="preserve">        "",  # </v>
      </c>
    </row>
    <row r="618" spans="2:11">
      <c r="B618" s="31" t="s">
        <v>95</v>
      </c>
      <c r="C618" s="28"/>
      <c r="D618" s="28"/>
      <c r="E618" s="24" t="str">
        <f t="shared" si="45"/>
        <v/>
      </c>
      <c r="F618" s="13" t="str">
        <f t="shared" si="46"/>
        <v/>
      </c>
      <c r="G618" s="13" t="str">
        <f t="shared" si="47"/>
        <v/>
      </c>
      <c r="H618" s="10" t="s">
        <v>292</v>
      </c>
      <c r="I618" s="12" t="str">
        <f t="shared" si="49"/>
        <v/>
      </c>
      <c r="J618" s="9" t="s">
        <v>137</v>
      </c>
      <c r="K618" s="10" t="str">
        <f t="shared" si="48"/>
        <v xml:space="preserve">        "",  # </v>
      </c>
    </row>
    <row r="619" spans="2:11">
      <c r="B619" s="31"/>
      <c r="C619" s="28"/>
      <c r="D619" s="28"/>
      <c r="E619" s="24" t="str">
        <f t="shared" si="45"/>
        <v/>
      </c>
      <c r="F619" s="13" t="str">
        <f t="shared" si="46"/>
        <v/>
      </c>
      <c r="G619" s="13" t="str">
        <f t="shared" si="47"/>
        <v/>
      </c>
      <c r="H619" s="10" t="s">
        <v>292</v>
      </c>
      <c r="I619" s="12" t="str">
        <f t="shared" si="49"/>
        <v/>
      </c>
      <c r="J619" s="9" t="s">
        <v>137</v>
      </c>
      <c r="K619" s="10" t="str">
        <f t="shared" si="48"/>
        <v xml:space="preserve">        "",  # </v>
      </c>
    </row>
    <row r="620" spans="2:11">
      <c r="B620" s="31" t="s">
        <v>95</v>
      </c>
      <c r="C620" s="28"/>
      <c r="D620" s="28"/>
      <c r="E620" s="24" t="str">
        <f t="shared" si="45"/>
        <v/>
      </c>
      <c r="F620" s="13" t="str">
        <f t="shared" si="46"/>
        <v/>
      </c>
      <c r="G620" s="13" t="str">
        <f t="shared" si="47"/>
        <v/>
      </c>
      <c r="H620" s="10" t="s">
        <v>292</v>
      </c>
      <c r="I620" s="12" t="str">
        <f t="shared" si="49"/>
        <v/>
      </c>
      <c r="J620" s="9" t="s">
        <v>137</v>
      </c>
      <c r="K620" s="10" t="str">
        <f t="shared" si="48"/>
        <v xml:space="preserve">        "",  # </v>
      </c>
    </row>
    <row r="621" spans="2:11">
      <c r="B621" s="31"/>
      <c r="C621" s="28"/>
      <c r="D621" s="28"/>
      <c r="E621" s="24" t="str">
        <f t="shared" si="45"/>
        <v/>
      </c>
      <c r="F621" s="13" t="str">
        <f t="shared" si="46"/>
        <v/>
      </c>
      <c r="G621" s="13" t="str">
        <f t="shared" si="47"/>
        <v/>
      </c>
      <c r="H621" s="10" t="s">
        <v>292</v>
      </c>
      <c r="I621" s="12" t="str">
        <f t="shared" si="49"/>
        <v/>
      </c>
      <c r="J621" s="9" t="s">
        <v>137</v>
      </c>
      <c r="K621" s="10" t="str">
        <f t="shared" si="48"/>
        <v xml:space="preserve">        "",  # </v>
      </c>
    </row>
    <row r="622" spans="2:11">
      <c r="B622" s="31" t="s">
        <v>95</v>
      </c>
      <c r="C622" s="28"/>
      <c r="D622" s="28"/>
      <c r="E622" s="24" t="str">
        <f t="shared" si="45"/>
        <v/>
      </c>
      <c r="F622" s="13" t="str">
        <f t="shared" si="46"/>
        <v/>
      </c>
      <c r="G622" s="13" t="str">
        <f t="shared" si="47"/>
        <v/>
      </c>
      <c r="H622" s="10" t="s">
        <v>292</v>
      </c>
      <c r="I622" s="12" t="str">
        <f t="shared" si="49"/>
        <v/>
      </c>
      <c r="J622" s="9" t="s">
        <v>137</v>
      </c>
      <c r="K622" s="10" t="str">
        <f t="shared" si="48"/>
        <v xml:space="preserve">        "",  # </v>
      </c>
    </row>
    <row r="623" spans="2:11">
      <c r="B623" s="31"/>
      <c r="C623" s="28"/>
      <c r="D623" s="28"/>
      <c r="E623" s="24" t="str">
        <f t="shared" si="45"/>
        <v/>
      </c>
      <c r="F623" s="13" t="str">
        <f t="shared" si="46"/>
        <v/>
      </c>
      <c r="G623" s="13" t="str">
        <f t="shared" si="47"/>
        <v/>
      </c>
      <c r="H623" s="10" t="s">
        <v>292</v>
      </c>
      <c r="I623" s="12" t="str">
        <f t="shared" si="49"/>
        <v/>
      </c>
      <c r="J623" s="9" t="s">
        <v>137</v>
      </c>
      <c r="K623" s="10" t="str">
        <f t="shared" si="48"/>
        <v xml:space="preserve">        "",  # </v>
      </c>
    </row>
    <row r="624" spans="2:11">
      <c r="B624" s="31" t="s">
        <v>95</v>
      </c>
      <c r="C624" s="28"/>
      <c r="D624" s="28"/>
      <c r="E624" s="24" t="str">
        <f t="shared" si="45"/>
        <v/>
      </c>
      <c r="F624" s="13" t="str">
        <f t="shared" si="46"/>
        <v/>
      </c>
      <c r="G624" s="13" t="str">
        <f t="shared" si="47"/>
        <v/>
      </c>
      <c r="H624" s="10" t="s">
        <v>292</v>
      </c>
      <c r="I624" s="12" t="str">
        <f t="shared" si="49"/>
        <v/>
      </c>
      <c r="J624" s="9" t="s">
        <v>137</v>
      </c>
      <c r="K624" s="10" t="str">
        <f t="shared" si="48"/>
        <v xml:space="preserve">        "",  # </v>
      </c>
    </row>
    <row r="625" spans="2:11">
      <c r="B625" s="31"/>
      <c r="C625" s="28"/>
      <c r="D625" s="28"/>
      <c r="E625" s="24" t="str">
        <f t="shared" si="45"/>
        <v/>
      </c>
      <c r="F625" s="13" t="str">
        <f t="shared" si="46"/>
        <v/>
      </c>
      <c r="G625" s="13" t="str">
        <f t="shared" si="47"/>
        <v/>
      </c>
      <c r="H625" s="10" t="s">
        <v>292</v>
      </c>
      <c r="I625" s="12" t="str">
        <f t="shared" si="49"/>
        <v/>
      </c>
      <c r="J625" s="9" t="s">
        <v>137</v>
      </c>
      <c r="K625" s="10" t="str">
        <f t="shared" si="48"/>
        <v xml:space="preserve">        "",  # </v>
      </c>
    </row>
    <row r="626" spans="2:11">
      <c r="B626" s="31" t="s">
        <v>95</v>
      </c>
      <c r="C626" s="28"/>
      <c r="D626" s="28"/>
      <c r="E626" s="24" t="str">
        <f t="shared" si="45"/>
        <v/>
      </c>
      <c r="F626" s="13" t="str">
        <f t="shared" si="46"/>
        <v/>
      </c>
      <c r="G626" s="13" t="str">
        <f t="shared" si="47"/>
        <v/>
      </c>
      <c r="H626" s="10" t="s">
        <v>292</v>
      </c>
      <c r="I626" s="12" t="str">
        <f t="shared" si="49"/>
        <v/>
      </c>
      <c r="J626" s="9" t="s">
        <v>137</v>
      </c>
      <c r="K626" s="10" t="str">
        <f t="shared" si="48"/>
        <v xml:space="preserve">        "",  # </v>
      </c>
    </row>
    <row r="627" spans="2:11">
      <c r="B627" s="31"/>
      <c r="C627" s="28"/>
      <c r="D627" s="28"/>
      <c r="E627" s="24" t="str">
        <f t="shared" si="45"/>
        <v/>
      </c>
      <c r="F627" s="13" t="str">
        <f t="shared" si="46"/>
        <v/>
      </c>
      <c r="G627" s="13" t="str">
        <f t="shared" si="47"/>
        <v/>
      </c>
      <c r="H627" s="10" t="s">
        <v>292</v>
      </c>
      <c r="I627" s="12" t="str">
        <f t="shared" si="49"/>
        <v/>
      </c>
      <c r="J627" s="9" t="s">
        <v>137</v>
      </c>
      <c r="K627" s="10" t="str">
        <f t="shared" si="48"/>
        <v xml:space="preserve">        "",  # </v>
      </c>
    </row>
    <row r="628" spans="2:11">
      <c r="B628" s="31" t="s">
        <v>95</v>
      </c>
      <c r="C628" s="28"/>
      <c r="D628" s="28"/>
      <c r="E628" s="24" t="str">
        <f t="shared" si="45"/>
        <v/>
      </c>
      <c r="F628" s="13" t="str">
        <f t="shared" si="46"/>
        <v/>
      </c>
      <c r="G628" s="13" t="str">
        <f t="shared" si="47"/>
        <v/>
      </c>
      <c r="H628" s="10" t="s">
        <v>292</v>
      </c>
      <c r="I628" s="12" t="str">
        <f t="shared" si="49"/>
        <v/>
      </c>
      <c r="J628" s="9" t="s">
        <v>137</v>
      </c>
      <c r="K628" s="10" t="str">
        <f t="shared" si="48"/>
        <v xml:space="preserve">        "",  # </v>
      </c>
    </row>
    <row r="629" spans="2:11">
      <c r="B629" s="31"/>
      <c r="C629" s="28"/>
      <c r="D629" s="28"/>
      <c r="E629" s="24" t="str">
        <f t="shared" si="45"/>
        <v/>
      </c>
      <c r="F629" s="13" t="str">
        <f t="shared" si="46"/>
        <v/>
      </c>
      <c r="G629" s="13" t="str">
        <f t="shared" si="47"/>
        <v/>
      </c>
      <c r="H629" s="10" t="s">
        <v>292</v>
      </c>
      <c r="I629" s="12" t="str">
        <f t="shared" si="49"/>
        <v/>
      </c>
      <c r="J629" s="9" t="s">
        <v>137</v>
      </c>
      <c r="K629" s="10" t="str">
        <f t="shared" si="48"/>
        <v xml:space="preserve">        "",  # </v>
      </c>
    </row>
    <row r="630" spans="2:11">
      <c r="B630" s="31" t="s">
        <v>95</v>
      </c>
      <c r="C630" s="28"/>
      <c r="D630" s="28"/>
      <c r="E630" s="24" t="str">
        <f t="shared" si="45"/>
        <v/>
      </c>
      <c r="F630" s="13" t="str">
        <f t="shared" si="46"/>
        <v/>
      </c>
      <c r="G630" s="13" t="str">
        <f t="shared" si="47"/>
        <v/>
      </c>
      <c r="H630" s="10" t="s">
        <v>292</v>
      </c>
      <c r="I630" s="12" t="str">
        <f t="shared" si="49"/>
        <v/>
      </c>
      <c r="J630" s="9" t="s">
        <v>137</v>
      </c>
      <c r="K630" s="10" t="str">
        <f t="shared" si="48"/>
        <v xml:space="preserve">        "",  # </v>
      </c>
    </row>
    <row r="631" spans="2:11">
      <c r="B631" s="31"/>
      <c r="C631" s="28"/>
      <c r="D631" s="28"/>
      <c r="E631" s="24" t="str">
        <f t="shared" si="45"/>
        <v/>
      </c>
      <c r="F631" s="13" t="str">
        <f t="shared" si="46"/>
        <v/>
      </c>
      <c r="G631" s="13" t="str">
        <f t="shared" si="47"/>
        <v/>
      </c>
      <c r="H631" s="10" t="s">
        <v>292</v>
      </c>
      <c r="I631" s="12" t="str">
        <f t="shared" si="49"/>
        <v/>
      </c>
      <c r="J631" s="9" t="s">
        <v>137</v>
      </c>
      <c r="K631" s="10" t="str">
        <f t="shared" si="48"/>
        <v xml:space="preserve">        "",  # </v>
      </c>
    </row>
    <row r="632" spans="2:11">
      <c r="B632" s="31" t="s">
        <v>95</v>
      </c>
      <c r="C632" s="28"/>
      <c r="D632" s="28"/>
      <c r="E632" s="24" t="str">
        <f t="shared" si="45"/>
        <v/>
      </c>
      <c r="F632" s="13" t="str">
        <f t="shared" si="46"/>
        <v/>
      </c>
      <c r="G632" s="13" t="str">
        <f t="shared" si="47"/>
        <v/>
      </c>
      <c r="H632" s="10" t="s">
        <v>292</v>
      </c>
      <c r="I632" s="12" t="str">
        <f t="shared" si="49"/>
        <v/>
      </c>
      <c r="J632" s="9" t="s">
        <v>137</v>
      </c>
      <c r="K632" s="10" t="str">
        <f t="shared" si="48"/>
        <v xml:space="preserve">        "",  # </v>
      </c>
    </row>
    <row r="633" spans="2:11">
      <c r="B633" s="31"/>
      <c r="C633" s="28"/>
      <c r="D633" s="28"/>
      <c r="E633" s="24" t="str">
        <f t="shared" si="45"/>
        <v/>
      </c>
      <c r="F633" s="13" t="str">
        <f t="shared" si="46"/>
        <v/>
      </c>
      <c r="G633" s="13" t="str">
        <f t="shared" si="47"/>
        <v/>
      </c>
      <c r="H633" s="10" t="s">
        <v>292</v>
      </c>
      <c r="I633" s="12" t="str">
        <f t="shared" si="49"/>
        <v/>
      </c>
      <c r="J633" s="9" t="s">
        <v>137</v>
      </c>
      <c r="K633" s="10" t="str">
        <f t="shared" si="48"/>
        <v xml:space="preserve">        "",  # </v>
      </c>
    </row>
    <row r="634" spans="2:11">
      <c r="B634" s="31" t="s">
        <v>95</v>
      </c>
      <c r="C634" s="28"/>
      <c r="D634" s="28"/>
      <c r="E634" s="24" t="str">
        <f t="shared" si="45"/>
        <v/>
      </c>
      <c r="F634" s="13" t="str">
        <f t="shared" si="46"/>
        <v/>
      </c>
      <c r="G634" s="13" t="str">
        <f t="shared" si="47"/>
        <v/>
      </c>
      <c r="H634" s="10" t="s">
        <v>292</v>
      </c>
      <c r="I634" s="12" t="str">
        <f t="shared" si="49"/>
        <v/>
      </c>
      <c r="J634" s="9" t="s">
        <v>137</v>
      </c>
      <c r="K634" s="10" t="str">
        <f t="shared" si="48"/>
        <v xml:space="preserve">        "",  # </v>
      </c>
    </row>
    <row r="635" spans="2:11">
      <c r="B635" s="31"/>
      <c r="C635" s="28"/>
      <c r="D635" s="28"/>
      <c r="E635" s="24" t="str">
        <f t="shared" si="45"/>
        <v/>
      </c>
      <c r="F635" s="13" t="str">
        <f t="shared" si="46"/>
        <v/>
      </c>
      <c r="G635" s="13" t="str">
        <f t="shared" si="47"/>
        <v/>
      </c>
      <c r="H635" s="10" t="s">
        <v>292</v>
      </c>
      <c r="I635" s="12" t="str">
        <f t="shared" si="49"/>
        <v/>
      </c>
      <c r="J635" s="9" t="s">
        <v>137</v>
      </c>
      <c r="K635" s="10" t="str">
        <f t="shared" si="48"/>
        <v xml:space="preserve">        "",  # </v>
      </c>
    </row>
    <row r="636" spans="2:11">
      <c r="B636" s="31" t="s">
        <v>95</v>
      </c>
      <c r="C636" s="28"/>
      <c r="D636" s="28"/>
      <c r="E636" s="24" t="str">
        <f t="shared" si="45"/>
        <v/>
      </c>
      <c r="F636" s="13" t="str">
        <f t="shared" si="46"/>
        <v/>
      </c>
      <c r="G636" s="13" t="str">
        <f t="shared" si="47"/>
        <v/>
      </c>
      <c r="H636" s="10" t="s">
        <v>292</v>
      </c>
      <c r="I636" s="12" t="str">
        <f t="shared" si="49"/>
        <v/>
      </c>
      <c r="J636" s="9" t="s">
        <v>137</v>
      </c>
      <c r="K636" s="10" t="str">
        <f t="shared" si="48"/>
        <v xml:space="preserve">        "",  # </v>
      </c>
    </row>
    <row r="637" spans="2:11">
      <c r="B637" s="31"/>
      <c r="C637" s="28"/>
      <c r="D637" s="28"/>
      <c r="E637" s="24" t="str">
        <f t="shared" si="45"/>
        <v/>
      </c>
      <c r="F637" s="13" t="str">
        <f t="shared" si="46"/>
        <v/>
      </c>
      <c r="G637" s="13" t="str">
        <f t="shared" si="47"/>
        <v/>
      </c>
      <c r="H637" s="10" t="s">
        <v>292</v>
      </c>
      <c r="I637" s="12" t="str">
        <f t="shared" si="49"/>
        <v/>
      </c>
      <c r="J637" s="9" t="s">
        <v>137</v>
      </c>
      <c r="K637" s="10" t="str">
        <f t="shared" si="48"/>
        <v xml:space="preserve">        "",  # </v>
      </c>
    </row>
    <row r="638" spans="2:11">
      <c r="B638" s="31" t="s">
        <v>95</v>
      </c>
      <c r="C638" s="28"/>
      <c r="D638" s="28"/>
      <c r="E638" s="24" t="str">
        <f t="shared" si="45"/>
        <v/>
      </c>
      <c r="F638" s="13" t="str">
        <f t="shared" si="46"/>
        <v/>
      </c>
      <c r="G638" s="13" t="str">
        <f t="shared" si="47"/>
        <v/>
      </c>
      <c r="H638" s="10" t="s">
        <v>292</v>
      </c>
      <c r="I638" s="12" t="str">
        <f t="shared" si="49"/>
        <v/>
      </c>
      <c r="J638" s="9" t="s">
        <v>137</v>
      </c>
      <c r="K638" s="10" t="str">
        <f t="shared" si="48"/>
        <v xml:space="preserve">        "",  # </v>
      </c>
    </row>
    <row r="639" spans="2:11">
      <c r="B639" s="31"/>
      <c r="C639" s="28"/>
      <c r="D639" s="28"/>
      <c r="E639" s="24" t="str">
        <f t="shared" si="45"/>
        <v/>
      </c>
      <c r="F639" s="13" t="str">
        <f t="shared" si="46"/>
        <v/>
      </c>
      <c r="G639" s="13" t="str">
        <f t="shared" si="47"/>
        <v/>
      </c>
      <c r="H639" s="10" t="s">
        <v>292</v>
      </c>
      <c r="I639" s="12" t="str">
        <f t="shared" si="49"/>
        <v/>
      </c>
      <c r="J639" s="9" t="s">
        <v>137</v>
      </c>
      <c r="K639" s="10" t="str">
        <f t="shared" si="48"/>
        <v xml:space="preserve">        "",  # </v>
      </c>
    </row>
    <row r="640" spans="2:11">
      <c r="B640" s="31" t="s">
        <v>95</v>
      </c>
      <c r="C640" s="28"/>
      <c r="D640" s="28"/>
      <c r="E640" s="24" t="str">
        <f t="shared" si="45"/>
        <v/>
      </c>
      <c r="F640" s="13" t="str">
        <f t="shared" si="46"/>
        <v/>
      </c>
      <c r="G640" s="13" t="str">
        <f t="shared" si="47"/>
        <v/>
      </c>
      <c r="H640" s="10" t="s">
        <v>292</v>
      </c>
      <c r="I640" s="12" t="str">
        <f t="shared" si="49"/>
        <v/>
      </c>
      <c r="J640" s="9" t="s">
        <v>137</v>
      </c>
      <c r="K640" s="10" t="str">
        <f t="shared" si="48"/>
        <v xml:space="preserve">        "",  # </v>
      </c>
    </row>
    <row r="641" spans="2:11">
      <c r="B641" s="31"/>
      <c r="C641" s="28"/>
      <c r="D641" s="28"/>
      <c r="E641" s="24" t="str">
        <f t="shared" si="45"/>
        <v/>
      </c>
      <c r="F641" s="13" t="str">
        <f t="shared" si="46"/>
        <v/>
      </c>
      <c r="G641" s="13" t="str">
        <f t="shared" si="47"/>
        <v/>
      </c>
      <c r="H641" s="10" t="s">
        <v>292</v>
      </c>
      <c r="I641" s="12" t="str">
        <f t="shared" si="49"/>
        <v/>
      </c>
      <c r="J641" s="9" t="s">
        <v>137</v>
      </c>
      <c r="K641" s="10" t="str">
        <f t="shared" si="48"/>
        <v xml:space="preserve">        "",  # </v>
      </c>
    </row>
    <row r="642" spans="2:11">
      <c r="B642" s="31" t="s">
        <v>95</v>
      </c>
      <c r="C642" s="28"/>
      <c r="D642" s="28"/>
      <c r="E642" s="24" t="str">
        <f t="shared" ref="E642:E705" si="50">IF(B642="",IF(G642="","",_xlfn.UNICHAR(G642)),B642)</f>
        <v/>
      </c>
      <c r="F642" s="13" t="str">
        <f t="shared" ref="F642:F705" si="51">IF(B642="",IF(D642="",IF(C642="","",C642),DEC2HEX(D642)),DEC2HEX(_xlfn.UNICODE(B642)))</f>
        <v/>
      </c>
      <c r="G642" s="13" t="str">
        <f t="shared" ref="G642:G705" si="52">IF(D642="",IF(C642="",IF(B642="","",_xlfn.UNICODE(B642)),HEX2DEC(C642)),D642)</f>
        <v/>
      </c>
      <c r="H642" s="10" t="s">
        <v>292</v>
      </c>
      <c r="I642" s="12" t="str">
        <f t="shared" si="49"/>
        <v/>
      </c>
      <c r="J642" s="9" t="s">
        <v>137</v>
      </c>
      <c r="K642" s="10" t="str">
        <f t="shared" ref="K642:K705" si="53">ASC(_xlfn.CONCAT(H642:J642,"  # ",E642))</f>
        <v xml:space="preserve">        "",  # </v>
      </c>
    </row>
    <row r="643" spans="2:11">
      <c r="B643" s="31"/>
      <c r="C643" s="28"/>
      <c r="D643" s="28"/>
      <c r="E643" s="24" t="str">
        <f t="shared" si="50"/>
        <v/>
      </c>
      <c r="F643" s="13" t="str">
        <f t="shared" si="51"/>
        <v/>
      </c>
      <c r="G643" s="13" t="str">
        <f t="shared" si="52"/>
        <v/>
      </c>
      <c r="H643" s="10" t="s">
        <v>292</v>
      </c>
      <c r="I643" s="12" t="str">
        <f t="shared" ref="I643:I706" si="54">IF(F643="","","uni"&amp;UPPER(REPT("0",4-LEN(F643))&amp;F643))</f>
        <v/>
      </c>
      <c r="J643" s="9" t="s">
        <v>137</v>
      </c>
      <c r="K643" s="10" t="str">
        <f t="shared" si="53"/>
        <v xml:space="preserve">        "",  # </v>
      </c>
    </row>
    <row r="644" spans="2:11">
      <c r="B644" s="31" t="s">
        <v>95</v>
      </c>
      <c r="C644" s="28"/>
      <c r="D644" s="28"/>
      <c r="E644" s="24" t="str">
        <f t="shared" si="50"/>
        <v/>
      </c>
      <c r="F644" s="13" t="str">
        <f t="shared" si="51"/>
        <v/>
      </c>
      <c r="G644" s="13" t="str">
        <f t="shared" si="52"/>
        <v/>
      </c>
      <c r="H644" s="10" t="s">
        <v>292</v>
      </c>
      <c r="I644" s="12" t="str">
        <f t="shared" si="54"/>
        <v/>
      </c>
      <c r="J644" s="9" t="s">
        <v>137</v>
      </c>
      <c r="K644" s="10" t="str">
        <f t="shared" si="53"/>
        <v xml:space="preserve">        "",  # </v>
      </c>
    </row>
    <row r="645" spans="2:11">
      <c r="B645" s="31"/>
      <c r="C645" s="28"/>
      <c r="D645" s="28"/>
      <c r="E645" s="24" t="str">
        <f t="shared" si="50"/>
        <v/>
      </c>
      <c r="F645" s="13" t="str">
        <f t="shared" si="51"/>
        <v/>
      </c>
      <c r="G645" s="13" t="str">
        <f t="shared" si="52"/>
        <v/>
      </c>
      <c r="H645" s="10" t="s">
        <v>292</v>
      </c>
      <c r="I645" s="12" t="str">
        <f t="shared" si="54"/>
        <v/>
      </c>
      <c r="J645" s="9" t="s">
        <v>137</v>
      </c>
      <c r="K645" s="10" t="str">
        <f t="shared" si="53"/>
        <v xml:space="preserve">        "",  # </v>
      </c>
    </row>
    <row r="646" spans="2:11">
      <c r="B646" s="31" t="s">
        <v>95</v>
      </c>
      <c r="C646" s="28"/>
      <c r="D646" s="28"/>
      <c r="E646" s="24" t="str">
        <f t="shared" si="50"/>
        <v/>
      </c>
      <c r="F646" s="13" t="str">
        <f t="shared" si="51"/>
        <v/>
      </c>
      <c r="G646" s="13" t="str">
        <f t="shared" si="52"/>
        <v/>
      </c>
      <c r="H646" s="10" t="s">
        <v>292</v>
      </c>
      <c r="I646" s="12" t="str">
        <f t="shared" si="54"/>
        <v/>
      </c>
      <c r="J646" s="9" t="s">
        <v>137</v>
      </c>
      <c r="K646" s="10" t="str">
        <f t="shared" si="53"/>
        <v xml:space="preserve">        "",  # </v>
      </c>
    </row>
    <row r="647" spans="2:11">
      <c r="B647" s="31"/>
      <c r="C647" s="28"/>
      <c r="D647" s="28"/>
      <c r="E647" s="24" t="str">
        <f t="shared" si="50"/>
        <v/>
      </c>
      <c r="F647" s="13" t="str">
        <f t="shared" si="51"/>
        <v/>
      </c>
      <c r="G647" s="13" t="str">
        <f t="shared" si="52"/>
        <v/>
      </c>
      <c r="H647" s="10" t="s">
        <v>292</v>
      </c>
      <c r="I647" s="12" t="str">
        <f t="shared" si="54"/>
        <v/>
      </c>
      <c r="J647" s="9" t="s">
        <v>137</v>
      </c>
      <c r="K647" s="10" t="str">
        <f t="shared" si="53"/>
        <v xml:space="preserve">        "",  # </v>
      </c>
    </row>
    <row r="648" spans="2:11">
      <c r="B648" s="31" t="s">
        <v>95</v>
      </c>
      <c r="C648" s="28"/>
      <c r="D648" s="28"/>
      <c r="E648" s="24" t="str">
        <f t="shared" si="50"/>
        <v/>
      </c>
      <c r="F648" s="13" t="str">
        <f t="shared" si="51"/>
        <v/>
      </c>
      <c r="G648" s="13" t="str">
        <f t="shared" si="52"/>
        <v/>
      </c>
      <c r="H648" s="10" t="s">
        <v>292</v>
      </c>
      <c r="I648" s="12" t="str">
        <f t="shared" si="54"/>
        <v/>
      </c>
      <c r="J648" s="9" t="s">
        <v>137</v>
      </c>
      <c r="K648" s="10" t="str">
        <f t="shared" si="53"/>
        <v xml:space="preserve">        "",  # </v>
      </c>
    </row>
    <row r="649" spans="2:11">
      <c r="B649" s="31"/>
      <c r="C649" s="28"/>
      <c r="D649" s="28"/>
      <c r="E649" s="24" t="str">
        <f t="shared" si="50"/>
        <v/>
      </c>
      <c r="F649" s="13" t="str">
        <f t="shared" si="51"/>
        <v/>
      </c>
      <c r="G649" s="13" t="str">
        <f t="shared" si="52"/>
        <v/>
      </c>
      <c r="H649" s="10" t="s">
        <v>292</v>
      </c>
      <c r="I649" s="12" t="str">
        <f t="shared" si="54"/>
        <v/>
      </c>
      <c r="J649" s="9" t="s">
        <v>137</v>
      </c>
      <c r="K649" s="10" t="str">
        <f t="shared" si="53"/>
        <v xml:space="preserve">        "",  # </v>
      </c>
    </row>
    <row r="650" spans="2:11">
      <c r="B650" s="31" t="s">
        <v>95</v>
      </c>
      <c r="C650" s="28"/>
      <c r="D650" s="28"/>
      <c r="E650" s="24" t="str">
        <f t="shared" si="50"/>
        <v/>
      </c>
      <c r="F650" s="13" t="str">
        <f t="shared" si="51"/>
        <v/>
      </c>
      <c r="G650" s="13" t="str">
        <f t="shared" si="52"/>
        <v/>
      </c>
      <c r="H650" s="10" t="s">
        <v>292</v>
      </c>
      <c r="I650" s="12" t="str">
        <f t="shared" si="54"/>
        <v/>
      </c>
      <c r="J650" s="9" t="s">
        <v>137</v>
      </c>
      <c r="K650" s="10" t="str">
        <f t="shared" si="53"/>
        <v xml:space="preserve">        "",  # </v>
      </c>
    </row>
    <row r="651" spans="2:11">
      <c r="B651" s="31"/>
      <c r="C651" s="28"/>
      <c r="D651" s="28"/>
      <c r="E651" s="24" t="str">
        <f t="shared" si="50"/>
        <v/>
      </c>
      <c r="F651" s="13" t="str">
        <f t="shared" si="51"/>
        <v/>
      </c>
      <c r="G651" s="13" t="str">
        <f t="shared" si="52"/>
        <v/>
      </c>
      <c r="H651" s="10" t="s">
        <v>292</v>
      </c>
      <c r="I651" s="12" t="str">
        <f t="shared" si="54"/>
        <v/>
      </c>
      <c r="J651" s="9" t="s">
        <v>137</v>
      </c>
      <c r="K651" s="10" t="str">
        <f t="shared" si="53"/>
        <v xml:space="preserve">        "",  # </v>
      </c>
    </row>
    <row r="652" spans="2:11">
      <c r="B652" s="31" t="s">
        <v>95</v>
      </c>
      <c r="C652" s="28"/>
      <c r="D652" s="28"/>
      <c r="E652" s="24" t="str">
        <f t="shared" si="50"/>
        <v/>
      </c>
      <c r="F652" s="13" t="str">
        <f t="shared" si="51"/>
        <v/>
      </c>
      <c r="G652" s="13" t="str">
        <f t="shared" si="52"/>
        <v/>
      </c>
      <c r="H652" s="10" t="s">
        <v>292</v>
      </c>
      <c r="I652" s="12" t="str">
        <f t="shared" si="54"/>
        <v/>
      </c>
      <c r="J652" s="9" t="s">
        <v>137</v>
      </c>
      <c r="K652" s="10" t="str">
        <f t="shared" si="53"/>
        <v xml:space="preserve">        "",  # </v>
      </c>
    </row>
    <row r="653" spans="2:11">
      <c r="B653" s="31"/>
      <c r="C653" s="28"/>
      <c r="D653" s="28"/>
      <c r="E653" s="24" t="str">
        <f t="shared" si="50"/>
        <v/>
      </c>
      <c r="F653" s="13" t="str">
        <f t="shared" si="51"/>
        <v/>
      </c>
      <c r="G653" s="13" t="str">
        <f t="shared" si="52"/>
        <v/>
      </c>
      <c r="H653" s="10" t="s">
        <v>292</v>
      </c>
      <c r="I653" s="12" t="str">
        <f t="shared" si="54"/>
        <v/>
      </c>
      <c r="J653" s="9" t="s">
        <v>137</v>
      </c>
      <c r="K653" s="10" t="str">
        <f t="shared" si="53"/>
        <v xml:space="preserve">        "",  # </v>
      </c>
    </row>
    <row r="654" spans="2:11">
      <c r="B654" s="31" t="s">
        <v>95</v>
      </c>
      <c r="C654" s="28"/>
      <c r="D654" s="28"/>
      <c r="E654" s="24" t="str">
        <f t="shared" si="50"/>
        <v/>
      </c>
      <c r="F654" s="13" t="str">
        <f t="shared" si="51"/>
        <v/>
      </c>
      <c r="G654" s="13" t="str">
        <f t="shared" si="52"/>
        <v/>
      </c>
      <c r="H654" s="10" t="s">
        <v>292</v>
      </c>
      <c r="I654" s="12" t="str">
        <f t="shared" si="54"/>
        <v/>
      </c>
      <c r="J654" s="9" t="s">
        <v>137</v>
      </c>
      <c r="K654" s="10" t="str">
        <f t="shared" si="53"/>
        <v xml:space="preserve">        "",  # </v>
      </c>
    </row>
    <row r="655" spans="2:11">
      <c r="B655" s="31"/>
      <c r="C655" s="28"/>
      <c r="D655" s="28"/>
      <c r="E655" s="24" t="str">
        <f t="shared" si="50"/>
        <v/>
      </c>
      <c r="F655" s="13" t="str">
        <f t="shared" si="51"/>
        <v/>
      </c>
      <c r="G655" s="13" t="str">
        <f t="shared" si="52"/>
        <v/>
      </c>
      <c r="H655" s="10" t="s">
        <v>292</v>
      </c>
      <c r="I655" s="12" t="str">
        <f t="shared" si="54"/>
        <v/>
      </c>
      <c r="J655" s="9" t="s">
        <v>137</v>
      </c>
      <c r="K655" s="10" t="str">
        <f t="shared" si="53"/>
        <v xml:space="preserve">        "",  # </v>
      </c>
    </row>
    <row r="656" spans="2:11">
      <c r="B656" s="31" t="s">
        <v>95</v>
      </c>
      <c r="C656" s="28"/>
      <c r="D656" s="28"/>
      <c r="E656" s="24" t="str">
        <f t="shared" si="50"/>
        <v/>
      </c>
      <c r="F656" s="13" t="str">
        <f t="shared" si="51"/>
        <v/>
      </c>
      <c r="G656" s="13" t="str">
        <f t="shared" si="52"/>
        <v/>
      </c>
      <c r="H656" s="10" t="s">
        <v>292</v>
      </c>
      <c r="I656" s="12" t="str">
        <f t="shared" si="54"/>
        <v/>
      </c>
      <c r="J656" s="9" t="s">
        <v>137</v>
      </c>
      <c r="K656" s="10" t="str">
        <f t="shared" si="53"/>
        <v xml:space="preserve">        "",  # </v>
      </c>
    </row>
    <row r="657" spans="2:11">
      <c r="B657" s="31"/>
      <c r="C657" s="28"/>
      <c r="D657" s="28"/>
      <c r="E657" s="24" t="str">
        <f t="shared" si="50"/>
        <v/>
      </c>
      <c r="F657" s="13" t="str">
        <f t="shared" si="51"/>
        <v/>
      </c>
      <c r="G657" s="13" t="str">
        <f t="shared" si="52"/>
        <v/>
      </c>
      <c r="H657" s="10" t="s">
        <v>292</v>
      </c>
      <c r="I657" s="12" t="str">
        <f t="shared" si="54"/>
        <v/>
      </c>
      <c r="J657" s="9" t="s">
        <v>137</v>
      </c>
      <c r="K657" s="10" t="str">
        <f t="shared" si="53"/>
        <v xml:space="preserve">        "",  # </v>
      </c>
    </row>
    <row r="658" spans="2:11">
      <c r="B658" s="31" t="s">
        <v>95</v>
      </c>
      <c r="C658" s="28"/>
      <c r="D658" s="28"/>
      <c r="E658" s="24" t="str">
        <f t="shared" si="50"/>
        <v/>
      </c>
      <c r="F658" s="13" t="str">
        <f t="shared" si="51"/>
        <v/>
      </c>
      <c r="G658" s="13" t="str">
        <f t="shared" si="52"/>
        <v/>
      </c>
      <c r="H658" s="10" t="s">
        <v>292</v>
      </c>
      <c r="I658" s="12" t="str">
        <f t="shared" si="54"/>
        <v/>
      </c>
      <c r="J658" s="9" t="s">
        <v>137</v>
      </c>
      <c r="K658" s="10" t="str">
        <f t="shared" si="53"/>
        <v xml:space="preserve">        "",  # </v>
      </c>
    </row>
    <row r="659" spans="2:11">
      <c r="B659" s="31"/>
      <c r="C659" s="28"/>
      <c r="D659" s="28"/>
      <c r="E659" s="24" t="str">
        <f t="shared" si="50"/>
        <v/>
      </c>
      <c r="F659" s="13" t="str">
        <f t="shared" si="51"/>
        <v/>
      </c>
      <c r="G659" s="13" t="str">
        <f t="shared" si="52"/>
        <v/>
      </c>
      <c r="H659" s="10" t="s">
        <v>292</v>
      </c>
      <c r="I659" s="12" t="str">
        <f t="shared" si="54"/>
        <v/>
      </c>
      <c r="J659" s="9" t="s">
        <v>137</v>
      </c>
      <c r="K659" s="10" t="str">
        <f t="shared" si="53"/>
        <v xml:space="preserve">        "",  # </v>
      </c>
    </row>
    <row r="660" spans="2:11">
      <c r="B660" s="31" t="s">
        <v>95</v>
      </c>
      <c r="C660" s="28"/>
      <c r="D660" s="28"/>
      <c r="E660" s="24" t="str">
        <f t="shared" si="50"/>
        <v/>
      </c>
      <c r="F660" s="13" t="str">
        <f t="shared" si="51"/>
        <v/>
      </c>
      <c r="G660" s="13" t="str">
        <f t="shared" si="52"/>
        <v/>
      </c>
      <c r="H660" s="10" t="s">
        <v>292</v>
      </c>
      <c r="I660" s="12" t="str">
        <f t="shared" si="54"/>
        <v/>
      </c>
      <c r="J660" s="9" t="s">
        <v>137</v>
      </c>
      <c r="K660" s="10" t="str">
        <f t="shared" si="53"/>
        <v xml:space="preserve">        "",  # </v>
      </c>
    </row>
    <row r="661" spans="2:11">
      <c r="B661" s="31"/>
      <c r="C661" s="28"/>
      <c r="D661" s="28"/>
      <c r="E661" s="24" t="str">
        <f t="shared" si="50"/>
        <v/>
      </c>
      <c r="F661" s="13" t="str">
        <f t="shared" si="51"/>
        <v/>
      </c>
      <c r="G661" s="13" t="str">
        <f t="shared" si="52"/>
        <v/>
      </c>
      <c r="H661" s="10" t="s">
        <v>292</v>
      </c>
      <c r="I661" s="12" t="str">
        <f t="shared" si="54"/>
        <v/>
      </c>
      <c r="J661" s="9" t="s">
        <v>137</v>
      </c>
      <c r="K661" s="10" t="str">
        <f t="shared" si="53"/>
        <v xml:space="preserve">        "",  # </v>
      </c>
    </row>
    <row r="662" spans="2:11">
      <c r="B662" s="31" t="s">
        <v>95</v>
      </c>
      <c r="C662" s="28"/>
      <c r="D662" s="28"/>
      <c r="E662" s="24" t="str">
        <f t="shared" si="50"/>
        <v/>
      </c>
      <c r="F662" s="13" t="str">
        <f t="shared" si="51"/>
        <v/>
      </c>
      <c r="G662" s="13" t="str">
        <f t="shared" si="52"/>
        <v/>
      </c>
      <c r="H662" s="10" t="s">
        <v>292</v>
      </c>
      <c r="I662" s="12" t="str">
        <f t="shared" si="54"/>
        <v/>
      </c>
      <c r="J662" s="9" t="s">
        <v>137</v>
      </c>
      <c r="K662" s="10" t="str">
        <f t="shared" si="53"/>
        <v xml:space="preserve">        "",  # </v>
      </c>
    </row>
    <row r="663" spans="2:11">
      <c r="B663" s="31"/>
      <c r="C663" s="28"/>
      <c r="D663" s="28"/>
      <c r="E663" s="24" t="str">
        <f t="shared" si="50"/>
        <v/>
      </c>
      <c r="F663" s="13" t="str">
        <f t="shared" si="51"/>
        <v/>
      </c>
      <c r="G663" s="13" t="str">
        <f t="shared" si="52"/>
        <v/>
      </c>
      <c r="H663" s="10" t="s">
        <v>292</v>
      </c>
      <c r="I663" s="12" t="str">
        <f t="shared" si="54"/>
        <v/>
      </c>
      <c r="J663" s="9" t="s">
        <v>137</v>
      </c>
      <c r="K663" s="10" t="str">
        <f t="shared" si="53"/>
        <v xml:space="preserve">        "",  # </v>
      </c>
    </row>
    <row r="664" spans="2:11">
      <c r="B664" s="31" t="s">
        <v>95</v>
      </c>
      <c r="C664" s="28"/>
      <c r="D664" s="28"/>
      <c r="E664" s="24" t="str">
        <f t="shared" si="50"/>
        <v/>
      </c>
      <c r="F664" s="13" t="str">
        <f t="shared" si="51"/>
        <v/>
      </c>
      <c r="G664" s="13" t="str">
        <f t="shared" si="52"/>
        <v/>
      </c>
      <c r="H664" s="10" t="s">
        <v>292</v>
      </c>
      <c r="I664" s="12" t="str">
        <f t="shared" si="54"/>
        <v/>
      </c>
      <c r="J664" s="9" t="s">
        <v>137</v>
      </c>
      <c r="K664" s="10" t="str">
        <f t="shared" si="53"/>
        <v xml:space="preserve">        "",  # </v>
      </c>
    </row>
    <row r="665" spans="2:11">
      <c r="B665" s="31"/>
      <c r="C665" s="28"/>
      <c r="D665" s="28"/>
      <c r="E665" s="24" t="str">
        <f t="shared" si="50"/>
        <v/>
      </c>
      <c r="F665" s="13" t="str">
        <f t="shared" si="51"/>
        <v/>
      </c>
      <c r="G665" s="13" t="str">
        <f t="shared" si="52"/>
        <v/>
      </c>
      <c r="H665" s="10" t="s">
        <v>292</v>
      </c>
      <c r="I665" s="12" t="str">
        <f t="shared" si="54"/>
        <v/>
      </c>
      <c r="J665" s="9" t="s">
        <v>137</v>
      </c>
      <c r="K665" s="10" t="str">
        <f t="shared" si="53"/>
        <v xml:space="preserve">        "",  # </v>
      </c>
    </row>
    <row r="666" spans="2:11">
      <c r="B666" s="31" t="s">
        <v>95</v>
      </c>
      <c r="C666" s="28"/>
      <c r="D666" s="28"/>
      <c r="E666" s="24" t="str">
        <f t="shared" si="50"/>
        <v/>
      </c>
      <c r="F666" s="13" t="str">
        <f t="shared" si="51"/>
        <v/>
      </c>
      <c r="G666" s="13" t="str">
        <f t="shared" si="52"/>
        <v/>
      </c>
      <c r="H666" s="10" t="s">
        <v>292</v>
      </c>
      <c r="I666" s="12" t="str">
        <f t="shared" si="54"/>
        <v/>
      </c>
      <c r="J666" s="9" t="s">
        <v>137</v>
      </c>
      <c r="K666" s="10" t="str">
        <f t="shared" si="53"/>
        <v xml:space="preserve">        "",  # </v>
      </c>
    </row>
    <row r="667" spans="2:11">
      <c r="B667" s="31"/>
      <c r="C667" s="28"/>
      <c r="D667" s="28"/>
      <c r="E667" s="24" t="str">
        <f t="shared" si="50"/>
        <v/>
      </c>
      <c r="F667" s="13" t="str">
        <f t="shared" si="51"/>
        <v/>
      </c>
      <c r="G667" s="13" t="str">
        <f t="shared" si="52"/>
        <v/>
      </c>
      <c r="H667" s="10" t="s">
        <v>292</v>
      </c>
      <c r="I667" s="12" t="str">
        <f t="shared" si="54"/>
        <v/>
      </c>
      <c r="J667" s="9" t="s">
        <v>137</v>
      </c>
      <c r="K667" s="10" t="str">
        <f t="shared" si="53"/>
        <v xml:space="preserve">        "",  # </v>
      </c>
    </row>
    <row r="668" spans="2:11">
      <c r="B668" s="31" t="s">
        <v>95</v>
      </c>
      <c r="C668" s="28"/>
      <c r="D668" s="28"/>
      <c r="E668" s="24" t="str">
        <f t="shared" si="50"/>
        <v/>
      </c>
      <c r="F668" s="13" t="str">
        <f t="shared" si="51"/>
        <v/>
      </c>
      <c r="G668" s="13" t="str">
        <f t="shared" si="52"/>
        <v/>
      </c>
      <c r="H668" s="10" t="s">
        <v>292</v>
      </c>
      <c r="I668" s="12" t="str">
        <f t="shared" si="54"/>
        <v/>
      </c>
      <c r="J668" s="9" t="s">
        <v>137</v>
      </c>
      <c r="K668" s="10" t="str">
        <f t="shared" si="53"/>
        <v xml:space="preserve">        "",  # </v>
      </c>
    </row>
    <row r="669" spans="2:11">
      <c r="B669" s="31"/>
      <c r="C669" s="28"/>
      <c r="D669" s="28"/>
      <c r="E669" s="24" t="str">
        <f t="shared" si="50"/>
        <v/>
      </c>
      <c r="F669" s="13" t="str">
        <f t="shared" si="51"/>
        <v/>
      </c>
      <c r="G669" s="13" t="str">
        <f t="shared" si="52"/>
        <v/>
      </c>
      <c r="H669" s="10" t="s">
        <v>292</v>
      </c>
      <c r="I669" s="12" t="str">
        <f t="shared" si="54"/>
        <v/>
      </c>
      <c r="J669" s="9" t="s">
        <v>137</v>
      </c>
      <c r="K669" s="10" t="str">
        <f t="shared" si="53"/>
        <v xml:space="preserve">        "",  # </v>
      </c>
    </row>
    <row r="670" spans="2:11">
      <c r="B670" s="31" t="s">
        <v>95</v>
      </c>
      <c r="C670" s="28"/>
      <c r="D670" s="28"/>
      <c r="E670" s="24" t="str">
        <f t="shared" si="50"/>
        <v/>
      </c>
      <c r="F670" s="13" t="str">
        <f t="shared" si="51"/>
        <v/>
      </c>
      <c r="G670" s="13" t="str">
        <f t="shared" si="52"/>
        <v/>
      </c>
      <c r="H670" s="10" t="s">
        <v>292</v>
      </c>
      <c r="I670" s="12" t="str">
        <f t="shared" si="54"/>
        <v/>
      </c>
      <c r="J670" s="9" t="s">
        <v>137</v>
      </c>
      <c r="K670" s="10" t="str">
        <f t="shared" si="53"/>
        <v xml:space="preserve">        "",  # </v>
      </c>
    </row>
    <row r="671" spans="2:11">
      <c r="B671" s="31"/>
      <c r="C671" s="28"/>
      <c r="D671" s="28"/>
      <c r="E671" s="24" t="str">
        <f t="shared" si="50"/>
        <v/>
      </c>
      <c r="F671" s="13" t="str">
        <f t="shared" si="51"/>
        <v/>
      </c>
      <c r="G671" s="13" t="str">
        <f t="shared" si="52"/>
        <v/>
      </c>
      <c r="H671" s="10" t="s">
        <v>292</v>
      </c>
      <c r="I671" s="12" t="str">
        <f t="shared" si="54"/>
        <v/>
      </c>
      <c r="J671" s="9" t="s">
        <v>137</v>
      </c>
      <c r="K671" s="10" t="str">
        <f t="shared" si="53"/>
        <v xml:space="preserve">        "",  # </v>
      </c>
    </row>
    <row r="672" spans="2:11">
      <c r="B672" s="31" t="s">
        <v>95</v>
      </c>
      <c r="C672" s="28"/>
      <c r="D672" s="28"/>
      <c r="E672" s="24" t="str">
        <f t="shared" si="50"/>
        <v/>
      </c>
      <c r="F672" s="13" t="str">
        <f t="shared" si="51"/>
        <v/>
      </c>
      <c r="G672" s="13" t="str">
        <f t="shared" si="52"/>
        <v/>
      </c>
      <c r="H672" s="10" t="s">
        <v>292</v>
      </c>
      <c r="I672" s="12" t="str">
        <f t="shared" si="54"/>
        <v/>
      </c>
      <c r="J672" s="9" t="s">
        <v>137</v>
      </c>
      <c r="K672" s="10" t="str">
        <f t="shared" si="53"/>
        <v xml:space="preserve">        "",  # </v>
      </c>
    </row>
    <row r="673" spans="2:11">
      <c r="B673" s="31"/>
      <c r="C673" s="28"/>
      <c r="D673" s="28"/>
      <c r="E673" s="24" t="str">
        <f t="shared" si="50"/>
        <v/>
      </c>
      <c r="F673" s="13" t="str">
        <f t="shared" si="51"/>
        <v/>
      </c>
      <c r="G673" s="13" t="str">
        <f t="shared" si="52"/>
        <v/>
      </c>
      <c r="H673" s="10" t="s">
        <v>292</v>
      </c>
      <c r="I673" s="12" t="str">
        <f t="shared" si="54"/>
        <v/>
      </c>
      <c r="J673" s="9" t="s">
        <v>137</v>
      </c>
      <c r="K673" s="10" t="str">
        <f t="shared" si="53"/>
        <v xml:space="preserve">        "",  # </v>
      </c>
    </row>
    <row r="674" spans="2:11">
      <c r="B674" s="31" t="s">
        <v>95</v>
      </c>
      <c r="C674" s="28"/>
      <c r="D674" s="28"/>
      <c r="E674" s="24" t="str">
        <f t="shared" si="50"/>
        <v/>
      </c>
      <c r="F674" s="13" t="str">
        <f t="shared" si="51"/>
        <v/>
      </c>
      <c r="G674" s="13" t="str">
        <f t="shared" si="52"/>
        <v/>
      </c>
      <c r="H674" s="10" t="s">
        <v>292</v>
      </c>
      <c r="I674" s="12" t="str">
        <f t="shared" si="54"/>
        <v/>
      </c>
      <c r="J674" s="9" t="s">
        <v>137</v>
      </c>
      <c r="K674" s="10" t="str">
        <f t="shared" si="53"/>
        <v xml:space="preserve">        "",  # </v>
      </c>
    </row>
    <row r="675" spans="2:11">
      <c r="B675" s="31"/>
      <c r="C675" s="28"/>
      <c r="D675" s="28"/>
      <c r="E675" s="24" t="str">
        <f t="shared" si="50"/>
        <v/>
      </c>
      <c r="F675" s="13" t="str">
        <f t="shared" si="51"/>
        <v/>
      </c>
      <c r="G675" s="13" t="str">
        <f t="shared" si="52"/>
        <v/>
      </c>
      <c r="H675" s="10" t="s">
        <v>292</v>
      </c>
      <c r="I675" s="12" t="str">
        <f t="shared" si="54"/>
        <v/>
      </c>
      <c r="J675" s="9" t="s">
        <v>137</v>
      </c>
      <c r="K675" s="10" t="str">
        <f t="shared" si="53"/>
        <v xml:space="preserve">        "",  # </v>
      </c>
    </row>
    <row r="676" spans="2:11">
      <c r="B676" s="31" t="s">
        <v>95</v>
      </c>
      <c r="C676" s="28"/>
      <c r="D676" s="28"/>
      <c r="E676" s="24" t="str">
        <f t="shared" si="50"/>
        <v/>
      </c>
      <c r="F676" s="13" t="str">
        <f t="shared" si="51"/>
        <v/>
      </c>
      <c r="G676" s="13" t="str">
        <f t="shared" si="52"/>
        <v/>
      </c>
      <c r="H676" s="10" t="s">
        <v>292</v>
      </c>
      <c r="I676" s="12" t="str">
        <f t="shared" si="54"/>
        <v/>
      </c>
      <c r="J676" s="9" t="s">
        <v>137</v>
      </c>
      <c r="K676" s="10" t="str">
        <f t="shared" si="53"/>
        <v xml:space="preserve">        "",  # </v>
      </c>
    </row>
    <row r="677" spans="2:11">
      <c r="B677" s="31"/>
      <c r="C677" s="28"/>
      <c r="D677" s="28"/>
      <c r="E677" s="24" t="str">
        <f t="shared" si="50"/>
        <v/>
      </c>
      <c r="F677" s="13" t="str">
        <f t="shared" si="51"/>
        <v/>
      </c>
      <c r="G677" s="13" t="str">
        <f t="shared" si="52"/>
        <v/>
      </c>
      <c r="H677" s="10" t="s">
        <v>292</v>
      </c>
      <c r="I677" s="12" t="str">
        <f t="shared" si="54"/>
        <v/>
      </c>
      <c r="J677" s="9" t="s">
        <v>137</v>
      </c>
      <c r="K677" s="10" t="str">
        <f t="shared" si="53"/>
        <v xml:space="preserve">        "",  # </v>
      </c>
    </row>
    <row r="678" spans="2:11">
      <c r="B678" s="31" t="s">
        <v>95</v>
      </c>
      <c r="C678" s="28"/>
      <c r="D678" s="28"/>
      <c r="E678" s="24" t="str">
        <f t="shared" si="50"/>
        <v/>
      </c>
      <c r="F678" s="13" t="str">
        <f t="shared" si="51"/>
        <v/>
      </c>
      <c r="G678" s="13" t="str">
        <f t="shared" si="52"/>
        <v/>
      </c>
      <c r="H678" s="10" t="s">
        <v>292</v>
      </c>
      <c r="I678" s="12" t="str">
        <f t="shared" si="54"/>
        <v/>
      </c>
      <c r="J678" s="9" t="s">
        <v>137</v>
      </c>
      <c r="K678" s="10" t="str">
        <f t="shared" si="53"/>
        <v xml:space="preserve">        "",  # </v>
      </c>
    </row>
    <row r="679" spans="2:11">
      <c r="B679" s="31"/>
      <c r="C679" s="28"/>
      <c r="D679" s="28"/>
      <c r="E679" s="24" t="str">
        <f t="shared" si="50"/>
        <v/>
      </c>
      <c r="F679" s="13" t="str">
        <f t="shared" si="51"/>
        <v/>
      </c>
      <c r="G679" s="13" t="str">
        <f t="shared" si="52"/>
        <v/>
      </c>
      <c r="H679" s="10" t="s">
        <v>292</v>
      </c>
      <c r="I679" s="12" t="str">
        <f t="shared" si="54"/>
        <v/>
      </c>
      <c r="J679" s="9" t="s">
        <v>137</v>
      </c>
      <c r="K679" s="10" t="str">
        <f t="shared" si="53"/>
        <v xml:space="preserve">        "",  # </v>
      </c>
    </row>
    <row r="680" spans="2:11">
      <c r="B680" s="31" t="s">
        <v>95</v>
      </c>
      <c r="C680" s="28"/>
      <c r="D680" s="28"/>
      <c r="E680" s="24" t="str">
        <f t="shared" si="50"/>
        <v/>
      </c>
      <c r="F680" s="13" t="str">
        <f t="shared" si="51"/>
        <v/>
      </c>
      <c r="G680" s="13" t="str">
        <f t="shared" si="52"/>
        <v/>
      </c>
      <c r="H680" s="10" t="s">
        <v>292</v>
      </c>
      <c r="I680" s="12" t="str">
        <f t="shared" si="54"/>
        <v/>
      </c>
      <c r="J680" s="9" t="s">
        <v>137</v>
      </c>
      <c r="K680" s="10" t="str">
        <f t="shared" si="53"/>
        <v xml:space="preserve">        "",  # </v>
      </c>
    </row>
    <row r="681" spans="2:11">
      <c r="B681" s="31"/>
      <c r="C681" s="28"/>
      <c r="D681" s="28"/>
      <c r="E681" s="24" t="str">
        <f t="shared" si="50"/>
        <v/>
      </c>
      <c r="F681" s="13" t="str">
        <f t="shared" si="51"/>
        <v/>
      </c>
      <c r="G681" s="13" t="str">
        <f t="shared" si="52"/>
        <v/>
      </c>
      <c r="H681" s="10" t="s">
        <v>292</v>
      </c>
      <c r="I681" s="12" t="str">
        <f t="shared" si="54"/>
        <v/>
      </c>
      <c r="J681" s="9" t="s">
        <v>137</v>
      </c>
      <c r="K681" s="10" t="str">
        <f t="shared" si="53"/>
        <v xml:space="preserve">        "",  # </v>
      </c>
    </row>
    <row r="682" spans="2:11">
      <c r="B682" s="31" t="s">
        <v>95</v>
      </c>
      <c r="C682" s="28"/>
      <c r="D682" s="28"/>
      <c r="E682" s="24" t="str">
        <f t="shared" si="50"/>
        <v/>
      </c>
      <c r="F682" s="13" t="str">
        <f t="shared" si="51"/>
        <v/>
      </c>
      <c r="G682" s="13" t="str">
        <f t="shared" si="52"/>
        <v/>
      </c>
      <c r="H682" s="10" t="s">
        <v>292</v>
      </c>
      <c r="I682" s="12" t="str">
        <f t="shared" si="54"/>
        <v/>
      </c>
      <c r="J682" s="9" t="s">
        <v>137</v>
      </c>
      <c r="K682" s="10" t="str">
        <f t="shared" si="53"/>
        <v xml:space="preserve">        "",  # </v>
      </c>
    </row>
    <row r="683" spans="2:11">
      <c r="B683" s="31"/>
      <c r="C683" s="28"/>
      <c r="D683" s="28"/>
      <c r="E683" s="24" t="str">
        <f t="shared" si="50"/>
        <v/>
      </c>
      <c r="F683" s="13" t="str">
        <f t="shared" si="51"/>
        <v/>
      </c>
      <c r="G683" s="13" t="str">
        <f t="shared" si="52"/>
        <v/>
      </c>
      <c r="H683" s="10" t="s">
        <v>292</v>
      </c>
      <c r="I683" s="12" t="str">
        <f t="shared" si="54"/>
        <v/>
      </c>
      <c r="J683" s="9" t="s">
        <v>137</v>
      </c>
      <c r="K683" s="10" t="str">
        <f t="shared" si="53"/>
        <v xml:space="preserve">        "",  # </v>
      </c>
    </row>
    <row r="684" spans="2:11">
      <c r="B684" s="31" t="s">
        <v>95</v>
      </c>
      <c r="C684" s="28"/>
      <c r="D684" s="28"/>
      <c r="E684" s="24" t="str">
        <f t="shared" si="50"/>
        <v/>
      </c>
      <c r="F684" s="13" t="str">
        <f t="shared" si="51"/>
        <v/>
      </c>
      <c r="G684" s="13" t="str">
        <f t="shared" si="52"/>
        <v/>
      </c>
      <c r="H684" s="10" t="s">
        <v>292</v>
      </c>
      <c r="I684" s="12" t="str">
        <f t="shared" si="54"/>
        <v/>
      </c>
      <c r="J684" s="9" t="s">
        <v>137</v>
      </c>
      <c r="K684" s="10" t="str">
        <f t="shared" si="53"/>
        <v xml:space="preserve">        "",  # </v>
      </c>
    </row>
    <row r="685" spans="2:11">
      <c r="B685" s="31"/>
      <c r="C685" s="28"/>
      <c r="D685" s="28"/>
      <c r="E685" s="24" t="str">
        <f t="shared" si="50"/>
        <v/>
      </c>
      <c r="F685" s="13" t="str">
        <f t="shared" si="51"/>
        <v/>
      </c>
      <c r="G685" s="13" t="str">
        <f t="shared" si="52"/>
        <v/>
      </c>
      <c r="H685" s="10" t="s">
        <v>292</v>
      </c>
      <c r="I685" s="12" t="str">
        <f t="shared" si="54"/>
        <v/>
      </c>
      <c r="J685" s="9" t="s">
        <v>137</v>
      </c>
      <c r="K685" s="10" t="str">
        <f t="shared" si="53"/>
        <v xml:space="preserve">        "",  # </v>
      </c>
    </row>
    <row r="686" spans="2:11">
      <c r="B686" s="31" t="s">
        <v>95</v>
      </c>
      <c r="C686" s="28"/>
      <c r="D686" s="28"/>
      <c r="E686" s="24" t="str">
        <f t="shared" si="50"/>
        <v/>
      </c>
      <c r="F686" s="13" t="str">
        <f t="shared" si="51"/>
        <v/>
      </c>
      <c r="G686" s="13" t="str">
        <f t="shared" si="52"/>
        <v/>
      </c>
      <c r="H686" s="10" t="s">
        <v>292</v>
      </c>
      <c r="I686" s="12" t="str">
        <f t="shared" si="54"/>
        <v/>
      </c>
      <c r="J686" s="9" t="s">
        <v>137</v>
      </c>
      <c r="K686" s="10" t="str">
        <f t="shared" si="53"/>
        <v xml:space="preserve">        "",  # </v>
      </c>
    </row>
    <row r="687" spans="2:11">
      <c r="B687" s="31"/>
      <c r="C687" s="28"/>
      <c r="D687" s="28"/>
      <c r="E687" s="24" t="str">
        <f t="shared" si="50"/>
        <v/>
      </c>
      <c r="F687" s="13" t="str">
        <f t="shared" si="51"/>
        <v/>
      </c>
      <c r="G687" s="13" t="str">
        <f t="shared" si="52"/>
        <v/>
      </c>
      <c r="H687" s="10" t="s">
        <v>292</v>
      </c>
      <c r="I687" s="12" t="str">
        <f t="shared" si="54"/>
        <v/>
      </c>
      <c r="J687" s="9" t="s">
        <v>137</v>
      </c>
      <c r="K687" s="10" t="str">
        <f t="shared" si="53"/>
        <v xml:space="preserve">        "",  # </v>
      </c>
    </row>
    <row r="688" spans="2:11">
      <c r="B688" s="31" t="s">
        <v>95</v>
      </c>
      <c r="C688" s="28"/>
      <c r="D688" s="28"/>
      <c r="E688" s="24" t="str">
        <f t="shared" si="50"/>
        <v/>
      </c>
      <c r="F688" s="13" t="str">
        <f t="shared" si="51"/>
        <v/>
      </c>
      <c r="G688" s="13" t="str">
        <f t="shared" si="52"/>
        <v/>
      </c>
      <c r="H688" s="10" t="s">
        <v>292</v>
      </c>
      <c r="I688" s="12" t="str">
        <f t="shared" si="54"/>
        <v/>
      </c>
      <c r="J688" s="9" t="s">
        <v>137</v>
      </c>
      <c r="K688" s="10" t="str">
        <f t="shared" si="53"/>
        <v xml:space="preserve">        "",  # </v>
      </c>
    </row>
    <row r="689" spans="2:11">
      <c r="B689" s="31"/>
      <c r="C689" s="28"/>
      <c r="D689" s="28"/>
      <c r="E689" s="24" t="str">
        <f t="shared" si="50"/>
        <v/>
      </c>
      <c r="F689" s="13" t="str">
        <f t="shared" si="51"/>
        <v/>
      </c>
      <c r="G689" s="13" t="str">
        <f t="shared" si="52"/>
        <v/>
      </c>
      <c r="H689" s="10" t="s">
        <v>292</v>
      </c>
      <c r="I689" s="12" t="str">
        <f t="shared" si="54"/>
        <v/>
      </c>
      <c r="J689" s="9" t="s">
        <v>137</v>
      </c>
      <c r="K689" s="10" t="str">
        <f t="shared" si="53"/>
        <v xml:space="preserve">        "",  # </v>
      </c>
    </row>
    <row r="690" spans="2:11">
      <c r="B690" s="31" t="s">
        <v>95</v>
      </c>
      <c r="C690" s="28"/>
      <c r="D690" s="28"/>
      <c r="E690" s="24" t="str">
        <f t="shared" si="50"/>
        <v/>
      </c>
      <c r="F690" s="13" t="str">
        <f t="shared" si="51"/>
        <v/>
      </c>
      <c r="G690" s="13" t="str">
        <f t="shared" si="52"/>
        <v/>
      </c>
      <c r="H690" s="10" t="s">
        <v>292</v>
      </c>
      <c r="I690" s="12" t="str">
        <f t="shared" si="54"/>
        <v/>
      </c>
      <c r="J690" s="9" t="s">
        <v>137</v>
      </c>
      <c r="K690" s="10" t="str">
        <f t="shared" si="53"/>
        <v xml:space="preserve">        "",  # </v>
      </c>
    </row>
    <row r="691" spans="2:11">
      <c r="B691" s="31"/>
      <c r="C691" s="28"/>
      <c r="D691" s="28"/>
      <c r="E691" s="24" t="str">
        <f t="shared" si="50"/>
        <v/>
      </c>
      <c r="F691" s="13" t="str">
        <f t="shared" si="51"/>
        <v/>
      </c>
      <c r="G691" s="13" t="str">
        <f t="shared" si="52"/>
        <v/>
      </c>
      <c r="H691" s="10" t="s">
        <v>292</v>
      </c>
      <c r="I691" s="12" t="str">
        <f t="shared" si="54"/>
        <v/>
      </c>
      <c r="J691" s="9" t="s">
        <v>137</v>
      </c>
      <c r="K691" s="10" t="str">
        <f t="shared" si="53"/>
        <v xml:space="preserve">        "",  # </v>
      </c>
    </row>
    <row r="692" spans="2:11">
      <c r="B692" s="31" t="s">
        <v>95</v>
      </c>
      <c r="C692" s="28"/>
      <c r="D692" s="28"/>
      <c r="E692" s="24" t="str">
        <f t="shared" si="50"/>
        <v/>
      </c>
      <c r="F692" s="13" t="str">
        <f t="shared" si="51"/>
        <v/>
      </c>
      <c r="G692" s="13" t="str">
        <f t="shared" si="52"/>
        <v/>
      </c>
      <c r="H692" s="10" t="s">
        <v>292</v>
      </c>
      <c r="I692" s="12" t="str">
        <f t="shared" si="54"/>
        <v/>
      </c>
      <c r="J692" s="9" t="s">
        <v>137</v>
      </c>
      <c r="K692" s="10" t="str">
        <f t="shared" si="53"/>
        <v xml:space="preserve">        "",  # </v>
      </c>
    </row>
    <row r="693" spans="2:11">
      <c r="B693" s="31"/>
      <c r="C693" s="28"/>
      <c r="D693" s="28"/>
      <c r="E693" s="24" t="str">
        <f t="shared" si="50"/>
        <v/>
      </c>
      <c r="F693" s="13" t="str">
        <f t="shared" si="51"/>
        <v/>
      </c>
      <c r="G693" s="13" t="str">
        <f t="shared" si="52"/>
        <v/>
      </c>
      <c r="H693" s="10" t="s">
        <v>292</v>
      </c>
      <c r="I693" s="12" t="str">
        <f t="shared" si="54"/>
        <v/>
      </c>
      <c r="J693" s="9" t="s">
        <v>137</v>
      </c>
      <c r="K693" s="10" t="str">
        <f t="shared" si="53"/>
        <v xml:space="preserve">        "",  # </v>
      </c>
    </row>
    <row r="694" spans="2:11">
      <c r="B694" s="31" t="s">
        <v>95</v>
      </c>
      <c r="C694" s="28"/>
      <c r="D694" s="28"/>
      <c r="E694" s="24" t="str">
        <f t="shared" si="50"/>
        <v/>
      </c>
      <c r="F694" s="13" t="str">
        <f t="shared" si="51"/>
        <v/>
      </c>
      <c r="G694" s="13" t="str">
        <f t="shared" si="52"/>
        <v/>
      </c>
      <c r="H694" s="10" t="s">
        <v>292</v>
      </c>
      <c r="I694" s="12" t="str">
        <f t="shared" si="54"/>
        <v/>
      </c>
      <c r="J694" s="9" t="s">
        <v>137</v>
      </c>
      <c r="K694" s="10" t="str">
        <f t="shared" si="53"/>
        <v xml:space="preserve">        "",  # </v>
      </c>
    </row>
    <row r="695" spans="2:11">
      <c r="B695" s="31"/>
      <c r="C695" s="28"/>
      <c r="D695" s="28"/>
      <c r="E695" s="24" t="str">
        <f t="shared" si="50"/>
        <v/>
      </c>
      <c r="F695" s="13" t="str">
        <f t="shared" si="51"/>
        <v/>
      </c>
      <c r="G695" s="13" t="str">
        <f t="shared" si="52"/>
        <v/>
      </c>
      <c r="H695" s="10" t="s">
        <v>292</v>
      </c>
      <c r="I695" s="12" t="str">
        <f t="shared" si="54"/>
        <v/>
      </c>
      <c r="J695" s="9" t="s">
        <v>137</v>
      </c>
      <c r="K695" s="10" t="str">
        <f t="shared" si="53"/>
        <v xml:space="preserve">        "",  # </v>
      </c>
    </row>
    <row r="696" spans="2:11">
      <c r="B696" s="31" t="s">
        <v>95</v>
      </c>
      <c r="C696" s="28"/>
      <c r="D696" s="28"/>
      <c r="E696" s="24" t="str">
        <f t="shared" si="50"/>
        <v/>
      </c>
      <c r="F696" s="13" t="str">
        <f t="shared" si="51"/>
        <v/>
      </c>
      <c r="G696" s="13" t="str">
        <f t="shared" si="52"/>
        <v/>
      </c>
      <c r="H696" s="10" t="s">
        <v>292</v>
      </c>
      <c r="I696" s="12" t="str">
        <f t="shared" si="54"/>
        <v/>
      </c>
      <c r="J696" s="9" t="s">
        <v>137</v>
      </c>
      <c r="K696" s="10" t="str">
        <f t="shared" si="53"/>
        <v xml:space="preserve">        "",  # </v>
      </c>
    </row>
    <row r="697" spans="2:11">
      <c r="B697" s="31"/>
      <c r="C697" s="28"/>
      <c r="D697" s="28"/>
      <c r="E697" s="24" t="str">
        <f t="shared" si="50"/>
        <v/>
      </c>
      <c r="F697" s="13" t="str">
        <f t="shared" si="51"/>
        <v/>
      </c>
      <c r="G697" s="13" t="str">
        <f t="shared" si="52"/>
        <v/>
      </c>
      <c r="H697" s="10" t="s">
        <v>292</v>
      </c>
      <c r="I697" s="12" t="str">
        <f t="shared" si="54"/>
        <v/>
      </c>
      <c r="J697" s="9" t="s">
        <v>137</v>
      </c>
      <c r="K697" s="10" t="str">
        <f t="shared" si="53"/>
        <v xml:space="preserve">        "",  # </v>
      </c>
    </row>
    <row r="698" spans="2:11">
      <c r="B698" s="31" t="s">
        <v>95</v>
      </c>
      <c r="C698" s="28"/>
      <c r="D698" s="28"/>
      <c r="E698" s="24" t="str">
        <f t="shared" si="50"/>
        <v/>
      </c>
      <c r="F698" s="13" t="str">
        <f t="shared" si="51"/>
        <v/>
      </c>
      <c r="G698" s="13" t="str">
        <f t="shared" si="52"/>
        <v/>
      </c>
      <c r="H698" s="10" t="s">
        <v>292</v>
      </c>
      <c r="I698" s="12" t="str">
        <f t="shared" si="54"/>
        <v/>
      </c>
      <c r="J698" s="9" t="s">
        <v>137</v>
      </c>
      <c r="K698" s="10" t="str">
        <f t="shared" si="53"/>
        <v xml:space="preserve">        "",  # </v>
      </c>
    </row>
    <row r="699" spans="2:11">
      <c r="B699" s="31"/>
      <c r="C699" s="28"/>
      <c r="D699" s="28"/>
      <c r="E699" s="24" t="str">
        <f t="shared" si="50"/>
        <v/>
      </c>
      <c r="F699" s="13" t="str">
        <f t="shared" si="51"/>
        <v/>
      </c>
      <c r="G699" s="13" t="str">
        <f t="shared" si="52"/>
        <v/>
      </c>
      <c r="H699" s="10" t="s">
        <v>292</v>
      </c>
      <c r="I699" s="12" t="str">
        <f t="shared" si="54"/>
        <v/>
      </c>
      <c r="J699" s="9" t="s">
        <v>137</v>
      </c>
      <c r="K699" s="10" t="str">
        <f t="shared" si="53"/>
        <v xml:space="preserve">        "",  # </v>
      </c>
    </row>
    <row r="700" spans="2:11">
      <c r="B700" s="31" t="s">
        <v>95</v>
      </c>
      <c r="C700" s="28"/>
      <c r="D700" s="28"/>
      <c r="E700" s="24" t="str">
        <f t="shared" si="50"/>
        <v/>
      </c>
      <c r="F700" s="13" t="str">
        <f t="shared" si="51"/>
        <v/>
      </c>
      <c r="G700" s="13" t="str">
        <f t="shared" si="52"/>
        <v/>
      </c>
      <c r="H700" s="10" t="s">
        <v>292</v>
      </c>
      <c r="I700" s="12" t="str">
        <f t="shared" si="54"/>
        <v/>
      </c>
      <c r="J700" s="9" t="s">
        <v>137</v>
      </c>
      <c r="K700" s="10" t="str">
        <f t="shared" si="53"/>
        <v xml:space="preserve">        "",  # </v>
      </c>
    </row>
    <row r="701" spans="2:11">
      <c r="B701" s="31"/>
      <c r="C701" s="28"/>
      <c r="D701" s="28"/>
      <c r="E701" s="24" t="str">
        <f t="shared" si="50"/>
        <v/>
      </c>
      <c r="F701" s="13" t="str">
        <f t="shared" si="51"/>
        <v/>
      </c>
      <c r="G701" s="13" t="str">
        <f t="shared" si="52"/>
        <v/>
      </c>
      <c r="H701" s="10" t="s">
        <v>292</v>
      </c>
      <c r="I701" s="12" t="str">
        <f t="shared" si="54"/>
        <v/>
      </c>
      <c r="J701" s="9" t="s">
        <v>137</v>
      </c>
      <c r="K701" s="10" t="str">
        <f t="shared" si="53"/>
        <v xml:space="preserve">        "",  # </v>
      </c>
    </row>
    <row r="702" spans="2:11">
      <c r="B702" s="31" t="s">
        <v>95</v>
      </c>
      <c r="C702" s="28"/>
      <c r="D702" s="28"/>
      <c r="E702" s="24" t="str">
        <f t="shared" si="50"/>
        <v/>
      </c>
      <c r="F702" s="13" t="str">
        <f t="shared" si="51"/>
        <v/>
      </c>
      <c r="G702" s="13" t="str">
        <f t="shared" si="52"/>
        <v/>
      </c>
      <c r="H702" s="10" t="s">
        <v>292</v>
      </c>
      <c r="I702" s="12" t="str">
        <f t="shared" si="54"/>
        <v/>
      </c>
      <c r="J702" s="9" t="s">
        <v>137</v>
      </c>
      <c r="K702" s="10" t="str">
        <f t="shared" si="53"/>
        <v xml:space="preserve">        "",  # </v>
      </c>
    </row>
    <row r="703" spans="2:11">
      <c r="B703" s="31"/>
      <c r="C703" s="28"/>
      <c r="D703" s="28"/>
      <c r="E703" s="24" t="str">
        <f t="shared" si="50"/>
        <v/>
      </c>
      <c r="F703" s="13" t="str">
        <f t="shared" si="51"/>
        <v/>
      </c>
      <c r="G703" s="13" t="str">
        <f t="shared" si="52"/>
        <v/>
      </c>
      <c r="H703" s="10" t="s">
        <v>292</v>
      </c>
      <c r="I703" s="12" t="str">
        <f t="shared" si="54"/>
        <v/>
      </c>
      <c r="J703" s="9" t="s">
        <v>137</v>
      </c>
      <c r="K703" s="10" t="str">
        <f t="shared" si="53"/>
        <v xml:space="preserve">        "",  # </v>
      </c>
    </row>
    <row r="704" spans="2:11">
      <c r="B704" s="31" t="s">
        <v>95</v>
      </c>
      <c r="C704" s="28"/>
      <c r="D704" s="28"/>
      <c r="E704" s="24" t="str">
        <f t="shared" si="50"/>
        <v/>
      </c>
      <c r="F704" s="13" t="str">
        <f t="shared" si="51"/>
        <v/>
      </c>
      <c r="G704" s="13" t="str">
        <f t="shared" si="52"/>
        <v/>
      </c>
      <c r="H704" s="10" t="s">
        <v>292</v>
      </c>
      <c r="I704" s="12" t="str">
        <f t="shared" si="54"/>
        <v/>
      </c>
      <c r="J704" s="9" t="s">
        <v>137</v>
      </c>
      <c r="K704" s="10" t="str">
        <f t="shared" si="53"/>
        <v xml:space="preserve">        "",  # </v>
      </c>
    </row>
    <row r="705" spans="2:11">
      <c r="B705" s="31"/>
      <c r="C705" s="28"/>
      <c r="D705" s="28"/>
      <c r="E705" s="24" t="str">
        <f t="shared" si="50"/>
        <v/>
      </c>
      <c r="F705" s="13" t="str">
        <f t="shared" si="51"/>
        <v/>
      </c>
      <c r="G705" s="13" t="str">
        <f t="shared" si="52"/>
        <v/>
      </c>
      <c r="H705" s="10" t="s">
        <v>292</v>
      </c>
      <c r="I705" s="12" t="str">
        <f t="shared" si="54"/>
        <v/>
      </c>
      <c r="J705" s="9" t="s">
        <v>137</v>
      </c>
      <c r="K705" s="10" t="str">
        <f t="shared" si="53"/>
        <v xml:space="preserve">        "",  # </v>
      </c>
    </row>
    <row r="706" spans="2:11">
      <c r="B706" s="31" t="s">
        <v>95</v>
      </c>
      <c r="C706" s="28"/>
      <c r="D706" s="28"/>
      <c r="E706" s="24" t="str">
        <f t="shared" ref="E706:E769" si="55">IF(B706="",IF(G706="","",_xlfn.UNICHAR(G706)),B706)</f>
        <v/>
      </c>
      <c r="F706" s="13" t="str">
        <f t="shared" ref="F706:F769" si="56">IF(B706="",IF(D706="",IF(C706="","",C706),DEC2HEX(D706)),DEC2HEX(_xlfn.UNICODE(B706)))</f>
        <v/>
      </c>
      <c r="G706" s="13" t="str">
        <f t="shared" ref="G706:G769" si="57">IF(D706="",IF(C706="",IF(B706="","",_xlfn.UNICODE(B706)),HEX2DEC(C706)),D706)</f>
        <v/>
      </c>
      <c r="H706" s="10" t="s">
        <v>292</v>
      </c>
      <c r="I706" s="12" t="str">
        <f t="shared" si="54"/>
        <v/>
      </c>
      <c r="J706" s="9" t="s">
        <v>137</v>
      </c>
      <c r="K706" s="10" t="str">
        <f t="shared" ref="K706:K769" si="58">ASC(_xlfn.CONCAT(H706:J706,"  # ",E706))</f>
        <v xml:space="preserve">        "",  # </v>
      </c>
    </row>
    <row r="707" spans="2:11">
      <c r="B707" s="31"/>
      <c r="C707" s="28"/>
      <c r="D707" s="28"/>
      <c r="E707" s="24" t="str">
        <f t="shared" si="55"/>
        <v/>
      </c>
      <c r="F707" s="13" t="str">
        <f t="shared" si="56"/>
        <v/>
      </c>
      <c r="G707" s="13" t="str">
        <f t="shared" si="57"/>
        <v/>
      </c>
      <c r="H707" s="10" t="s">
        <v>292</v>
      </c>
      <c r="I707" s="12" t="str">
        <f t="shared" ref="I707:I770" si="59">IF(F707="","","uni"&amp;UPPER(REPT("0",4-LEN(F707))&amp;F707))</f>
        <v/>
      </c>
      <c r="J707" s="9" t="s">
        <v>137</v>
      </c>
      <c r="K707" s="10" t="str">
        <f t="shared" si="58"/>
        <v xml:space="preserve">        "",  # </v>
      </c>
    </row>
    <row r="708" spans="2:11">
      <c r="B708" s="31" t="s">
        <v>95</v>
      </c>
      <c r="C708" s="28"/>
      <c r="D708" s="28"/>
      <c r="E708" s="24" t="str">
        <f t="shared" si="55"/>
        <v/>
      </c>
      <c r="F708" s="13" t="str">
        <f t="shared" si="56"/>
        <v/>
      </c>
      <c r="G708" s="13" t="str">
        <f t="shared" si="57"/>
        <v/>
      </c>
      <c r="H708" s="10" t="s">
        <v>292</v>
      </c>
      <c r="I708" s="12" t="str">
        <f t="shared" si="59"/>
        <v/>
      </c>
      <c r="J708" s="9" t="s">
        <v>137</v>
      </c>
      <c r="K708" s="10" t="str">
        <f t="shared" si="58"/>
        <v xml:space="preserve">        "",  # </v>
      </c>
    </row>
    <row r="709" spans="2:11">
      <c r="B709" s="31"/>
      <c r="C709" s="28"/>
      <c r="D709" s="28"/>
      <c r="E709" s="24" t="str">
        <f t="shared" si="55"/>
        <v/>
      </c>
      <c r="F709" s="13" t="str">
        <f t="shared" si="56"/>
        <v/>
      </c>
      <c r="G709" s="13" t="str">
        <f t="shared" si="57"/>
        <v/>
      </c>
      <c r="H709" s="10" t="s">
        <v>292</v>
      </c>
      <c r="I709" s="12" t="str">
        <f t="shared" si="59"/>
        <v/>
      </c>
      <c r="J709" s="9" t="s">
        <v>137</v>
      </c>
      <c r="K709" s="10" t="str">
        <f t="shared" si="58"/>
        <v xml:space="preserve">        "",  # </v>
      </c>
    </row>
    <row r="710" spans="2:11">
      <c r="B710" s="31" t="s">
        <v>95</v>
      </c>
      <c r="C710" s="28"/>
      <c r="D710" s="28"/>
      <c r="E710" s="24" t="str">
        <f t="shared" si="55"/>
        <v/>
      </c>
      <c r="F710" s="13" t="str">
        <f t="shared" si="56"/>
        <v/>
      </c>
      <c r="G710" s="13" t="str">
        <f t="shared" si="57"/>
        <v/>
      </c>
      <c r="H710" s="10" t="s">
        <v>292</v>
      </c>
      <c r="I710" s="12" t="str">
        <f t="shared" si="59"/>
        <v/>
      </c>
      <c r="J710" s="9" t="s">
        <v>137</v>
      </c>
      <c r="K710" s="10" t="str">
        <f t="shared" si="58"/>
        <v xml:space="preserve">        "",  # </v>
      </c>
    </row>
    <row r="711" spans="2:11">
      <c r="B711" s="31"/>
      <c r="C711" s="28"/>
      <c r="D711" s="28"/>
      <c r="E711" s="24" t="str">
        <f t="shared" si="55"/>
        <v/>
      </c>
      <c r="F711" s="13" t="str">
        <f t="shared" si="56"/>
        <v/>
      </c>
      <c r="G711" s="13" t="str">
        <f t="shared" si="57"/>
        <v/>
      </c>
      <c r="H711" s="10" t="s">
        <v>292</v>
      </c>
      <c r="I711" s="12" t="str">
        <f t="shared" si="59"/>
        <v/>
      </c>
      <c r="J711" s="9" t="s">
        <v>137</v>
      </c>
      <c r="K711" s="10" t="str">
        <f t="shared" si="58"/>
        <v xml:space="preserve">        "",  # </v>
      </c>
    </row>
    <row r="712" spans="2:11">
      <c r="B712" s="31" t="s">
        <v>95</v>
      </c>
      <c r="C712" s="28"/>
      <c r="D712" s="28"/>
      <c r="E712" s="24" t="str">
        <f t="shared" si="55"/>
        <v/>
      </c>
      <c r="F712" s="13" t="str">
        <f t="shared" si="56"/>
        <v/>
      </c>
      <c r="G712" s="13" t="str">
        <f t="shared" si="57"/>
        <v/>
      </c>
      <c r="H712" s="10" t="s">
        <v>292</v>
      </c>
      <c r="I712" s="12" t="str">
        <f t="shared" si="59"/>
        <v/>
      </c>
      <c r="J712" s="9" t="s">
        <v>137</v>
      </c>
      <c r="K712" s="10" t="str">
        <f t="shared" si="58"/>
        <v xml:space="preserve">        "",  # </v>
      </c>
    </row>
    <row r="713" spans="2:11">
      <c r="B713" s="31"/>
      <c r="C713" s="28"/>
      <c r="D713" s="28"/>
      <c r="E713" s="24" t="str">
        <f t="shared" si="55"/>
        <v/>
      </c>
      <c r="F713" s="13" t="str">
        <f t="shared" si="56"/>
        <v/>
      </c>
      <c r="G713" s="13" t="str">
        <f t="shared" si="57"/>
        <v/>
      </c>
      <c r="H713" s="10" t="s">
        <v>292</v>
      </c>
      <c r="I713" s="12" t="str">
        <f t="shared" si="59"/>
        <v/>
      </c>
      <c r="J713" s="9" t="s">
        <v>137</v>
      </c>
      <c r="K713" s="10" t="str">
        <f t="shared" si="58"/>
        <v xml:space="preserve">        "",  # </v>
      </c>
    </row>
    <row r="714" spans="2:11">
      <c r="B714" s="31" t="s">
        <v>95</v>
      </c>
      <c r="C714" s="28"/>
      <c r="D714" s="28"/>
      <c r="E714" s="24" t="str">
        <f t="shared" si="55"/>
        <v/>
      </c>
      <c r="F714" s="13" t="str">
        <f t="shared" si="56"/>
        <v/>
      </c>
      <c r="G714" s="13" t="str">
        <f t="shared" si="57"/>
        <v/>
      </c>
      <c r="H714" s="10" t="s">
        <v>292</v>
      </c>
      <c r="I714" s="12" t="str">
        <f t="shared" si="59"/>
        <v/>
      </c>
      <c r="J714" s="9" t="s">
        <v>137</v>
      </c>
      <c r="K714" s="10" t="str">
        <f t="shared" si="58"/>
        <v xml:space="preserve">        "",  # </v>
      </c>
    </row>
    <row r="715" spans="2:11">
      <c r="B715" s="31"/>
      <c r="C715" s="28"/>
      <c r="D715" s="28"/>
      <c r="E715" s="24" t="str">
        <f t="shared" si="55"/>
        <v/>
      </c>
      <c r="F715" s="13" t="str">
        <f t="shared" si="56"/>
        <v/>
      </c>
      <c r="G715" s="13" t="str">
        <f t="shared" si="57"/>
        <v/>
      </c>
      <c r="H715" s="10" t="s">
        <v>292</v>
      </c>
      <c r="I715" s="12" t="str">
        <f t="shared" si="59"/>
        <v/>
      </c>
      <c r="J715" s="9" t="s">
        <v>137</v>
      </c>
      <c r="K715" s="10" t="str">
        <f t="shared" si="58"/>
        <v xml:space="preserve">        "",  # </v>
      </c>
    </row>
    <row r="716" spans="2:11">
      <c r="B716" s="31" t="s">
        <v>95</v>
      </c>
      <c r="C716" s="28"/>
      <c r="D716" s="28"/>
      <c r="E716" s="24" t="str">
        <f t="shared" si="55"/>
        <v/>
      </c>
      <c r="F716" s="13" t="str">
        <f t="shared" si="56"/>
        <v/>
      </c>
      <c r="G716" s="13" t="str">
        <f t="shared" si="57"/>
        <v/>
      </c>
      <c r="H716" s="10" t="s">
        <v>292</v>
      </c>
      <c r="I716" s="12" t="str">
        <f t="shared" si="59"/>
        <v/>
      </c>
      <c r="J716" s="9" t="s">
        <v>137</v>
      </c>
      <c r="K716" s="10" t="str">
        <f t="shared" si="58"/>
        <v xml:space="preserve">        "",  # </v>
      </c>
    </row>
    <row r="717" spans="2:11">
      <c r="B717" s="31"/>
      <c r="C717" s="28"/>
      <c r="D717" s="28"/>
      <c r="E717" s="24" t="str">
        <f t="shared" si="55"/>
        <v/>
      </c>
      <c r="F717" s="13" t="str">
        <f t="shared" si="56"/>
        <v/>
      </c>
      <c r="G717" s="13" t="str">
        <f t="shared" si="57"/>
        <v/>
      </c>
      <c r="H717" s="10" t="s">
        <v>292</v>
      </c>
      <c r="I717" s="12" t="str">
        <f t="shared" si="59"/>
        <v/>
      </c>
      <c r="J717" s="9" t="s">
        <v>137</v>
      </c>
      <c r="K717" s="10" t="str">
        <f t="shared" si="58"/>
        <v xml:space="preserve">        "",  # </v>
      </c>
    </row>
    <row r="718" spans="2:11">
      <c r="B718" s="31" t="s">
        <v>95</v>
      </c>
      <c r="C718" s="28"/>
      <c r="D718" s="28"/>
      <c r="E718" s="24" t="str">
        <f t="shared" si="55"/>
        <v/>
      </c>
      <c r="F718" s="13" t="str">
        <f t="shared" si="56"/>
        <v/>
      </c>
      <c r="G718" s="13" t="str">
        <f t="shared" si="57"/>
        <v/>
      </c>
      <c r="H718" s="10" t="s">
        <v>292</v>
      </c>
      <c r="I718" s="12" t="str">
        <f t="shared" si="59"/>
        <v/>
      </c>
      <c r="J718" s="9" t="s">
        <v>137</v>
      </c>
      <c r="K718" s="10" t="str">
        <f t="shared" si="58"/>
        <v xml:space="preserve">        "",  # </v>
      </c>
    </row>
    <row r="719" spans="2:11">
      <c r="B719" s="31"/>
      <c r="C719" s="28"/>
      <c r="D719" s="28"/>
      <c r="E719" s="24" t="str">
        <f t="shared" si="55"/>
        <v/>
      </c>
      <c r="F719" s="13" t="str">
        <f t="shared" si="56"/>
        <v/>
      </c>
      <c r="G719" s="13" t="str">
        <f t="shared" si="57"/>
        <v/>
      </c>
      <c r="H719" s="10" t="s">
        <v>292</v>
      </c>
      <c r="I719" s="12" t="str">
        <f t="shared" si="59"/>
        <v/>
      </c>
      <c r="J719" s="9" t="s">
        <v>137</v>
      </c>
      <c r="K719" s="10" t="str">
        <f t="shared" si="58"/>
        <v xml:space="preserve">        "",  # </v>
      </c>
    </row>
    <row r="720" spans="2:11">
      <c r="B720" s="31" t="s">
        <v>95</v>
      </c>
      <c r="C720" s="28"/>
      <c r="D720" s="28"/>
      <c r="E720" s="24" t="str">
        <f t="shared" si="55"/>
        <v/>
      </c>
      <c r="F720" s="13" t="str">
        <f t="shared" si="56"/>
        <v/>
      </c>
      <c r="G720" s="13" t="str">
        <f t="shared" si="57"/>
        <v/>
      </c>
      <c r="H720" s="10" t="s">
        <v>292</v>
      </c>
      <c r="I720" s="12" t="str">
        <f t="shared" si="59"/>
        <v/>
      </c>
      <c r="J720" s="9" t="s">
        <v>137</v>
      </c>
      <c r="K720" s="10" t="str">
        <f t="shared" si="58"/>
        <v xml:space="preserve">        "",  # </v>
      </c>
    </row>
    <row r="721" spans="2:11">
      <c r="B721" s="31"/>
      <c r="C721" s="28"/>
      <c r="D721" s="28"/>
      <c r="E721" s="24" t="str">
        <f t="shared" si="55"/>
        <v/>
      </c>
      <c r="F721" s="13" t="str">
        <f t="shared" si="56"/>
        <v/>
      </c>
      <c r="G721" s="13" t="str">
        <f t="shared" si="57"/>
        <v/>
      </c>
      <c r="H721" s="10" t="s">
        <v>292</v>
      </c>
      <c r="I721" s="12" t="str">
        <f t="shared" si="59"/>
        <v/>
      </c>
      <c r="J721" s="9" t="s">
        <v>137</v>
      </c>
      <c r="K721" s="10" t="str">
        <f t="shared" si="58"/>
        <v xml:space="preserve">        "",  # </v>
      </c>
    </row>
    <row r="722" spans="2:11">
      <c r="B722" s="31" t="s">
        <v>95</v>
      </c>
      <c r="C722" s="28"/>
      <c r="D722" s="28"/>
      <c r="E722" s="24" t="str">
        <f t="shared" si="55"/>
        <v/>
      </c>
      <c r="F722" s="13" t="str">
        <f t="shared" si="56"/>
        <v/>
      </c>
      <c r="G722" s="13" t="str">
        <f t="shared" si="57"/>
        <v/>
      </c>
      <c r="H722" s="10" t="s">
        <v>292</v>
      </c>
      <c r="I722" s="12" t="str">
        <f t="shared" si="59"/>
        <v/>
      </c>
      <c r="J722" s="9" t="s">
        <v>137</v>
      </c>
      <c r="K722" s="10" t="str">
        <f t="shared" si="58"/>
        <v xml:space="preserve">        "",  # </v>
      </c>
    </row>
    <row r="723" spans="2:11">
      <c r="B723" s="31"/>
      <c r="C723" s="28"/>
      <c r="D723" s="28"/>
      <c r="E723" s="24" t="str">
        <f t="shared" si="55"/>
        <v/>
      </c>
      <c r="F723" s="13" t="str">
        <f t="shared" si="56"/>
        <v/>
      </c>
      <c r="G723" s="13" t="str">
        <f t="shared" si="57"/>
        <v/>
      </c>
      <c r="H723" s="10" t="s">
        <v>292</v>
      </c>
      <c r="I723" s="12" t="str">
        <f t="shared" si="59"/>
        <v/>
      </c>
      <c r="J723" s="9" t="s">
        <v>137</v>
      </c>
      <c r="K723" s="10" t="str">
        <f t="shared" si="58"/>
        <v xml:space="preserve">        "",  # </v>
      </c>
    </row>
    <row r="724" spans="2:11">
      <c r="B724" s="31" t="s">
        <v>95</v>
      </c>
      <c r="C724" s="28"/>
      <c r="D724" s="28"/>
      <c r="E724" s="24" t="str">
        <f t="shared" si="55"/>
        <v/>
      </c>
      <c r="F724" s="13" t="str">
        <f t="shared" si="56"/>
        <v/>
      </c>
      <c r="G724" s="13" t="str">
        <f t="shared" si="57"/>
        <v/>
      </c>
      <c r="H724" s="10" t="s">
        <v>292</v>
      </c>
      <c r="I724" s="12" t="str">
        <f t="shared" si="59"/>
        <v/>
      </c>
      <c r="J724" s="9" t="s">
        <v>137</v>
      </c>
      <c r="K724" s="10" t="str">
        <f t="shared" si="58"/>
        <v xml:space="preserve">        "",  # </v>
      </c>
    </row>
    <row r="725" spans="2:11">
      <c r="B725" s="31"/>
      <c r="C725" s="28"/>
      <c r="D725" s="28"/>
      <c r="E725" s="24" t="str">
        <f t="shared" si="55"/>
        <v/>
      </c>
      <c r="F725" s="13" t="str">
        <f t="shared" si="56"/>
        <v/>
      </c>
      <c r="G725" s="13" t="str">
        <f t="shared" si="57"/>
        <v/>
      </c>
      <c r="H725" s="10" t="s">
        <v>292</v>
      </c>
      <c r="I725" s="12" t="str">
        <f t="shared" si="59"/>
        <v/>
      </c>
      <c r="J725" s="9" t="s">
        <v>137</v>
      </c>
      <c r="K725" s="10" t="str">
        <f t="shared" si="58"/>
        <v xml:space="preserve">        "",  # </v>
      </c>
    </row>
    <row r="726" spans="2:11">
      <c r="B726" s="31" t="s">
        <v>95</v>
      </c>
      <c r="C726" s="28"/>
      <c r="D726" s="28"/>
      <c r="E726" s="24" t="str">
        <f t="shared" si="55"/>
        <v/>
      </c>
      <c r="F726" s="13" t="str">
        <f t="shared" si="56"/>
        <v/>
      </c>
      <c r="G726" s="13" t="str">
        <f t="shared" si="57"/>
        <v/>
      </c>
      <c r="H726" s="10" t="s">
        <v>292</v>
      </c>
      <c r="I726" s="12" t="str">
        <f t="shared" si="59"/>
        <v/>
      </c>
      <c r="J726" s="9" t="s">
        <v>137</v>
      </c>
      <c r="K726" s="10" t="str">
        <f t="shared" si="58"/>
        <v xml:space="preserve">        "",  # </v>
      </c>
    </row>
    <row r="727" spans="2:11">
      <c r="B727" s="31"/>
      <c r="C727" s="28"/>
      <c r="D727" s="28"/>
      <c r="E727" s="24" t="str">
        <f t="shared" si="55"/>
        <v/>
      </c>
      <c r="F727" s="13" t="str">
        <f t="shared" si="56"/>
        <v/>
      </c>
      <c r="G727" s="13" t="str">
        <f t="shared" si="57"/>
        <v/>
      </c>
      <c r="H727" s="10" t="s">
        <v>292</v>
      </c>
      <c r="I727" s="12" t="str">
        <f t="shared" si="59"/>
        <v/>
      </c>
      <c r="J727" s="9" t="s">
        <v>137</v>
      </c>
      <c r="K727" s="10" t="str">
        <f t="shared" si="58"/>
        <v xml:space="preserve">        "",  # </v>
      </c>
    </row>
    <row r="728" spans="2:11">
      <c r="B728" s="31" t="s">
        <v>95</v>
      </c>
      <c r="C728" s="28"/>
      <c r="D728" s="28"/>
      <c r="E728" s="24" t="str">
        <f t="shared" si="55"/>
        <v/>
      </c>
      <c r="F728" s="13" t="str">
        <f t="shared" si="56"/>
        <v/>
      </c>
      <c r="G728" s="13" t="str">
        <f t="shared" si="57"/>
        <v/>
      </c>
      <c r="H728" s="10" t="s">
        <v>292</v>
      </c>
      <c r="I728" s="12" t="str">
        <f t="shared" si="59"/>
        <v/>
      </c>
      <c r="J728" s="9" t="s">
        <v>137</v>
      </c>
      <c r="K728" s="10" t="str">
        <f t="shared" si="58"/>
        <v xml:space="preserve">        "",  # </v>
      </c>
    </row>
    <row r="729" spans="2:11">
      <c r="B729" s="31"/>
      <c r="C729" s="28"/>
      <c r="D729" s="28"/>
      <c r="E729" s="24" t="str">
        <f t="shared" si="55"/>
        <v/>
      </c>
      <c r="F729" s="13" t="str">
        <f t="shared" si="56"/>
        <v/>
      </c>
      <c r="G729" s="13" t="str">
        <f t="shared" si="57"/>
        <v/>
      </c>
      <c r="H729" s="10" t="s">
        <v>292</v>
      </c>
      <c r="I729" s="12" t="str">
        <f t="shared" si="59"/>
        <v/>
      </c>
      <c r="J729" s="9" t="s">
        <v>137</v>
      </c>
      <c r="K729" s="10" t="str">
        <f t="shared" si="58"/>
        <v xml:space="preserve">        "",  # </v>
      </c>
    </row>
    <row r="730" spans="2:11">
      <c r="B730" s="31" t="s">
        <v>95</v>
      </c>
      <c r="C730" s="28"/>
      <c r="D730" s="28"/>
      <c r="E730" s="24" t="str">
        <f t="shared" si="55"/>
        <v/>
      </c>
      <c r="F730" s="13" t="str">
        <f t="shared" si="56"/>
        <v/>
      </c>
      <c r="G730" s="13" t="str">
        <f t="shared" si="57"/>
        <v/>
      </c>
      <c r="H730" s="10" t="s">
        <v>292</v>
      </c>
      <c r="I730" s="12" t="str">
        <f t="shared" si="59"/>
        <v/>
      </c>
      <c r="J730" s="9" t="s">
        <v>137</v>
      </c>
      <c r="K730" s="10" t="str">
        <f t="shared" si="58"/>
        <v xml:space="preserve">        "",  # </v>
      </c>
    </row>
    <row r="731" spans="2:11">
      <c r="B731" s="31"/>
      <c r="C731" s="28"/>
      <c r="D731" s="28"/>
      <c r="E731" s="24" t="str">
        <f t="shared" si="55"/>
        <v/>
      </c>
      <c r="F731" s="13" t="str">
        <f t="shared" si="56"/>
        <v/>
      </c>
      <c r="G731" s="13" t="str">
        <f t="shared" si="57"/>
        <v/>
      </c>
      <c r="H731" s="10" t="s">
        <v>292</v>
      </c>
      <c r="I731" s="12" t="str">
        <f t="shared" si="59"/>
        <v/>
      </c>
      <c r="J731" s="9" t="s">
        <v>137</v>
      </c>
      <c r="K731" s="10" t="str">
        <f t="shared" si="58"/>
        <v xml:space="preserve">        "",  # </v>
      </c>
    </row>
    <row r="732" spans="2:11">
      <c r="B732" s="31" t="s">
        <v>95</v>
      </c>
      <c r="C732" s="28"/>
      <c r="D732" s="28"/>
      <c r="E732" s="24" t="str">
        <f t="shared" si="55"/>
        <v/>
      </c>
      <c r="F732" s="13" t="str">
        <f t="shared" si="56"/>
        <v/>
      </c>
      <c r="G732" s="13" t="str">
        <f t="shared" si="57"/>
        <v/>
      </c>
      <c r="H732" s="10" t="s">
        <v>292</v>
      </c>
      <c r="I732" s="12" t="str">
        <f t="shared" si="59"/>
        <v/>
      </c>
      <c r="J732" s="9" t="s">
        <v>137</v>
      </c>
      <c r="K732" s="10" t="str">
        <f t="shared" si="58"/>
        <v xml:space="preserve">        "",  # </v>
      </c>
    </row>
    <row r="733" spans="2:11">
      <c r="B733" s="31"/>
      <c r="C733" s="28"/>
      <c r="D733" s="28"/>
      <c r="E733" s="24" t="str">
        <f t="shared" si="55"/>
        <v/>
      </c>
      <c r="F733" s="13" t="str">
        <f t="shared" si="56"/>
        <v/>
      </c>
      <c r="G733" s="13" t="str">
        <f t="shared" si="57"/>
        <v/>
      </c>
      <c r="H733" s="10" t="s">
        <v>292</v>
      </c>
      <c r="I733" s="12" t="str">
        <f t="shared" si="59"/>
        <v/>
      </c>
      <c r="J733" s="9" t="s">
        <v>137</v>
      </c>
      <c r="K733" s="10" t="str">
        <f t="shared" si="58"/>
        <v xml:space="preserve">        "",  # </v>
      </c>
    </row>
    <row r="734" spans="2:11">
      <c r="B734" s="31" t="s">
        <v>95</v>
      </c>
      <c r="C734" s="28"/>
      <c r="D734" s="28"/>
      <c r="E734" s="24" t="str">
        <f t="shared" si="55"/>
        <v/>
      </c>
      <c r="F734" s="13" t="str">
        <f t="shared" si="56"/>
        <v/>
      </c>
      <c r="G734" s="13" t="str">
        <f t="shared" si="57"/>
        <v/>
      </c>
      <c r="H734" s="10" t="s">
        <v>292</v>
      </c>
      <c r="I734" s="12" t="str">
        <f t="shared" si="59"/>
        <v/>
      </c>
      <c r="J734" s="9" t="s">
        <v>137</v>
      </c>
      <c r="K734" s="10" t="str">
        <f t="shared" si="58"/>
        <v xml:space="preserve">        "",  # </v>
      </c>
    </row>
    <row r="735" spans="2:11">
      <c r="B735" s="31"/>
      <c r="C735" s="28"/>
      <c r="D735" s="28"/>
      <c r="E735" s="24" t="str">
        <f t="shared" si="55"/>
        <v/>
      </c>
      <c r="F735" s="13" t="str">
        <f t="shared" si="56"/>
        <v/>
      </c>
      <c r="G735" s="13" t="str">
        <f t="shared" si="57"/>
        <v/>
      </c>
      <c r="H735" s="10" t="s">
        <v>292</v>
      </c>
      <c r="I735" s="12" t="str">
        <f t="shared" si="59"/>
        <v/>
      </c>
      <c r="J735" s="9" t="s">
        <v>137</v>
      </c>
      <c r="K735" s="10" t="str">
        <f t="shared" si="58"/>
        <v xml:space="preserve">        "",  # </v>
      </c>
    </row>
    <row r="736" spans="2:11">
      <c r="B736" s="31" t="s">
        <v>95</v>
      </c>
      <c r="C736" s="28"/>
      <c r="D736" s="28"/>
      <c r="E736" s="24" t="str">
        <f t="shared" si="55"/>
        <v/>
      </c>
      <c r="F736" s="13" t="str">
        <f t="shared" si="56"/>
        <v/>
      </c>
      <c r="G736" s="13" t="str">
        <f t="shared" si="57"/>
        <v/>
      </c>
      <c r="H736" s="10" t="s">
        <v>292</v>
      </c>
      <c r="I736" s="12" t="str">
        <f t="shared" si="59"/>
        <v/>
      </c>
      <c r="J736" s="9" t="s">
        <v>137</v>
      </c>
      <c r="K736" s="10" t="str">
        <f t="shared" si="58"/>
        <v xml:space="preserve">        "",  # </v>
      </c>
    </row>
    <row r="737" spans="2:11">
      <c r="B737" s="31"/>
      <c r="C737" s="28"/>
      <c r="D737" s="28"/>
      <c r="E737" s="24" t="str">
        <f t="shared" si="55"/>
        <v/>
      </c>
      <c r="F737" s="13" t="str">
        <f t="shared" si="56"/>
        <v/>
      </c>
      <c r="G737" s="13" t="str">
        <f t="shared" si="57"/>
        <v/>
      </c>
      <c r="H737" s="10" t="s">
        <v>292</v>
      </c>
      <c r="I737" s="12" t="str">
        <f t="shared" si="59"/>
        <v/>
      </c>
      <c r="J737" s="9" t="s">
        <v>137</v>
      </c>
      <c r="K737" s="10" t="str">
        <f t="shared" si="58"/>
        <v xml:space="preserve">        "",  # </v>
      </c>
    </row>
    <row r="738" spans="2:11">
      <c r="B738" s="31" t="s">
        <v>95</v>
      </c>
      <c r="C738" s="28"/>
      <c r="D738" s="28"/>
      <c r="E738" s="24" t="str">
        <f t="shared" si="55"/>
        <v/>
      </c>
      <c r="F738" s="13" t="str">
        <f t="shared" si="56"/>
        <v/>
      </c>
      <c r="G738" s="13" t="str">
        <f t="shared" si="57"/>
        <v/>
      </c>
      <c r="H738" s="10" t="s">
        <v>292</v>
      </c>
      <c r="I738" s="12" t="str">
        <f t="shared" si="59"/>
        <v/>
      </c>
      <c r="J738" s="9" t="s">
        <v>137</v>
      </c>
      <c r="K738" s="10" t="str">
        <f t="shared" si="58"/>
        <v xml:space="preserve">        "",  # </v>
      </c>
    </row>
    <row r="739" spans="2:11">
      <c r="B739" s="31"/>
      <c r="C739" s="28"/>
      <c r="D739" s="28"/>
      <c r="E739" s="24" t="str">
        <f t="shared" si="55"/>
        <v/>
      </c>
      <c r="F739" s="13" t="str">
        <f t="shared" si="56"/>
        <v/>
      </c>
      <c r="G739" s="13" t="str">
        <f t="shared" si="57"/>
        <v/>
      </c>
      <c r="H739" s="10" t="s">
        <v>292</v>
      </c>
      <c r="I739" s="12" t="str">
        <f t="shared" si="59"/>
        <v/>
      </c>
      <c r="J739" s="9" t="s">
        <v>137</v>
      </c>
      <c r="K739" s="10" t="str">
        <f t="shared" si="58"/>
        <v xml:space="preserve">        "",  # </v>
      </c>
    </row>
    <row r="740" spans="2:11">
      <c r="B740" s="31" t="s">
        <v>95</v>
      </c>
      <c r="C740" s="28"/>
      <c r="D740" s="28"/>
      <c r="E740" s="24" t="str">
        <f t="shared" si="55"/>
        <v/>
      </c>
      <c r="F740" s="13" t="str">
        <f t="shared" si="56"/>
        <v/>
      </c>
      <c r="G740" s="13" t="str">
        <f t="shared" si="57"/>
        <v/>
      </c>
      <c r="H740" s="10" t="s">
        <v>292</v>
      </c>
      <c r="I740" s="12" t="str">
        <f t="shared" si="59"/>
        <v/>
      </c>
      <c r="J740" s="9" t="s">
        <v>137</v>
      </c>
      <c r="K740" s="10" t="str">
        <f t="shared" si="58"/>
        <v xml:space="preserve">        "",  # </v>
      </c>
    </row>
    <row r="741" spans="2:11">
      <c r="B741" s="31"/>
      <c r="C741" s="28"/>
      <c r="D741" s="28"/>
      <c r="E741" s="24" t="str">
        <f t="shared" si="55"/>
        <v/>
      </c>
      <c r="F741" s="13" t="str">
        <f t="shared" si="56"/>
        <v/>
      </c>
      <c r="G741" s="13" t="str">
        <f t="shared" si="57"/>
        <v/>
      </c>
      <c r="H741" s="10" t="s">
        <v>292</v>
      </c>
      <c r="I741" s="12" t="str">
        <f t="shared" si="59"/>
        <v/>
      </c>
      <c r="J741" s="9" t="s">
        <v>137</v>
      </c>
      <c r="K741" s="10" t="str">
        <f t="shared" si="58"/>
        <v xml:space="preserve">        "",  # </v>
      </c>
    </row>
    <row r="742" spans="2:11">
      <c r="B742" s="31" t="s">
        <v>95</v>
      </c>
      <c r="C742" s="28"/>
      <c r="D742" s="28"/>
      <c r="E742" s="24" t="str">
        <f t="shared" si="55"/>
        <v/>
      </c>
      <c r="F742" s="13" t="str">
        <f t="shared" si="56"/>
        <v/>
      </c>
      <c r="G742" s="13" t="str">
        <f t="shared" si="57"/>
        <v/>
      </c>
      <c r="H742" s="10" t="s">
        <v>292</v>
      </c>
      <c r="I742" s="12" t="str">
        <f t="shared" si="59"/>
        <v/>
      </c>
      <c r="J742" s="9" t="s">
        <v>137</v>
      </c>
      <c r="K742" s="10" t="str">
        <f t="shared" si="58"/>
        <v xml:space="preserve">        "",  # </v>
      </c>
    </row>
    <row r="743" spans="2:11">
      <c r="B743" s="31"/>
      <c r="C743" s="28"/>
      <c r="D743" s="28"/>
      <c r="E743" s="24" t="str">
        <f t="shared" si="55"/>
        <v/>
      </c>
      <c r="F743" s="13" t="str">
        <f t="shared" si="56"/>
        <v/>
      </c>
      <c r="G743" s="13" t="str">
        <f t="shared" si="57"/>
        <v/>
      </c>
      <c r="H743" s="10" t="s">
        <v>292</v>
      </c>
      <c r="I743" s="12" t="str">
        <f t="shared" si="59"/>
        <v/>
      </c>
      <c r="J743" s="9" t="s">
        <v>137</v>
      </c>
      <c r="K743" s="10" t="str">
        <f t="shared" si="58"/>
        <v xml:space="preserve">        "",  # </v>
      </c>
    </row>
    <row r="744" spans="2:11">
      <c r="B744" s="31" t="s">
        <v>95</v>
      </c>
      <c r="C744" s="28"/>
      <c r="D744" s="28"/>
      <c r="E744" s="24" t="str">
        <f t="shared" si="55"/>
        <v/>
      </c>
      <c r="F744" s="13" t="str">
        <f t="shared" si="56"/>
        <v/>
      </c>
      <c r="G744" s="13" t="str">
        <f t="shared" si="57"/>
        <v/>
      </c>
      <c r="H744" s="10" t="s">
        <v>292</v>
      </c>
      <c r="I744" s="12" t="str">
        <f t="shared" si="59"/>
        <v/>
      </c>
      <c r="J744" s="9" t="s">
        <v>137</v>
      </c>
      <c r="K744" s="10" t="str">
        <f t="shared" si="58"/>
        <v xml:space="preserve">        "",  # </v>
      </c>
    </row>
    <row r="745" spans="2:11">
      <c r="B745" s="31"/>
      <c r="C745" s="28"/>
      <c r="D745" s="28"/>
      <c r="E745" s="24" t="str">
        <f t="shared" si="55"/>
        <v/>
      </c>
      <c r="F745" s="13" t="str">
        <f t="shared" si="56"/>
        <v/>
      </c>
      <c r="G745" s="13" t="str">
        <f t="shared" si="57"/>
        <v/>
      </c>
      <c r="H745" s="10" t="s">
        <v>292</v>
      </c>
      <c r="I745" s="12" t="str">
        <f t="shared" si="59"/>
        <v/>
      </c>
      <c r="J745" s="9" t="s">
        <v>137</v>
      </c>
      <c r="K745" s="10" t="str">
        <f t="shared" si="58"/>
        <v xml:space="preserve">        "",  # </v>
      </c>
    </row>
    <row r="746" spans="2:11">
      <c r="B746" s="31" t="s">
        <v>95</v>
      </c>
      <c r="C746" s="28"/>
      <c r="D746" s="28"/>
      <c r="E746" s="24" t="str">
        <f t="shared" si="55"/>
        <v/>
      </c>
      <c r="F746" s="13" t="str">
        <f t="shared" si="56"/>
        <v/>
      </c>
      <c r="G746" s="13" t="str">
        <f t="shared" si="57"/>
        <v/>
      </c>
      <c r="H746" s="10" t="s">
        <v>292</v>
      </c>
      <c r="I746" s="12" t="str">
        <f t="shared" si="59"/>
        <v/>
      </c>
      <c r="J746" s="9" t="s">
        <v>137</v>
      </c>
      <c r="K746" s="10" t="str">
        <f t="shared" si="58"/>
        <v xml:space="preserve">        "",  # </v>
      </c>
    </row>
    <row r="747" spans="2:11">
      <c r="B747" s="31"/>
      <c r="C747" s="28"/>
      <c r="D747" s="28"/>
      <c r="E747" s="24" t="str">
        <f t="shared" si="55"/>
        <v/>
      </c>
      <c r="F747" s="13" t="str">
        <f t="shared" si="56"/>
        <v/>
      </c>
      <c r="G747" s="13" t="str">
        <f t="shared" si="57"/>
        <v/>
      </c>
      <c r="H747" s="10" t="s">
        <v>292</v>
      </c>
      <c r="I747" s="12" t="str">
        <f t="shared" si="59"/>
        <v/>
      </c>
      <c r="J747" s="9" t="s">
        <v>137</v>
      </c>
      <c r="K747" s="10" t="str">
        <f t="shared" si="58"/>
        <v xml:space="preserve">        "",  # </v>
      </c>
    </row>
    <row r="748" spans="2:11">
      <c r="B748" s="31" t="s">
        <v>95</v>
      </c>
      <c r="C748" s="28"/>
      <c r="D748" s="28"/>
      <c r="E748" s="24" t="str">
        <f t="shared" si="55"/>
        <v/>
      </c>
      <c r="F748" s="13" t="str">
        <f t="shared" si="56"/>
        <v/>
      </c>
      <c r="G748" s="13" t="str">
        <f t="shared" si="57"/>
        <v/>
      </c>
      <c r="H748" s="10" t="s">
        <v>292</v>
      </c>
      <c r="I748" s="12" t="str">
        <f t="shared" si="59"/>
        <v/>
      </c>
      <c r="J748" s="9" t="s">
        <v>137</v>
      </c>
      <c r="K748" s="10" t="str">
        <f t="shared" si="58"/>
        <v xml:space="preserve">        "",  # </v>
      </c>
    </row>
    <row r="749" spans="2:11">
      <c r="B749" s="31"/>
      <c r="C749" s="28"/>
      <c r="D749" s="28"/>
      <c r="E749" s="24" t="str">
        <f t="shared" si="55"/>
        <v/>
      </c>
      <c r="F749" s="13" t="str">
        <f t="shared" si="56"/>
        <v/>
      </c>
      <c r="G749" s="13" t="str">
        <f t="shared" si="57"/>
        <v/>
      </c>
      <c r="H749" s="10" t="s">
        <v>292</v>
      </c>
      <c r="I749" s="12" t="str">
        <f t="shared" si="59"/>
        <v/>
      </c>
      <c r="J749" s="9" t="s">
        <v>137</v>
      </c>
      <c r="K749" s="10" t="str">
        <f t="shared" si="58"/>
        <v xml:space="preserve">        "",  # </v>
      </c>
    </row>
    <row r="750" spans="2:11">
      <c r="B750" s="31" t="s">
        <v>95</v>
      </c>
      <c r="C750" s="28"/>
      <c r="D750" s="28"/>
      <c r="E750" s="24" t="str">
        <f t="shared" si="55"/>
        <v/>
      </c>
      <c r="F750" s="13" t="str">
        <f t="shared" si="56"/>
        <v/>
      </c>
      <c r="G750" s="13" t="str">
        <f t="shared" si="57"/>
        <v/>
      </c>
      <c r="H750" s="10" t="s">
        <v>292</v>
      </c>
      <c r="I750" s="12" t="str">
        <f t="shared" si="59"/>
        <v/>
      </c>
      <c r="J750" s="9" t="s">
        <v>137</v>
      </c>
      <c r="K750" s="10" t="str">
        <f t="shared" si="58"/>
        <v xml:space="preserve">        "",  # </v>
      </c>
    </row>
    <row r="751" spans="2:11">
      <c r="B751" s="31"/>
      <c r="C751" s="28"/>
      <c r="D751" s="28"/>
      <c r="E751" s="24" t="str">
        <f t="shared" si="55"/>
        <v/>
      </c>
      <c r="F751" s="13" t="str">
        <f t="shared" si="56"/>
        <v/>
      </c>
      <c r="G751" s="13" t="str">
        <f t="shared" si="57"/>
        <v/>
      </c>
      <c r="H751" s="10" t="s">
        <v>292</v>
      </c>
      <c r="I751" s="12" t="str">
        <f t="shared" si="59"/>
        <v/>
      </c>
      <c r="J751" s="9" t="s">
        <v>137</v>
      </c>
      <c r="K751" s="10" t="str">
        <f t="shared" si="58"/>
        <v xml:space="preserve">        "",  # </v>
      </c>
    </row>
    <row r="752" spans="2:11">
      <c r="B752" s="31" t="s">
        <v>95</v>
      </c>
      <c r="C752" s="28"/>
      <c r="D752" s="28"/>
      <c r="E752" s="24" t="str">
        <f t="shared" si="55"/>
        <v/>
      </c>
      <c r="F752" s="13" t="str">
        <f t="shared" si="56"/>
        <v/>
      </c>
      <c r="G752" s="13" t="str">
        <f t="shared" si="57"/>
        <v/>
      </c>
      <c r="H752" s="10" t="s">
        <v>292</v>
      </c>
      <c r="I752" s="12" t="str">
        <f t="shared" si="59"/>
        <v/>
      </c>
      <c r="J752" s="9" t="s">
        <v>137</v>
      </c>
      <c r="K752" s="10" t="str">
        <f t="shared" si="58"/>
        <v xml:space="preserve">        "",  # </v>
      </c>
    </row>
    <row r="753" spans="2:11">
      <c r="B753" s="31"/>
      <c r="C753" s="28"/>
      <c r="D753" s="28"/>
      <c r="E753" s="24" t="str">
        <f t="shared" si="55"/>
        <v/>
      </c>
      <c r="F753" s="13" t="str">
        <f t="shared" si="56"/>
        <v/>
      </c>
      <c r="G753" s="13" t="str">
        <f t="shared" si="57"/>
        <v/>
      </c>
      <c r="H753" s="10" t="s">
        <v>292</v>
      </c>
      <c r="I753" s="12" t="str">
        <f t="shared" si="59"/>
        <v/>
      </c>
      <c r="J753" s="9" t="s">
        <v>137</v>
      </c>
      <c r="K753" s="10" t="str">
        <f t="shared" si="58"/>
        <v xml:space="preserve">        "",  # </v>
      </c>
    </row>
    <row r="754" spans="2:11">
      <c r="B754" s="31" t="s">
        <v>95</v>
      </c>
      <c r="C754" s="28"/>
      <c r="D754" s="28"/>
      <c r="E754" s="24" t="str">
        <f t="shared" si="55"/>
        <v/>
      </c>
      <c r="F754" s="13" t="str">
        <f t="shared" si="56"/>
        <v/>
      </c>
      <c r="G754" s="13" t="str">
        <f t="shared" si="57"/>
        <v/>
      </c>
      <c r="H754" s="10" t="s">
        <v>292</v>
      </c>
      <c r="I754" s="12" t="str">
        <f t="shared" si="59"/>
        <v/>
      </c>
      <c r="J754" s="9" t="s">
        <v>137</v>
      </c>
      <c r="K754" s="10" t="str">
        <f t="shared" si="58"/>
        <v xml:space="preserve">        "",  # </v>
      </c>
    </row>
    <row r="755" spans="2:11">
      <c r="B755" s="31"/>
      <c r="C755" s="28"/>
      <c r="D755" s="28"/>
      <c r="E755" s="24" t="str">
        <f t="shared" si="55"/>
        <v/>
      </c>
      <c r="F755" s="13" t="str">
        <f t="shared" si="56"/>
        <v/>
      </c>
      <c r="G755" s="13" t="str">
        <f t="shared" si="57"/>
        <v/>
      </c>
      <c r="H755" s="10" t="s">
        <v>292</v>
      </c>
      <c r="I755" s="12" t="str">
        <f t="shared" si="59"/>
        <v/>
      </c>
      <c r="J755" s="9" t="s">
        <v>137</v>
      </c>
      <c r="K755" s="10" t="str">
        <f t="shared" si="58"/>
        <v xml:space="preserve">        "",  # </v>
      </c>
    </row>
    <row r="756" spans="2:11">
      <c r="B756" s="31" t="s">
        <v>95</v>
      </c>
      <c r="C756" s="28"/>
      <c r="D756" s="28"/>
      <c r="E756" s="24" t="str">
        <f t="shared" si="55"/>
        <v/>
      </c>
      <c r="F756" s="13" t="str">
        <f t="shared" si="56"/>
        <v/>
      </c>
      <c r="G756" s="13" t="str">
        <f t="shared" si="57"/>
        <v/>
      </c>
      <c r="H756" s="10" t="s">
        <v>292</v>
      </c>
      <c r="I756" s="12" t="str">
        <f t="shared" si="59"/>
        <v/>
      </c>
      <c r="J756" s="9" t="s">
        <v>137</v>
      </c>
      <c r="K756" s="10" t="str">
        <f t="shared" si="58"/>
        <v xml:space="preserve">        "",  # </v>
      </c>
    </row>
    <row r="757" spans="2:11">
      <c r="B757" s="31"/>
      <c r="C757" s="28"/>
      <c r="D757" s="28"/>
      <c r="E757" s="24" t="str">
        <f t="shared" si="55"/>
        <v/>
      </c>
      <c r="F757" s="13" t="str">
        <f t="shared" si="56"/>
        <v/>
      </c>
      <c r="G757" s="13" t="str">
        <f t="shared" si="57"/>
        <v/>
      </c>
      <c r="H757" s="10" t="s">
        <v>292</v>
      </c>
      <c r="I757" s="12" t="str">
        <f t="shared" si="59"/>
        <v/>
      </c>
      <c r="J757" s="9" t="s">
        <v>137</v>
      </c>
      <c r="K757" s="10" t="str">
        <f t="shared" si="58"/>
        <v xml:space="preserve">        "",  # </v>
      </c>
    </row>
    <row r="758" spans="2:11">
      <c r="B758" s="31" t="s">
        <v>95</v>
      </c>
      <c r="C758" s="28"/>
      <c r="D758" s="28"/>
      <c r="E758" s="24" t="str">
        <f t="shared" si="55"/>
        <v/>
      </c>
      <c r="F758" s="13" t="str">
        <f t="shared" si="56"/>
        <v/>
      </c>
      <c r="G758" s="13" t="str">
        <f t="shared" si="57"/>
        <v/>
      </c>
      <c r="H758" s="10" t="s">
        <v>292</v>
      </c>
      <c r="I758" s="12" t="str">
        <f t="shared" si="59"/>
        <v/>
      </c>
      <c r="J758" s="9" t="s">
        <v>137</v>
      </c>
      <c r="K758" s="10" t="str">
        <f t="shared" si="58"/>
        <v xml:space="preserve">        "",  # </v>
      </c>
    </row>
    <row r="759" spans="2:11">
      <c r="B759" s="31"/>
      <c r="C759" s="28"/>
      <c r="D759" s="28"/>
      <c r="E759" s="24" t="str">
        <f t="shared" si="55"/>
        <v/>
      </c>
      <c r="F759" s="13" t="str">
        <f t="shared" si="56"/>
        <v/>
      </c>
      <c r="G759" s="13" t="str">
        <f t="shared" si="57"/>
        <v/>
      </c>
      <c r="H759" s="10" t="s">
        <v>292</v>
      </c>
      <c r="I759" s="12" t="str">
        <f t="shared" si="59"/>
        <v/>
      </c>
      <c r="J759" s="9" t="s">
        <v>137</v>
      </c>
      <c r="K759" s="10" t="str">
        <f t="shared" si="58"/>
        <v xml:space="preserve">        "",  # </v>
      </c>
    </row>
    <row r="760" spans="2:11">
      <c r="B760" s="31" t="s">
        <v>95</v>
      </c>
      <c r="C760" s="28"/>
      <c r="D760" s="28"/>
      <c r="E760" s="24" t="str">
        <f t="shared" si="55"/>
        <v/>
      </c>
      <c r="F760" s="13" t="str">
        <f t="shared" si="56"/>
        <v/>
      </c>
      <c r="G760" s="13" t="str">
        <f t="shared" si="57"/>
        <v/>
      </c>
      <c r="H760" s="10" t="s">
        <v>292</v>
      </c>
      <c r="I760" s="12" t="str">
        <f t="shared" si="59"/>
        <v/>
      </c>
      <c r="J760" s="9" t="s">
        <v>137</v>
      </c>
      <c r="K760" s="10" t="str">
        <f t="shared" si="58"/>
        <v xml:space="preserve">        "",  # </v>
      </c>
    </row>
    <row r="761" spans="2:11">
      <c r="B761" s="31"/>
      <c r="C761" s="28"/>
      <c r="D761" s="28"/>
      <c r="E761" s="24" t="str">
        <f t="shared" si="55"/>
        <v/>
      </c>
      <c r="F761" s="13" t="str">
        <f t="shared" si="56"/>
        <v/>
      </c>
      <c r="G761" s="13" t="str">
        <f t="shared" si="57"/>
        <v/>
      </c>
      <c r="H761" s="10" t="s">
        <v>292</v>
      </c>
      <c r="I761" s="12" t="str">
        <f t="shared" si="59"/>
        <v/>
      </c>
      <c r="J761" s="9" t="s">
        <v>137</v>
      </c>
      <c r="K761" s="10" t="str">
        <f t="shared" si="58"/>
        <v xml:space="preserve">        "",  # </v>
      </c>
    </row>
    <row r="762" spans="2:11">
      <c r="B762" s="31" t="s">
        <v>95</v>
      </c>
      <c r="C762" s="28"/>
      <c r="D762" s="28"/>
      <c r="E762" s="24" t="str">
        <f t="shared" si="55"/>
        <v/>
      </c>
      <c r="F762" s="13" t="str">
        <f t="shared" si="56"/>
        <v/>
      </c>
      <c r="G762" s="13" t="str">
        <f t="shared" si="57"/>
        <v/>
      </c>
      <c r="H762" s="10" t="s">
        <v>292</v>
      </c>
      <c r="I762" s="12" t="str">
        <f t="shared" si="59"/>
        <v/>
      </c>
      <c r="J762" s="9" t="s">
        <v>137</v>
      </c>
      <c r="K762" s="10" t="str">
        <f t="shared" si="58"/>
        <v xml:space="preserve">        "",  # </v>
      </c>
    </row>
    <row r="763" spans="2:11">
      <c r="B763" s="31"/>
      <c r="C763" s="28"/>
      <c r="D763" s="28"/>
      <c r="E763" s="24" t="str">
        <f t="shared" si="55"/>
        <v/>
      </c>
      <c r="F763" s="13" t="str">
        <f t="shared" si="56"/>
        <v/>
      </c>
      <c r="G763" s="13" t="str">
        <f t="shared" si="57"/>
        <v/>
      </c>
      <c r="H763" s="10" t="s">
        <v>292</v>
      </c>
      <c r="I763" s="12" t="str">
        <f t="shared" si="59"/>
        <v/>
      </c>
      <c r="J763" s="9" t="s">
        <v>137</v>
      </c>
      <c r="K763" s="10" t="str">
        <f t="shared" si="58"/>
        <v xml:space="preserve">        "",  # </v>
      </c>
    </row>
    <row r="764" spans="2:11">
      <c r="B764" s="31" t="s">
        <v>95</v>
      </c>
      <c r="C764" s="28"/>
      <c r="D764" s="28"/>
      <c r="E764" s="24" t="str">
        <f t="shared" si="55"/>
        <v/>
      </c>
      <c r="F764" s="13" t="str">
        <f t="shared" si="56"/>
        <v/>
      </c>
      <c r="G764" s="13" t="str">
        <f t="shared" si="57"/>
        <v/>
      </c>
      <c r="H764" s="10" t="s">
        <v>292</v>
      </c>
      <c r="I764" s="12" t="str">
        <f t="shared" si="59"/>
        <v/>
      </c>
      <c r="J764" s="9" t="s">
        <v>137</v>
      </c>
      <c r="K764" s="10" t="str">
        <f t="shared" si="58"/>
        <v xml:space="preserve">        "",  # </v>
      </c>
    </row>
    <row r="765" spans="2:11">
      <c r="B765" s="31"/>
      <c r="C765" s="28"/>
      <c r="D765" s="28"/>
      <c r="E765" s="24" t="str">
        <f t="shared" si="55"/>
        <v/>
      </c>
      <c r="F765" s="13" t="str">
        <f t="shared" si="56"/>
        <v/>
      </c>
      <c r="G765" s="13" t="str">
        <f t="shared" si="57"/>
        <v/>
      </c>
      <c r="H765" s="10" t="s">
        <v>292</v>
      </c>
      <c r="I765" s="12" t="str">
        <f t="shared" si="59"/>
        <v/>
      </c>
      <c r="J765" s="9" t="s">
        <v>137</v>
      </c>
      <c r="K765" s="10" t="str">
        <f t="shared" si="58"/>
        <v xml:space="preserve">        "",  # </v>
      </c>
    </row>
    <row r="766" spans="2:11">
      <c r="B766" s="31" t="s">
        <v>95</v>
      </c>
      <c r="C766" s="28"/>
      <c r="D766" s="28"/>
      <c r="E766" s="24" t="str">
        <f t="shared" si="55"/>
        <v/>
      </c>
      <c r="F766" s="13" t="str">
        <f t="shared" si="56"/>
        <v/>
      </c>
      <c r="G766" s="13" t="str">
        <f t="shared" si="57"/>
        <v/>
      </c>
      <c r="H766" s="10" t="s">
        <v>292</v>
      </c>
      <c r="I766" s="12" t="str">
        <f t="shared" si="59"/>
        <v/>
      </c>
      <c r="J766" s="9" t="s">
        <v>137</v>
      </c>
      <c r="K766" s="10" t="str">
        <f t="shared" si="58"/>
        <v xml:space="preserve">        "",  # </v>
      </c>
    </row>
    <row r="767" spans="2:11">
      <c r="B767" s="31"/>
      <c r="C767" s="28"/>
      <c r="D767" s="28"/>
      <c r="E767" s="24" t="str">
        <f t="shared" si="55"/>
        <v/>
      </c>
      <c r="F767" s="13" t="str">
        <f t="shared" si="56"/>
        <v/>
      </c>
      <c r="G767" s="13" t="str">
        <f t="shared" si="57"/>
        <v/>
      </c>
      <c r="H767" s="10" t="s">
        <v>292</v>
      </c>
      <c r="I767" s="12" t="str">
        <f t="shared" si="59"/>
        <v/>
      </c>
      <c r="J767" s="9" t="s">
        <v>137</v>
      </c>
      <c r="K767" s="10" t="str">
        <f t="shared" si="58"/>
        <v xml:space="preserve">        "",  # </v>
      </c>
    </row>
    <row r="768" spans="2:11">
      <c r="B768" s="31" t="s">
        <v>95</v>
      </c>
      <c r="C768" s="28"/>
      <c r="D768" s="28"/>
      <c r="E768" s="24" t="str">
        <f t="shared" si="55"/>
        <v/>
      </c>
      <c r="F768" s="13" t="str">
        <f t="shared" si="56"/>
        <v/>
      </c>
      <c r="G768" s="13" t="str">
        <f t="shared" si="57"/>
        <v/>
      </c>
      <c r="H768" s="10" t="s">
        <v>292</v>
      </c>
      <c r="I768" s="12" t="str">
        <f t="shared" si="59"/>
        <v/>
      </c>
      <c r="J768" s="9" t="s">
        <v>137</v>
      </c>
      <c r="K768" s="10" t="str">
        <f t="shared" si="58"/>
        <v xml:space="preserve">        "",  # </v>
      </c>
    </row>
    <row r="769" spans="2:11">
      <c r="B769" s="31"/>
      <c r="C769" s="28"/>
      <c r="D769" s="28"/>
      <c r="E769" s="24" t="str">
        <f t="shared" si="55"/>
        <v/>
      </c>
      <c r="F769" s="13" t="str">
        <f t="shared" si="56"/>
        <v/>
      </c>
      <c r="G769" s="13" t="str">
        <f t="shared" si="57"/>
        <v/>
      </c>
      <c r="H769" s="10" t="s">
        <v>292</v>
      </c>
      <c r="I769" s="12" t="str">
        <f t="shared" si="59"/>
        <v/>
      </c>
      <c r="J769" s="9" t="s">
        <v>137</v>
      </c>
      <c r="K769" s="10" t="str">
        <f t="shared" si="58"/>
        <v xml:space="preserve">        "",  # </v>
      </c>
    </row>
    <row r="770" spans="2:11">
      <c r="B770" s="31" t="s">
        <v>95</v>
      </c>
      <c r="C770" s="28"/>
      <c r="D770" s="28"/>
      <c r="E770" s="24" t="str">
        <f t="shared" ref="E770:E833" si="60">IF(B770="",IF(G770="","",_xlfn.UNICHAR(G770)),B770)</f>
        <v/>
      </c>
      <c r="F770" s="13" t="str">
        <f t="shared" ref="F770:F833" si="61">IF(B770="",IF(D770="",IF(C770="","",C770),DEC2HEX(D770)),DEC2HEX(_xlfn.UNICODE(B770)))</f>
        <v/>
      </c>
      <c r="G770" s="13" t="str">
        <f t="shared" ref="G770:G833" si="62">IF(D770="",IF(C770="",IF(B770="","",_xlfn.UNICODE(B770)),HEX2DEC(C770)),D770)</f>
        <v/>
      </c>
      <c r="H770" s="10" t="s">
        <v>292</v>
      </c>
      <c r="I770" s="12" t="str">
        <f t="shared" si="59"/>
        <v/>
      </c>
      <c r="J770" s="9" t="s">
        <v>137</v>
      </c>
      <c r="K770" s="10" t="str">
        <f t="shared" ref="K770:K833" si="63">ASC(_xlfn.CONCAT(H770:J770,"  # ",E770))</f>
        <v xml:space="preserve">        "",  # </v>
      </c>
    </row>
    <row r="771" spans="2:11">
      <c r="B771" s="31"/>
      <c r="C771" s="28"/>
      <c r="D771" s="28"/>
      <c r="E771" s="24" t="str">
        <f t="shared" si="60"/>
        <v/>
      </c>
      <c r="F771" s="13" t="str">
        <f t="shared" si="61"/>
        <v/>
      </c>
      <c r="G771" s="13" t="str">
        <f t="shared" si="62"/>
        <v/>
      </c>
      <c r="H771" s="10" t="s">
        <v>292</v>
      </c>
      <c r="I771" s="12" t="str">
        <f t="shared" ref="I771:I834" si="64">IF(F771="","","uni"&amp;UPPER(REPT("0",4-LEN(F771))&amp;F771))</f>
        <v/>
      </c>
      <c r="J771" s="9" t="s">
        <v>137</v>
      </c>
      <c r="K771" s="10" t="str">
        <f t="shared" si="63"/>
        <v xml:space="preserve">        "",  # </v>
      </c>
    </row>
    <row r="772" spans="2:11">
      <c r="B772" s="31" t="s">
        <v>95</v>
      </c>
      <c r="C772" s="28"/>
      <c r="D772" s="28"/>
      <c r="E772" s="24" t="str">
        <f t="shared" si="60"/>
        <v/>
      </c>
      <c r="F772" s="13" t="str">
        <f t="shared" si="61"/>
        <v/>
      </c>
      <c r="G772" s="13" t="str">
        <f t="shared" si="62"/>
        <v/>
      </c>
      <c r="H772" s="10" t="s">
        <v>292</v>
      </c>
      <c r="I772" s="12" t="str">
        <f t="shared" si="64"/>
        <v/>
      </c>
      <c r="J772" s="9" t="s">
        <v>137</v>
      </c>
      <c r="K772" s="10" t="str">
        <f t="shared" si="63"/>
        <v xml:space="preserve">        "",  # </v>
      </c>
    </row>
    <row r="773" spans="2:11">
      <c r="B773" s="31"/>
      <c r="C773" s="28"/>
      <c r="D773" s="28"/>
      <c r="E773" s="24" t="str">
        <f t="shared" si="60"/>
        <v/>
      </c>
      <c r="F773" s="13" t="str">
        <f t="shared" si="61"/>
        <v/>
      </c>
      <c r="G773" s="13" t="str">
        <f t="shared" si="62"/>
        <v/>
      </c>
      <c r="H773" s="10" t="s">
        <v>292</v>
      </c>
      <c r="I773" s="12" t="str">
        <f t="shared" si="64"/>
        <v/>
      </c>
      <c r="J773" s="9" t="s">
        <v>137</v>
      </c>
      <c r="K773" s="10" t="str">
        <f t="shared" si="63"/>
        <v xml:space="preserve">        "",  # </v>
      </c>
    </row>
    <row r="774" spans="2:11">
      <c r="B774" s="31" t="s">
        <v>95</v>
      </c>
      <c r="C774" s="28"/>
      <c r="D774" s="28"/>
      <c r="E774" s="24" t="str">
        <f t="shared" si="60"/>
        <v/>
      </c>
      <c r="F774" s="13" t="str">
        <f t="shared" si="61"/>
        <v/>
      </c>
      <c r="G774" s="13" t="str">
        <f t="shared" si="62"/>
        <v/>
      </c>
      <c r="H774" s="10" t="s">
        <v>292</v>
      </c>
      <c r="I774" s="12" t="str">
        <f t="shared" si="64"/>
        <v/>
      </c>
      <c r="J774" s="9" t="s">
        <v>137</v>
      </c>
      <c r="K774" s="10" t="str">
        <f t="shared" si="63"/>
        <v xml:space="preserve">        "",  # </v>
      </c>
    </row>
    <row r="775" spans="2:11">
      <c r="B775" s="31"/>
      <c r="C775" s="28"/>
      <c r="D775" s="28"/>
      <c r="E775" s="24" t="str">
        <f t="shared" si="60"/>
        <v/>
      </c>
      <c r="F775" s="13" t="str">
        <f t="shared" si="61"/>
        <v/>
      </c>
      <c r="G775" s="13" t="str">
        <f t="shared" si="62"/>
        <v/>
      </c>
      <c r="H775" s="10" t="s">
        <v>292</v>
      </c>
      <c r="I775" s="12" t="str">
        <f t="shared" si="64"/>
        <v/>
      </c>
      <c r="J775" s="9" t="s">
        <v>137</v>
      </c>
      <c r="K775" s="10" t="str">
        <f t="shared" si="63"/>
        <v xml:space="preserve">        "",  # </v>
      </c>
    </row>
    <row r="776" spans="2:11">
      <c r="B776" s="31" t="s">
        <v>95</v>
      </c>
      <c r="C776" s="28"/>
      <c r="D776" s="28"/>
      <c r="E776" s="24" t="str">
        <f t="shared" si="60"/>
        <v/>
      </c>
      <c r="F776" s="13" t="str">
        <f t="shared" si="61"/>
        <v/>
      </c>
      <c r="G776" s="13" t="str">
        <f t="shared" si="62"/>
        <v/>
      </c>
      <c r="H776" s="10" t="s">
        <v>292</v>
      </c>
      <c r="I776" s="12" t="str">
        <f t="shared" si="64"/>
        <v/>
      </c>
      <c r="J776" s="9" t="s">
        <v>137</v>
      </c>
      <c r="K776" s="10" t="str">
        <f t="shared" si="63"/>
        <v xml:space="preserve">        "",  # </v>
      </c>
    </row>
    <row r="777" spans="2:11">
      <c r="B777" s="31"/>
      <c r="C777" s="28"/>
      <c r="D777" s="28"/>
      <c r="E777" s="24" t="str">
        <f t="shared" si="60"/>
        <v/>
      </c>
      <c r="F777" s="13" t="str">
        <f t="shared" si="61"/>
        <v/>
      </c>
      <c r="G777" s="13" t="str">
        <f t="shared" si="62"/>
        <v/>
      </c>
      <c r="H777" s="10" t="s">
        <v>292</v>
      </c>
      <c r="I777" s="12" t="str">
        <f t="shared" si="64"/>
        <v/>
      </c>
      <c r="J777" s="9" t="s">
        <v>137</v>
      </c>
      <c r="K777" s="10" t="str">
        <f t="shared" si="63"/>
        <v xml:space="preserve">        "",  # </v>
      </c>
    </row>
    <row r="778" spans="2:11">
      <c r="B778" s="31" t="s">
        <v>95</v>
      </c>
      <c r="C778" s="28"/>
      <c r="D778" s="28"/>
      <c r="E778" s="24" t="str">
        <f t="shared" si="60"/>
        <v/>
      </c>
      <c r="F778" s="13" t="str">
        <f t="shared" si="61"/>
        <v/>
      </c>
      <c r="G778" s="13" t="str">
        <f t="shared" si="62"/>
        <v/>
      </c>
      <c r="H778" s="10" t="s">
        <v>292</v>
      </c>
      <c r="I778" s="12" t="str">
        <f t="shared" si="64"/>
        <v/>
      </c>
      <c r="J778" s="9" t="s">
        <v>137</v>
      </c>
      <c r="K778" s="10" t="str">
        <f t="shared" si="63"/>
        <v xml:space="preserve">        "",  # </v>
      </c>
    </row>
    <row r="779" spans="2:11">
      <c r="B779" s="31"/>
      <c r="C779" s="28"/>
      <c r="D779" s="28"/>
      <c r="E779" s="24" t="str">
        <f t="shared" si="60"/>
        <v/>
      </c>
      <c r="F779" s="13" t="str">
        <f t="shared" si="61"/>
        <v/>
      </c>
      <c r="G779" s="13" t="str">
        <f t="shared" si="62"/>
        <v/>
      </c>
      <c r="H779" s="10" t="s">
        <v>292</v>
      </c>
      <c r="I779" s="12" t="str">
        <f t="shared" si="64"/>
        <v/>
      </c>
      <c r="J779" s="9" t="s">
        <v>137</v>
      </c>
      <c r="K779" s="10" t="str">
        <f t="shared" si="63"/>
        <v xml:space="preserve">        "",  # </v>
      </c>
    </row>
    <row r="780" spans="2:11">
      <c r="B780" s="31" t="s">
        <v>95</v>
      </c>
      <c r="C780" s="28"/>
      <c r="D780" s="28"/>
      <c r="E780" s="24" t="str">
        <f t="shared" si="60"/>
        <v/>
      </c>
      <c r="F780" s="13" t="str">
        <f t="shared" si="61"/>
        <v/>
      </c>
      <c r="G780" s="13" t="str">
        <f t="shared" si="62"/>
        <v/>
      </c>
      <c r="H780" s="10" t="s">
        <v>292</v>
      </c>
      <c r="I780" s="12" t="str">
        <f t="shared" si="64"/>
        <v/>
      </c>
      <c r="J780" s="9" t="s">
        <v>137</v>
      </c>
      <c r="K780" s="10" t="str">
        <f t="shared" si="63"/>
        <v xml:space="preserve">        "",  # </v>
      </c>
    </row>
    <row r="781" spans="2:11">
      <c r="B781" s="31"/>
      <c r="C781" s="28"/>
      <c r="D781" s="28"/>
      <c r="E781" s="24" t="str">
        <f t="shared" si="60"/>
        <v/>
      </c>
      <c r="F781" s="13" t="str">
        <f t="shared" si="61"/>
        <v/>
      </c>
      <c r="G781" s="13" t="str">
        <f t="shared" si="62"/>
        <v/>
      </c>
      <c r="H781" s="10" t="s">
        <v>292</v>
      </c>
      <c r="I781" s="12" t="str">
        <f t="shared" si="64"/>
        <v/>
      </c>
      <c r="J781" s="9" t="s">
        <v>137</v>
      </c>
      <c r="K781" s="10" t="str">
        <f t="shared" si="63"/>
        <v xml:space="preserve">        "",  # </v>
      </c>
    </row>
    <row r="782" spans="2:11">
      <c r="B782" s="31" t="s">
        <v>95</v>
      </c>
      <c r="C782" s="28"/>
      <c r="D782" s="28"/>
      <c r="E782" s="24" t="str">
        <f t="shared" si="60"/>
        <v/>
      </c>
      <c r="F782" s="13" t="str">
        <f t="shared" si="61"/>
        <v/>
      </c>
      <c r="G782" s="13" t="str">
        <f t="shared" si="62"/>
        <v/>
      </c>
      <c r="H782" s="10" t="s">
        <v>292</v>
      </c>
      <c r="I782" s="12" t="str">
        <f t="shared" si="64"/>
        <v/>
      </c>
      <c r="J782" s="9" t="s">
        <v>137</v>
      </c>
      <c r="K782" s="10" t="str">
        <f t="shared" si="63"/>
        <v xml:space="preserve">        "",  # </v>
      </c>
    </row>
    <row r="783" spans="2:11">
      <c r="B783" s="31"/>
      <c r="C783" s="28"/>
      <c r="D783" s="28"/>
      <c r="E783" s="24" t="str">
        <f t="shared" si="60"/>
        <v/>
      </c>
      <c r="F783" s="13" t="str">
        <f t="shared" si="61"/>
        <v/>
      </c>
      <c r="G783" s="13" t="str">
        <f t="shared" si="62"/>
        <v/>
      </c>
      <c r="H783" s="10" t="s">
        <v>292</v>
      </c>
      <c r="I783" s="12" t="str">
        <f t="shared" si="64"/>
        <v/>
      </c>
      <c r="J783" s="9" t="s">
        <v>137</v>
      </c>
      <c r="K783" s="10" t="str">
        <f t="shared" si="63"/>
        <v xml:space="preserve">        "",  # </v>
      </c>
    </row>
    <row r="784" spans="2:11">
      <c r="B784" s="31" t="s">
        <v>95</v>
      </c>
      <c r="C784" s="28"/>
      <c r="D784" s="28"/>
      <c r="E784" s="24" t="str">
        <f t="shared" si="60"/>
        <v/>
      </c>
      <c r="F784" s="13" t="str">
        <f t="shared" si="61"/>
        <v/>
      </c>
      <c r="G784" s="13" t="str">
        <f t="shared" si="62"/>
        <v/>
      </c>
      <c r="H784" s="10" t="s">
        <v>292</v>
      </c>
      <c r="I784" s="12" t="str">
        <f t="shared" si="64"/>
        <v/>
      </c>
      <c r="J784" s="9" t="s">
        <v>137</v>
      </c>
      <c r="K784" s="10" t="str">
        <f t="shared" si="63"/>
        <v xml:space="preserve">        "",  # </v>
      </c>
    </row>
    <row r="785" spans="2:11">
      <c r="B785" s="31"/>
      <c r="C785" s="28"/>
      <c r="D785" s="28"/>
      <c r="E785" s="24" t="str">
        <f t="shared" si="60"/>
        <v/>
      </c>
      <c r="F785" s="13" t="str">
        <f t="shared" si="61"/>
        <v/>
      </c>
      <c r="G785" s="13" t="str">
        <f t="shared" si="62"/>
        <v/>
      </c>
      <c r="H785" s="10" t="s">
        <v>292</v>
      </c>
      <c r="I785" s="12" t="str">
        <f t="shared" si="64"/>
        <v/>
      </c>
      <c r="J785" s="9" t="s">
        <v>137</v>
      </c>
      <c r="K785" s="10" t="str">
        <f t="shared" si="63"/>
        <v xml:space="preserve">        "",  # </v>
      </c>
    </row>
    <row r="786" spans="2:11">
      <c r="B786" s="31" t="s">
        <v>95</v>
      </c>
      <c r="C786" s="28"/>
      <c r="D786" s="28"/>
      <c r="E786" s="24" t="str">
        <f t="shared" si="60"/>
        <v/>
      </c>
      <c r="F786" s="13" t="str">
        <f t="shared" si="61"/>
        <v/>
      </c>
      <c r="G786" s="13" t="str">
        <f t="shared" si="62"/>
        <v/>
      </c>
      <c r="H786" s="10" t="s">
        <v>292</v>
      </c>
      <c r="I786" s="12" t="str">
        <f t="shared" si="64"/>
        <v/>
      </c>
      <c r="J786" s="9" t="s">
        <v>137</v>
      </c>
      <c r="K786" s="10" t="str">
        <f t="shared" si="63"/>
        <v xml:space="preserve">        "",  # </v>
      </c>
    </row>
    <row r="787" spans="2:11">
      <c r="B787" s="31"/>
      <c r="C787" s="28"/>
      <c r="D787" s="28"/>
      <c r="E787" s="24" t="str">
        <f t="shared" si="60"/>
        <v/>
      </c>
      <c r="F787" s="13" t="str">
        <f t="shared" si="61"/>
        <v/>
      </c>
      <c r="G787" s="13" t="str">
        <f t="shared" si="62"/>
        <v/>
      </c>
      <c r="H787" s="10" t="s">
        <v>292</v>
      </c>
      <c r="I787" s="12" t="str">
        <f t="shared" si="64"/>
        <v/>
      </c>
      <c r="J787" s="9" t="s">
        <v>137</v>
      </c>
      <c r="K787" s="10" t="str">
        <f t="shared" si="63"/>
        <v xml:space="preserve">        "",  # </v>
      </c>
    </row>
    <row r="788" spans="2:11">
      <c r="B788" s="31" t="s">
        <v>95</v>
      </c>
      <c r="C788" s="28"/>
      <c r="D788" s="28"/>
      <c r="E788" s="24" t="str">
        <f t="shared" si="60"/>
        <v/>
      </c>
      <c r="F788" s="13" t="str">
        <f t="shared" si="61"/>
        <v/>
      </c>
      <c r="G788" s="13" t="str">
        <f t="shared" si="62"/>
        <v/>
      </c>
      <c r="H788" s="10" t="s">
        <v>292</v>
      </c>
      <c r="I788" s="12" t="str">
        <f t="shared" si="64"/>
        <v/>
      </c>
      <c r="J788" s="9" t="s">
        <v>137</v>
      </c>
      <c r="K788" s="10" t="str">
        <f t="shared" si="63"/>
        <v xml:space="preserve">        "",  # </v>
      </c>
    </row>
    <row r="789" spans="2:11">
      <c r="B789" s="31"/>
      <c r="C789" s="28"/>
      <c r="D789" s="28"/>
      <c r="E789" s="24" t="str">
        <f t="shared" si="60"/>
        <v/>
      </c>
      <c r="F789" s="13" t="str">
        <f t="shared" si="61"/>
        <v/>
      </c>
      <c r="G789" s="13" t="str">
        <f t="shared" si="62"/>
        <v/>
      </c>
      <c r="H789" s="10" t="s">
        <v>292</v>
      </c>
      <c r="I789" s="12" t="str">
        <f t="shared" si="64"/>
        <v/>
      </c>
      <c r="J789" s="9" t="s">
        <v>137</v>
      </c>
      <c r="K789" s="10" t="str">
        <f t="shared" si="63"/>
        <v xml:space="preserve">        "",  # </v>
      </c>
    </row>
    <row r="790" spans="2:11">
      <c r="B790" s="31" t="s">
        <v>95</v>
      </c>
      <c r="C790" s="28"/>
      <c r="D790" s="28"/>
      <c r="E790" s="24" t="str">
        <f t="shared" si="60"/>
        <v/>
      </c>
      <c r="F790" s="13" t="str">
        <f t="shared" si="61"/>
        <v/>
      </c>
      <c r="G790" s="13" t="str">
        <f t="shared" si="62"/>
        <v/>
      </c>
      <c r="H790" s="10" t="s">
        <v>292</v>
      </c>
      <c r="I790" s="12" t="str">
        <f t="shared" si="64"/>
        <v/>
      </c>
      <c r="J790" s="9" t="s">
        <v>137</v>
      </c>
      <c r="K790" s="10" t="str">
        <f t="shared" si="63"/>
        <v xml:space="preserve">        "",  # </v>
      </c>
    </row>
    <row r="791" spans="2:11">
      <c r="B791" s="31"/>
      <c r="C791" s="28"/>
      <c r="D791" s="28"/>
      <c r="E791" s="24" t="str">
        <f t="shared" si="60"/>
        <v/>
      </c>
      <c r="F791" s="13" t="str">
        <f t="shared" si="61"/>
        <v/>
      </c>
      <c r="G791" s="13" t="str">
        <f t="shared" si="62"/>
        <v/>
      </c>
      <c r="H791" s="10" t="s">
        <v>292</v>
      </c>
      <c r="I791" s="12" t="str">
        <f t="shared" si="64"/>
        <v/>
      </c>
      <c r="J791" s="9" t="s">
        <v>137</v>
      </c>
      <c r="K791" s="10" t="str">
        <f t="shared" si="63"/>
        <v xml:space="preserve">        "",  # </v>
      </c>
    </row>
    <row r="792" spans="2:11">
      <c r="B792" s="31" t="s">
        <v>95</v>
      </c>
      <c r="C792" s="28"/>
      <c r="D792" s="28"/>
      <c r="E792" s="24" t="str">
        <f t="shared" si="60"/>
        <v/>
      </c>
      <c r="F792" s="13" t="str">
        <f t="shared" si="61"/>
        <v/>
      </c>
      <c r="G792" s="13" t="str">
        <f t="shared" si="62"/>
        <v/>
      </c>
      <c r="H792" s="10" t="s">
        <v>292</v>
      </c>
      <c r="I792" s="12" t="str">
        <f t="shared" si="64"/>
        <v/>
      </c>
      <c r="J792" s="9" t="s">
        <v>137</v>
      </c>
      <c r="K792" s="10" t="str">
        <f t="shared" si="63"/>
        <v xml:space="preserve">        "",  # </v>
      </c>
    </row>
    <row r="793" spans="2:11">
      <c r="B793" s="31"/>
      <c r="C793" s="28"/>
      <c r="D793" s="28"/>
      <c r="E793" s="24" t="str">
        <f t="shared" si="60"/>
        <v/>
      </c>
      <c r="F793" s="13" t="str">
        <f t="shared" si="61"/>
        <v/>
      </c>
      <c r="G793" s="13" t="str">
        <f t="shared" si="62"/>
        <v/>
      </c>
      <c r="H793" s="10" t="s">
        <v>292</v>
      </c>
      <c r="I793" s="12" t="str">
        <f t="shared" si="64"/>
        <v/>
      </c>
      <c r="J793" s="9" t="s">
        <v>137</v>
      </c>
      <c r="K793" s="10" t="str">
        <f t="shared" si="63"/>
        <v xml:space="preserve">        "",  # </v>
      </c>
    </row>
    <row r="794" spans="2:11">
      <c r="B794" s="31" t="s">
        <v>95</v>
      </c>
      <c r="C794" s="28"/>
      <c r="D794" s="28"/>
      <c r="E794" s="24" t="str">
        <f t="shared" si="60"/>
        <v/>
      </c>
      <c r="F794" s="13" t="str">
        <f t="shared" si="61"/>
        <v/>
      </c>
      <c r="G794" s="13" t="str">
        <f t="shared" si="62"/>
        <v/>
      </c>
      <c r="H794" s="10" t="s">
        <v>292</v>
      </c>
      <c r="I794" s="12" t="str">
        <f t="shared" si="64"/>
        <v/>
      </c>
      <c r="J794" s="9" t="s">
        <v>137</v>
      </c>
      <c r="K794" s="10" t="str">
        <f t="shared" si="63"/>
        <v xml:space="preserve">        "",  # </v>
      </c>
    </row>
    <row r="795" spans="2:11">
      <c r="B795" s="31"/>
      <c r="C795" s="28"/>
      <c r="D795" s="28"/>
      <c r="E795" s="24" t="str">
        <f t="shared" si="60"/>
        <v/>
      </c>
      <c r="F795" s="13" t="str">
        <f t="shared" si="61"/>
        <v/>
      </c>
      <c r="G795" s="13" t="str">
        <f t="shared" si="62"/>
        <v/>
      </c>
      <c r="H795" s="10" t="s">
        <v>292</v>
      </c>
      <c r="I795" s="12" t="str">
        <f t="shared" si="64"/>
        <v/>
      </c>
      <c r="J795" s="9" t="s">
        <v>137</v>
      </c>
      <c r="K795" s="10" t="str">
        <f t="shared" si="63"/>
        <v xml:space="preserve">        "",  # </v>
      </c>
    </row>
    <row r="796" spans="2:11">
      <c r="B796" s="31" t="s">
        <v>95</v>
      </c>
      <c r="C796" s="28"/>
      <c r="D796" s="28"/>
      <c r="E796" s="24" t="str">
        <f t="shared" si="60"/>
        <v/>
      </c>
      <c r="F796" s="13" t="str">
        <f t="shared" si="61"/>
        <v/>
      </c>
      <c r="G796" s="13" t="str">
        <f t="shared" si="62"/>
        <v/>
      </c>
      <c r="H796" s="10" t="s">
        <v>292</v>
      </c>
      <c r="I796" s="12" t="str">
        <f t="shared" si="64"/>
        <v/>
      </c>
      <c r="J796" s="9" t="s">
        <v>137</v>
      </c>
      <c r="K796" s="10" t="str">
        <f t="shared" si="63"/>
        <v xml:space="preserve">        "",  # </v>
      </c>
    </row>
    <row r="797" spans="2:11">
      <c r="B797" s="31"/>
      <c r="C797" s="28"/>
      <c r="D797" s="28"/>
      <c r="E797" s="24" t="str">
        <f t="shared" si="60"/>
        <v/>
      </c>
      <c r="F797" s="13" t="str">
        <f t="shared" si="61"/>
        <v/>
      </c>
      <c r="G797" s="13" t="str">
        <f t="shared" si="62"/>
        <v/>
      </c>
      <c r="H797" s="10" t="s">
        <v>292</v>
      </c>
      <c r="I797" s="12" t="str">
        <f t="shared" si="64"/>
        <v/>
      </c>
      <c r="J797" s="9" t="s">
        <v>137</v>
      </c>
      <c r="K797" s="10" t="str">
        <f t="shared" si="63"/>
        <v xml:space="preserve">        "",  # </v>
      </c>
    </row>
    <row r="798" spans="2:11">
      <c r="B798" s="31" t="s">
        <v>95</v>
      </c>
      <c r="C798" s="28"/>
      <c r="D798" s="28"/>
      <c r="E798" s="24" t="str">
        <f t="shared" si="60"/>
        <v/>
      </c>
      <c r="F798" s="13" t="str">
        <f t="shared" si="61"/>
        <v/>
      </c>
      <c r="G798" s="13" t="str">
        <f t="shared" si="62"/>
        <v/>
      </c>
      <c r="H798" s="10" t="s">
        <v>292</v>
      </c>
      <c r="I798" s="12" t="str">
        <f t="shared" si="64"/>
        <v/>
      </c>
      <c r="J798" s="9" t="s">
        <v>137</v>
      </c>
      <c r="K798" s="10" t="str">
        <f t="shared" si="63"/>
        <v xml:space="preserve">        "",  # </v>
      </c>
    </row>
    <row r="799" spans="2:11">
      <c r="B799" s="31"/>
      <c r="C799" s="28"/>
      <c r="D799" s="28"/>
      <c r="E799" s="24" t="str">
        <f t="shared" si="60"/>
        <v/>
      </c>
      <c r="F799" s="13" t="str">
        <f t="shared" si="61"/>
        <v/>
      </c>
      <c r="G799" s="13" t="str">
        <f t="shared" si="62"/>
        <v/>
      </c>
      <c r="H799" s="10" t="s">
        <v>292</v>
      </c>
      <c r="I799" s="12" t="str">
        <f t="shared" si="64"/>
        <v/>
      </c>
      <c r="J799" s="9" t="s">
        <v>137</v>
      </c>
      <c r="K799" s="10" t="str">
        <f t="shared" si="63"/>
        <v xml:space="preserve">        "",  # </v>
      </c>
    </row>
    <row r="800" spans="2:11">
      <c r="B800" s="31" t="s">
        <v>95</v>
      </c>
      <c r="C800" s="28"/>
      <c r="D800" s="28"/>
      <c r="E800" s="24" t="str">
        <f t="shared" si="60"/>
        <v/>
      </c>
      <c r="F800" s="13" t="str">
        <f t="shared" si="61"/>
        <v/>
      </c>
      <c r="G800" s="13" t="str">
        <f t="shared" si="62"/>
        <v/>
      </c>
      <c r="H800" s="10" t="s">
        <v>292</v>
      </c>
      <c r="I800" s="12" t="str">
        <f t="shared" si="64"/>
        <v/>
      </c>
      <c r="J800" s="9" t="s">
        <v>137</v>
      </c>
      <c r="K800" s="10" t="str">
        <f t="shared" si="63"/>
        <v xml:space="preserve">        "",  # </v>
      </c>
    </row>
    <row r="801" spans="2:11">
      <c r="B801" s="31"/>
      <c r="C801" s="28"/>
      <c r="D801" s="28"/>
      <c r="E801" s="24" t="str">
        <f t="shared" si="60"/>
        <v/>
      </c>
      <c r="F801" s="13" t="str">
        <f t="shared" si="61"/>
        <v/>
      </c>
      <c r="G801" s="13" t="str">
        <f t="shared" si="62"/>
        <v/>
      </c>
      <c r="H801" s="10" t="s">
        <v>292</v>
      </c>
      <c r="I801" s="12" t="str">
        <f t="shared" si="64"/>
        <v/>
      </c>
      <c r="J801" s="9" t="s">
        <v>137</v>
      </c>
      <c r="K801" s="10" t="str">
        <f t="shared" si="63"/>
        <v xml:space="preserve">        "",  # </v>
      </c>
    </row>
    <row r="802" spans="2:11">
      <c r="B802" s="31" t="s">
        <v>95</v>
      </c>
      <c r="C802" s="28"/>
      <c r="D802" s="28"/>
      <c r="E802" s="24" t="str">
        <f t="shared" si="60"/>
        <v/>
      </c>
      <c r="F802" s="13" t="str">
        <f t="shared" si="61"/>
        <v/>
      </c>
      <c r="G802" s="13" t="str">
        <f t="shared" si="62"/>
        <v/>
      </c>
      <c r="H802" s="10" t="s">
        <v>292</v>
      </c>
      <c r="I802" s="12" t="str">
        <f t="shared" si="64"/>
        <v/>
      </c>
      <c r="J802" s="9" t="s">
        <v>137</v>
      </c>
      <c r="K802" s="10" t="str">
        <f t="shared" si="63"/>
        <v xml:space="preserve">        "",  # </v>
      </c>
    </row>
    <row r="803" spans="2:11">
      <c r="B803" s="31"/>
      <c r="C803" s="28"/>
      <c r="D803" s="28"/>
      <c r="E803" s="24" t="str">
        <f t="shared" si="60"/>
        <v/>
      </c>
      <c r="F803" s="13" t="str">
        <f t="shared" si="61"/>
        <v/>
      </c>
      <c r="G803" s="13" t="str">
        <f t="shared" si="62"/>
        <v/>
      </c>
      <c r="H803" s="10" t="s">
        <v>292</v>
      </c>
      <c r="I803" s="12" t="str">
        <f t="shared" si="64"/>
        <v/>
      </c>
      <c r="J803" s="9" t="s">
        <v>137</v>
      </c>
      <c r="K803" s="10" t="str">
        <f t="shared" si="63"/>
        <v xml:space="preserve">        "",  # </v>
      </c>
    </row>
    <row r="804" spans="2:11">
      <c r="B804" s="31" t="s">
        <v>95</v>
      </c>
      <c r="C804" s="28"/>
      <c r="D804" s="28"/>
      <c r="E804" s="24" t="str">
        <f t="shared" si="60"/>
        <v/>
      </c>
      <c r="F804" s="13" t="str">
        <f t="shared" si="61"/>
        <v/>
      </c>
      <c r="G804" s="13" t="str">
        <f t="shared" si="62"/>
        <v/>
      </c>
      <c r="H804" s="10" t="s">
        <v>292</v>
      </c>
      <c r="I804" s="12" t="str">
        <f t="shared" si="64"/>
        <v/>
      </c>
      <c r="J804" s="9" t="s">
        <v>137</v>
      </c>
      <c r="K804" s="10" t="str">
        <f t="shared" si="63"/>
        <v xml:space="preserve">        "",  # </v>
      </c>
    </row>
    <row r="805" spans="2:11">
      <c r="B805" s="31"/>
      <c r="C805" s="28"/>
      <c r="D805" s="28"/>
      <c r="E805" s="24" t="str">
        <f t="shared" si="60"/>
        <v/>
      </c>
      <c r="F805" s="13" t="str">
        <f t="shared" si="61"/>
        <v/>
      </c>
      <c r="G805" s="13" t="str">
        <f t="shared" si="62"/>
        <v/>
      </c>
      <c r="H805" s="10" t="s">
        <v>292</v>
      </c>
      <c r="I805" s="12" t="str">
        <f t="shared" si="64"/>
        <v/>
      </c>
      <c r="J805" s="9" t="s">
        <v>137</v>
      </c>
      <c r="K805" s="10" t="str">
        <f t="shared" si="63"/>
        <v xml:space="preserve">        "",  # </v>
      </c>
    </row>
    <row r="806" spans="2:11">
      <c r="B806" s="31" t="s">
        <v>95</v>
      </c>
      <c r="C806" s="28"/>
      <c r="D806" s="28"/>
      <c r="E806" s="24" t="str">
        <f t="shared" si="60"/>
        <v/>
      </c>
      <c r="F806" s="13" t="str">
        <f t="shared" si="61"/>
        <v/>
      </c>
      <c r="G806" s="13" t="str">
        <f t="shared" si="62"/>
        <v/>
      </c>
      <c r="H806" s="10" t="s">
        <v>292</v>
      </c>
      <c r="I806" s="12" t="str">
        <f t="shared" si="64"/>
        <v/>
      </c>
      <c r="J806" s="9" t="s">
        <v>137</v>
      </c>
      <c r="K806" s="10" t="str">
        <f t="shared" si="63"/>
        <v xml:space="preserve">        "",  # </v>
      </c>
    </row>
    <row r="807" spans="2:11">
      <c r="B807" s="31"/>
      <c r="C807" s="28"/>
      <c r="D807" s="28"/>
      <c r="E807" s="24" t="str">
        <f t="shared" si="60"/>
        <v/>
      </c>
      <c r="F807" s="13" t="str">
        <f t="shared" si="61"/>
        <v/>
      </c>
      <c r="G807" s="13" t="str">
        <f t="shared" si="62"/>
        <v/>
      </c>
      <c r="H807" s="10" t="s">
        <v>292</v>
      </c>
      <c r="I807" s="12" t="str">
        <f t="shared" si="64"/>
        <v/>
      </c>
      <c r="J807" s="9" t="s">
        <v>137</v>
      </c>
      <c r="K807" s="10" t="str">
        <f t="shared" si="63"/>
        <v xml:space="preserve">        "",  # </v>
      </c>
    </row>
    <row r="808" spans="2:11">
      <c r="B808" s="31" t="s">
        <v>95</v>
      </c>
      <c r="C808" s="28"/>
      <c r="D808" s="28"/>
      <c r="E808" s="24" t="str">
        <f t="shared" si="60"/>
        <v/>
      </c>
      <c r="F808" s="13" t="str">
        <f t="shared" si="61"/>
        <v/>
      </c>
      <c r="G808" s="13" t="str">
        <f t="shared" si="62"/>
        <v/>
      </c>
      <c r="H808" s="10" t="s">
        <v>292</v>
      </c>
      <c r="I808" s="12" t="str">
        <f t="shared" si="64"/>
        <v/>
      </c>
      <c r="J808" s="9" t="s">
        <v>137</v>
      </c>
      <c r="K808" s="10" t="str">
        <f t="shared" si="63"/>
        <v xml:space="preserve">        "",  # </v>
      </c>
    </row>
    <row r="809" spans="2:11">
      <c r="B809" s="31"/>
      <c r="C809" s="28"/>
      <c r="D809" s="28"/>
      <c r="E809" s="24" t="str">
        <f t="shared" si="60"/>
        <v/>
      </c>
      <c r="F809" s="13" t="str">
        <f t="shared" si="61"/>
        <v/>
      </c>
      <c r="G809" s="13" t="str">
        <f t="shared" si="62"/>
        <v/>
      </c>
      <c r="H809" s="10" t="s">
        <v>292</v>
      </c>
      <c r="I809" s="12" t="str">
        <f t="shared" si="64"/>
        <v/>
      </c>
      <c r="J809" s="9" t="s">
        <v>137</v>
      </c>
      <c r="K809" s="10" t="str">
        <f t="shared" si="63"/>
        <v xml:space="preserve">        "",  # </v>
      </c>
    </row>
    <row r="810" spans="2:11">
      <c r="B810" s="31" t="s">
        <v>95</v>
      </c>
      <c r="C810" s="28"/>
      <c r="D810" s="28"/>
      <c r="E810" s="24" t="str">
        <f t="shared" si="60"/>
        <v/>
      </c>
      <c r="F810" s="13" t="str">
        <f t="shared" si="61"/>
        <v/>
      </c>
      <c r="G810" s="13" t="str">
        <f t="shared" si="62"/>
        <v/>
      </c>
      <c r="H810" s="10" t="s">
        <v>292</v>
      </c>
      <c r="I810" s="12" t="str">
        <f t="shared" si="64"/>
        <v/>
      </c>
      <c r="J810" s="9" t="s">
        <v>137</v>
      </c>
      <c r="K810" s="10" t="str">
        <f t="shared" si="63"/>
        <v xml:space="preserve">        "",  # </v>
      </c>
    </row>
    <row r="811" spans="2:11">
      <c r="B811" s="31"/>
      <c r="C811" s="28"/>
      <c r="D811" s="28"/>
      <c r="E811" s="24" t="str">
        <f t="shared" si="60"/>
        <v/>
      </c>
      <c r="F811" s="13" t="str">
        <f t="shared" si="61"/>
        <v/>
      </c>
      <c r="G811" s="13" t="str">
        <f t="shared" si="62"/>
        <v/>
      </c>
      <c r="H811" s="10" t="s">
        <v>292</v>
      </c>
      <c r="I811" s="12" t="str">
        <f t="shared" si="64"/>
        <v/>
      </c>
      <c r="J811" s="9" t="s">
        <v>137</v>
      </c>
      <c r="K811" s="10" t="str">
        <f t="shared" si="63"/>
        <v xml:space="preserve">        "",  # </v>
      </c>
    </row>
    <row r="812" spans="2:11">
      <c r="B812" s="31" t="s">
        <v>95</v>
      </c>
      <c r="C812" s="28"/>
      <c r="D812" s="28"/>
      <c r="E812" s="24" t="str">
        <f t="shared" si="60"/>
        <v/>
      </c>
      <c r="F812" s="13" t="str">
        <f t="shared" si="61"/>
        <v/>
      </c>
      <c r="G812" s="13" t="str">
        <f t="shared" si="62"/>
        <v/>
      </c>
      <c r="H812" s="10" t="s">
        <v>292</v>
      </c>
      <c r="I812" s="12" t="str">
        <f t="shared" si="64"/>
        <v/>
      </c>
      <c r="J812" s="9" t="s">
        <v>137</v>
      </c>
      <c r="K812" s="10" t="str">
        <f t="shared" si="63"/>
        <v xml:space="preserve">        "",  # </v>
      </c>
    </row>
    <row r="813" spans="2:11">
      <c r="B813" s="31"/>
      <c r="C813" s="28"/>
      <c r="D813" s="28"/>
      <c r="E813" s="24" t="str">
        <f t="shared" si="60"/>
        <v/>
      </c>
      <c r="F813" s="13" t="str">
        <f t="shared" si="61"/>
        <v/>
      </c>
      <c r="G813" s="13" t="str">
        <f t="shared" si="62"/>
        <v/>
      </c>
      <c r="H813" s="10" t="s">
        <v>292</v>
      </c>
      <c r="I813" s="12" t="str">
        <f t="shared" si="64"/>
        <v/>
      </c>
      <c r="J813" s="9" t="s">
        <v>137</v>
      </c>
      <c r="K813" s="10" t="str">
        <f t="shared" si="63"/>
        <v xml:space="preserve">        "",  # </v>
      </c>
    </row>
    <row r="814" spans="2:11">
      <c r="B814" s="31" t="s">
        <v>95</v>
      </c>
      <c r="C814" s="28"/>
      <c r="D814" s="28"/>
      <c r="E814" s="24" t="str">
        <f t="shared" si="60"/>
        <v/>
      </c>
      <c r="F814" s="13" t="str">
        <f t="shared" si="61"/>
        <v/>
      </c>
      <c r="G814" s="13" t="str">
        <f t="shared" si="62"/>
        <v/>
      </c>
      <c r="H814" s="10" t="s">
        <v>292</v>
      </c>
      <c r="I814" s="12" t="str">
        <f t="shared" si="64"/>
        <v/>
      </c>
      <c r="J814" s="9" t="s">
        <v>137</v>
      </c>
      <c r="K814" s="10" t="str">
        <f t="shared" si="63"/>
        <v xml:space="preserve">        "",  # </v>
      </c>
    </row>
    <row r="815" spans="2:11">
      <c r="B815" s="31"/>
      <c r="C815" s="28"/>
      <c r="D815" s="28"/>
      <c r="E815" s="24" t="str">
        <f t="shared" si="60"/>
        <v/>
      </c>
      <c r="F815" s="13" t="str">
        <f t="shared" si="61"/>
        <v/>
      </c>
      <c r="G815" s="13" t="str">
        <f t="shared" si="62"/>
        <v/>
      </c>
      <c r="H815" s="10" t="s">
        <v>292</v>
      </c>
      <c r="I815" s="12" t="str">
        <f t="shared" si="64"/>
        <v/>
      </c>
      <c r="J815" s="9" t="s">
        <v>137</v>
      </c>
      <c r="K815" s="10" t="str">
        <f t="shared" si="63"/>
        <v xml:space="preserve">        "",  # </v>
      </c>
    </row>
    <row r="816" spans="2:11">
      <c r="B816" s="31" t="s">
        <v>95</v>
      </c>
      <c r="C816" s="28"/>
      <c r="D816" s="28"/>
      <c r="E816" s="24" t="str">
        <f t="shared" si="60"/>
        <v/>
      </c>
      <c r="F816" s="13" t="str">
        <f t="shared" si="61"/>
        <v/>
      </c>
      <c r="G816" s="13" t="str">
        <f t="shared" si="62"/>
        <v/>
      </c>
      <c r="H816" s="10" t="s">
        <v>292</v>
      </c>
      <c r="I816" s="12" t="str">
        <f t="shared" si="64"/>
        <v/>
      </c>
      <c r="J816" s="9" t="s">
        <v>137</v>
      </c>
      <c r="K816" s="10" t="str">
        <f t="shared" si="63"/>
        <v xml:space="preserve">        "",  # </v>
      </c>
    </row>
    <row r="817" spans="2:11">
      <c r="B817" s="31"/>
      <c r="C817" s="28"/>
      <c r="D817" s="28"/>
      <c r="E817" s="24" t="str">
        <f t="shared" si="60"/>
        <v/>
      </c>
      <c r="F817" s="13" t="str">
        <f t="shared" si="61"/>
        <v/>
      </c>
      <c r="G817" s="13" t="str">
        <f t="shared" si="62"/>
        <v/>
      </c>
      <c r="H817" s="10" t="s">
        <v>292</v>
      </c>
      <c r="I817" s="12" t="str">
        <f t="shared" si="64"/>
        <v/>
      </c>
      <c r="J817" s="9" t="s">
        <v>137</v>
      </c>
      <c r="K817" s="10" t="str">
        <f t="shared" si="63"/>
        <v xml:space="preserve">        "",  # </v>
      </c>
    </row>
    <row r="818" spans="2:11">
      <c r="B818" s="31" t="s">
        <v>95</v>
      </c>
      <c r="C818" s="28"/>
      <c r="D818" s="28"/>
      <c r="E818" s="24" t="str">
        <f t="shared" si="60"/>
        <v/>
      </c>
      <c r="F818" s="13" t="str">
        <f t="shared" si="61"/>
        <v/>
      </c>
      <c r="G818" s="13" t="str">
        <f t="shared" si="62"/>
        <v/>
      </c>
      <c r="H818" s="10" t="s">
        <v>292</v>
      </c>
      <c r="I818" s="12" t="str">
        <f t="shared" si="64"/>
        <v/>
      </c>
      <c r="J818" s="9" t="s">
        <v>137</v>
      </c>
      <c r="K818" s="10" t="str">
        <f t="shared" si="63"/>
        <v xml:space="preserve">        "",  # </v>
      </c>
    </row>
    <row r="819" spans="2:11">
      <c r="B819" s="31"/>
      <c r="C819" s="28"/>
      <c r="D819" s="28"/>
      <c r="E819" s="24" t="str">
        <f t="shared" si="60"/>
        <v/>
      </c>
      <c r="F819" s="13" t="str">
        <f t="shared" si="61"/>
        <v/>
      </c>
      <c r="G819" s="13" t="str">
        <f t="shared" si="62"/>
        <v/>
      </c>
      <c r="H819" s="10" t="s">
        <v>292</v>
      </c>
      <c r="I819" s="12" t="str">
        <f t="shared" si="64"/>
        <v/>
      </c>
      <c r="J819" s="9" t="s">
        <v>137</v>
      </c>
      <c r="K819" s="10" t="str">
        <f t="shared" si="63"/>
        <v xml:space="preserve">        "",  # </v>
      </c>
    </row>
    <row r="820" spans="2:11">
      <c r="B820" s="31" t="s">
        <v>95</v>
      </c>
      <c r="C820" s="28"/>
      <c r="D820" s="28"/>
      <c r="E820" s="24" t="str">
        <f t="shared" si="60"/>
        <v/>
      </c>
      <c r="F820" s="13" t="str">
        <f t="shared" si="61"/>
        <v/>
      </c>
      <c r="G820" s="13" t="str">
        <f t="shared" si="62"/>
        <v/>
      </c>
      <c r="H820" s="10" t="s">
        <v>292</v>
      </c>
      <c r="I820" s="12" t="str">
        <f t="shared" si="64"/>
        <v/>
      </c>
      <c r="J820" s="9" t="s">
        <v>137</v>
      </c>
      <c r="K820" s="10" t="str">
        <f t="shared" si="63"/>
        <v xml:space="preserve">        "",  # </v>
      </c>
    </row>
    <row r="821" spans="2:11">
      <c r="B821" s="31"/>
      <c r="C821" s="28"/>
      <c r="D821" s="28"/>
      <c r="E821" s="24" t="str">
        <f t="shared" si="60"/>
        <v/>
      </c>
      <c r="F821" s="13" t="str">
        <f t="shared" si="61"/>
        <v/>
      </c>
      <c r="G821" s="13" t="str">
        <f t="shared" si="62"/>
        <v/>
      </c>
      <c r="H821" s="10" t="s">
        <v>292</v>
      </c>
      <c r="I821" s="12" t="str">
        <f t="shared" si="64"/>
        <v/>
      </c>
      <c r="J821" s="9" t="s">
        <v>137</v>
      </c>
      <c r="K821" s="10" t="str">
        <f t="shared" si="63"/>
        <v xml:space="preserve">        "",  # </v>
      </c>
    </row>
    <row r="822" spans="2:11">
      <c r="B822" s="31" t="s">
        <v>95</v>
      </c>
      <c r="C822" s="28"/>
      <c r="D822" s="28"/>
      <c r="E822" s="24" t="str">
        <f t="shared" si="60"/>
        <v/>
      </c>
      <c r="F822" s="13" t="str">
        <f t="shared" si="61"/>
        <v/>
      </c>
      <c r="G822" s="13" t="str">
        <f t="shared" si="62"/>
        <v/>
      </c>
      <c r="H822" s="10" t="s">
        <v>292</v>
      </c>
      <c r="I822" s="12" t="str">
        <f t="shared" si="64"/>
        <v/>
      </c>
      <c r="J822" s="9" t="s">
        <v>137</v>
      </c>
      <c r="K822" s="10" t="str">
        <f t="shared" si="63"/>
        <v xml:space="preserve">        "",  # </v>
      </c>
    </row>
    <row r="823" spans="2:11">
      <c r="B823" s="31"/>
      <c r="C823" s="28"/>
      <c r="D823" s="28"/>
      <c r="E823" s="24" t="str">
        <f t="shared" si="60"/>
        <v/>
      </c>
      <c r="F823" s="13" t="str">
        <f t="shared" si="61"/>
        <v/>
      </c>
      <c r="G823" s="13" t="str">
        <f t="shared" si="62"/>
        <v/>
      </c>
      <c r="H823" s="10" t="s">
        <v>292</v>
      </c>
      <c r="I823" s="12" t="str">
        <f t="shared" si="64"/>
        <v/>
      </c>
      <c r="J823" s="9" t="s">
        <v>137</v>
      </c>
      <c r="K823" s="10" t="str">
        <f t="shared" si="63"/>
        <v xml:space="preserve">        "",  # </v>
      </c>
    </row>
    <row r="824" spans="2:11">
      <c r="B824" s="31" t="s">
        <v>95</v>
      </c>
      <c r="C824" s="28"/>
      <c r="D824" s="28"/>
      <c r="E824" s="24" t="str">
        <f t="shared" si="60"/>
        <v/>
      </c>
      <c r="F824" s="13" t="str">
        <f t="shared" si="61"/>
        <v/>
      </c>
      <c r="G824" s="13" t="str">
        <f t="shared" si="62"/>
        <v/>
      </c>
      <c r="H824" s="10" t="s">
        <v>292</v>
      </c>
      <c r="I824" s="12" t="str">
        <f t="shared" si="64"/>
        <v/>
      </c>
      <c r="J824" s="9" t="s">
        <v>137</v>
      </c>
      <c r="K824" s="10" t="str">
        <f t="shared" si="63"/>
        <v xml:space="preserve">        "",  # </v>
      </c>
    </row>
    <row r="825" spans="2:11">
      <c r="B825" s="31"/>
      <c r="C825" s="28"/>
      <c r="D825" s="28"/>
      <c r="E825" s="24" t="str">
        <f t="shared" si="60"/>
        <v/>
      </c>
      <c r="F825" s="13" t="str">
        <f t="shared" si="61"/>
        <v/>
      </c>
      <c r="G825" s="13" t="str">
        <f t="shared" si="62"/>
        <v/>
      </c>
      <c r="H825" s="10" t="s">
        <v>292</v>
      </c>
      <c r="I825" s="12" t="str">
        <f t="shared" si="64"/>
        <v/>
      </c>
      <c r="J825" s="9" t="s">
        <v>137</v>
      </c>
      <c r="K825" s="10" t="str">
        <f t="shared" si="63"/>
        <v xml:space="preserve">        "",  # </v>
      </c>
    </row>
    <row r="826" spans="2:11">
      <c r="B826" s="31" t="s">
        <v>95</v>
      </c>
      <c r="C826" s="28"/>
      <c r="D826" s="28"/>
      <c r="E826" s="24" t="str">
        <f t="shared" si="60"/>
        <v/>
      </c>
      <c r="F826" s="13" t="str">
        <f t="shared" si="61"/>
        <v/>
      </c>
      <c r="G826" s="13" t="str">
        <f t="shared" si="62"/>
        <v/>
      </c>
      <c r="H826" s="10" t="s">
        <v>292</v>
      </c>
      <c r="I826" s="12" t="str">
        <f t="shared" si="64"/>
        <v/>
      </c>
      <c r="J826" s="9" t="s">
        <v>137</v>
      </c>
      <c r="K826" s="10" t="str">
        <f t="shared" si="63"/>
        <v xml:space="preserve">        "",  # </v>
      </c>
    </row>
    <row r="827" spans="2:11">
      <c r="B827" s="31"/>
      <c r="C827" s="28"/>
      <c r="D827" s="28"/>
      <c r="E827" s="24" t="str">
        <f t="shared" si="60"/>
        <v/>
      </c>
      <c r="F827" s="13" t="str">
        <f t="shared" si="61"/>
        <v/>
      </c>
      <c r="G827" s="13" t="str">
        <f t="shared" si="62"/>
        <v/>
      </c>
      <c r="H827" s="10" t="s">
        <v>292</v>
      </c>
      <c r="I827" s="12" t="str">
        <f t="shared" si="64"/>
        <v/>
      </c>
      <c r="J827" s="9" t="s">
        <v>137</v>
      </c>
      <c r="K827" s="10" t="str">
        <f t="shared" si="63"/>
        <v xml:space="preserve">        "",  # </v>
      </c>
    </row>
    <row r="828" spans="2:11">
      <c r="B828" s="31" t="s">
        <v>95</v>
      </c>
      <c r="C828" s="28"/>
      <c r="D828" s="28"/>
      <c r="E828" s="24" t="str">
        <f t="shared" si="60"/>
        <v/>
      </c>
      <c r="F828" s="13" t="str">
        <f t="shared" si="61"/>
        <v/>
      </c>
      <c r="G828" s="13" t="str">
        <f t="shared" si="62"/>
        <v/>
      </c>
      <c r="H828" s="10" t="s">
        <v>292</v>
      </c>
      <c r="I828" s="12" t="str">
        <f t="shared" si="64"/>
        <v/>
      </c>
      <c r="J828" s="9" t="s">
        <v>137</v>
      </c>
      <c r="K828" s="10" t="str">
        <f t="shared" si="63"/>
        <v xml:space="preserve">        "",  # </v>
      </c>
    </row>
    <row r="829" spans="2:11">
      <c r="B829" s="31"/>
      <c r="C829" s="28"/>
      <c r="D829" s="28"/>
      <c r="E829" s="24" t="str">
        <f t="shared" si="60"/>
        <v/>
      </c>
      <c r="F829" s="13" t="str">
        <f t="shared" si="61"/>
        <v/>
      </c>
      <c r="G829" s="13" t="str">
        <f t="shared" si="62"/>
        <v/>
      </c>
      <c r="H829" s="10" t="s">
        <v>292</v>
      </c>
      <c r="I829" s="12" t="str">
        <f t="shared" si="64"/>
        <v/>
      </c>
      <c r="J829" s="9" t="s">
        <v>137</v>
      </c>
      <c r="K829" s="10" t="str">
        <f t="shared" si="63"/>
        <v xml:space="preserve">        "",  # </v>
      </c>
    </row>
    <row r="830" spans="2:11">
      <c r="B830" s="31" t="s">
        <v>95</v>
      </c>
      <c r="C830" s="28"/>
      <c r="D830" s="28"/>
      <c r="E830" s="24" t="str">
        <f t="shared" si="60"/>
        <v/>
      </c>
      <c r="F830" s="13" t="str">
        <f t="shared" si="61"/>
        <v/>
      </c>
      <c r="G830" s="13" t="str">
        <f t="shared" si="62"/>
        <v/>
      </c>
      <c r="H830" s="10" t="s">
        <v>292</v>
      </c>
      <c r="I830" s="12" t="str">
        <f t="shared" si="64"/>
        <v/>
      </c>
      <c r="J830" s="9" t="s">
        <v>137</v>
      </c>
      <c r="K830" s="10" t="str">
        <f t="shared" si="63"/>
        <v xml:space="preserve">        "",  # </v>
      </c>
    </row>
    <row r="831" spans="2:11">
      <c r="B831" s="31"/>
      <c r="C831" s="28"/>
      <c r="D831" s="28"/>
      <c r="E831" s="24" t="str">
        <f t="shared" si="60"/>
        <v/>
      </c>
      <c r="F831" s="13" t="str">
        <f t="shared" si="61"/>
        <v/>
      </c>
      <c r="G831" s="13" t="str">
        <f t="shared" si="62"/>
        <v/>
      </c>
      <c r="H831" s="10" t="s">
        <v>292</v>
      </c>
      <c r="I831" s="12" t="str">
        <f t="shared" si="64"/>
        <v/>
      </c>
      <c r="J831" s="9" t="s">
        <v>137</v>
      </c>
      <c r="K831" s="10" t="str">
        <f t="shared" si="63"/>
        <v xml:space="preserve">        "",  # </v>
      </c>
    </row>
    <row r="832" spans="2:11">
      <c r="B832" s="31" t="s">
        <v>95</v>
      </c>
      <c r="C832" s="28"/>
      <c r="D832" s="28"/>
      <c r="E832" s="24" t="str">
        <f t="shared" si="60"/>
        <v/>
      </c>
      <c r="F832" s="13" t="str">
        <f t="shared" si="61"/>
        <v/>
      </c>
      <c r="G832" s="13" t="str">
        <f t="shared" si="62"/>
        <v/>
      </c>
      <c r="H832" s="10" t="s">
        <v>292</v>
      </c>
      <c r="I832" s="12" t="str">
        <f t="shared" si="64"/>
        <v/>
      </c>
      <c r="J832" s="9" t="s">
        <v>137</v>
      </c>
      <c r="K832" s="10" t="str">
        <f t="shared" si="63"/>
        <v xml:space="preserve">        "",  # </v>
      </c>
    </row>
    <row r="833" spans="2:11">
      <c r="B833" s="31"/>
      <c r="C833" s="28"/>
      <c r="D833" s="28"/>
      <c r="E833" s="24" t="str">
        <f t="shared" si="60"/>
        <v/>
      </c>
      <c r="F833" s="13" t="str">
        <f t="shared" si="61"/>
        <v/>
      </c>
      <c r="G833" s="13" t="str">
        <f t="shared" si="62"/>
        <v/>
      </c>
      <c r="H833" s="10" t="s">
        <v>292</v>
      </c>
      <c r="I833" s="12" t="str">
        <f t="shared" si="64"/>
        <v/>
      </c>
      <c r="J833" s="9" t="s">
        <v>137</v>
      </c>
      <c r="K833" s="10" t="str">
        <f t="shared" si="63"/>
        <v xml:space="preserve">        "",  # </v>
      </c>
    </row>
    <row r="834" spans="2:11">
      <c r="B834" s="31" t="s">
        <v>95</v>
      </c>
      <c r="C834" s="28"/>
      <c r="D834" s="28"/>
      <c r="E834" s="24" t="str">
        <f t="shared" ref="E834:E897" si="65">IF(B834="",IF(G834="","",_xlfn.UNICHAR(G834)),B834)</f>
        <v/>
      </c>
      <c r="F834" s="13" t="str">
        <f t="shared" ref="F834:F897" si="66">IF(B834="",IF(D834="",IF(C834="","",C834),DEC2HEX(D834)),DEC2HEX(_xlfn.UNICODE(B834)))</f>
        <v/>
      </c>
      <c r="G834" s="13" t="str">
        <f t="shared" ref="G834:G897" si="67">IF(D834="",IF(C834="",IF(B834="","",_xlfn.UNICODE(B834)),HEX2DEC(C834)),D834)</f>
        <v/>
      </c>
      <c r="H834" s="10" t="s">
        <v>292</v>
      </c>
      <c r="I834" s="12" t="str">
        <f t="shared" si="64"/>
        <v/>
      </c>
      <c r="J834" s="9" t="s">
        <v>137</v>
      </c>
      <c r="K834" s="10" t="str">
        <f t="shared" ref="K834:K897" si="68">ASC(_xlfn.CONCAT(H834:J834,"  # ",E834))</f>
        <v xml:space="preserve">        "",  # </v>
      </c>
    </row>
    <row r="835" spans="2:11">
      <c r="B835" s="31"/>
      <c r="C835" s="28"/>
      <c r="D835" s="28"/>
      <c r="E835" s="24" t="str">
        <f t="shared" si="65"/>
        <v/>
      </c>
      <c r="F835" s="13" t="str">
        <f t="shared" si="66"/>
        <v/>
      </c>
      <c r="G835" s="13" t="str">
        <f t="shared" si="67"/>
        <v/>
      </c>
      <c r="H835" s="10" t="s">
        <v>292</v>
      </c>
      <c r="I835" s="12" t="str">
        <f t="shared" ref="I835:I898" si="69">IF(F835="","","uni"&amp;UPPER(REPT("0",4-LEN(F835))&amp;F835))</f>
        <v/>
      </c>
      <c r="J835" s="9" t="s">
        <v>137</v>
      </c>
      <c r="K835" s="10" t="str">
        <f t="shared" si="68"/>
        <v xml:space="preserve">        "",  # </v>
      </c>
    </row>
    <row r="836" spans="2:11">
      <c r="B836" s="31" t="s">
        <v>95</v>
      </c>
      <c r="C836" s="28"/>
      <c r="D836" s="28"/>
      <c r="E836" s="24" t="str">
        <f t="shared" si="65"/>
        <v/>
      </c>
      <c r="F836" s="13" t="str">
        <f t="shared" si="66"/>
        <v/>
      </c>
      <c r="G836" s="13" t="str">
        <f t="shared" si="67"/>
        <v/>
      </c>
      <c r="H836" s="10" t="s">
        <v>292</v>
      </c>
      <c r="I836" s="12" t="str">
        <f t="shared" si="69"/>
        <v/>
      </c>
      <c r="J836" s="9" t="s">
        <v>137</v>
      </c>
      <c r="K836" s="10" t="str">
        <f t="shared" si="68"/>
        <v xml:space="preserve">        "",  # </v>
      </c>
    </row>
    <row r="837" spans="2:11">
      <c r="B837" s="31"/>
      <c r="C837" s="28"/>
      <c r="D837" s="28"/>
      <c r="E837" s="24" t="str">
        <f t="shared" si="65"/>
        <v/>
      </c>
      <c r="F837" s="13" t="str">
        <f t="shared" si="66"/>
        <v/>
      </c>
      <c r="G837" s="13" t="str">
        <f t="shared" si="67"/>
        <v/>
      </c>
      <c r="H837" s="10" t="s">
        <v>292</v>
      </c>
      <c r="I837" s="12" t="str">
        <f t="shared" si="69"/>
        <v/>
      </c>
      <c r="J837" s="9" t="s">
        <v>137</v>
      </c>
      <c r="K837" s="10" t="str">
        <f t="shared" si="68"/>
        <v xml:space="preserve">        "",  # </v>
      </c>
    </row>
    <row r="838" spans="2:11">
      <c r="B838" s="31" t="s">
        <v>95</v>
      </c>
      <c r="C838" s="28"/>
      <c r="D838" s="28"/>
      <c r="E838" s="24" t="str">
        <f t="shared" si="65"/>
        <v/>
      </c>
      <c r="F838" s="13" t="str">
        <f t="shared" si="66"/>
        <v/>
      </c>
      <c r="G838" s="13" t="str">
        <f t="shared" si="67"/>
        <v/>
      </c>
      <c r="H838" s="10" t="s">
        <v>292</v>
      </c>
      <c r="I838" s="12" t="str">
        <f t="shared" si="69"/>
        <v/>
      </c>
      <c r="J838" s="9" t="s">
        <v>137</v>
      </c>
      <c r="K838" s="10" t="str">
        <f t="shared" si="68"/>
        <v xml:space="preserve">        "",  # </v>
      </c>
    </row>
    <row r="839" spans="2:11">
      <c r="B839" s="31"/>
      <c r="C839" s="28"/>
      <c r="D839" s="28"/>
      <c r="E839" s="24" t="str">
        <f t="shared" si="65"/>
        <v/>
      </c>
      <c r="F839" s="13" t="str">
        <f t="shared" si="66"/>
        <v/>
      </c>
      <c r="G839" s="13" t="str">
        <f t="shared" si="67"/>
        <v/>
      </c>
      <c r="H839" s="10" t="s">
        <v>292</v>
      </c>
      <c r="I839" s="12" t="str">
        <f t="shared" si="69"/>
        <v/>
      </c>
      <c r="J839" s="9" t="s">
        <v>137</v>
      </c>
      <c r="K839" s="10" t="str">
        <f t="shared" si="68"/>
        <v xml:space="preserve">        "",  # </v>
      </c>
    </row>
    <row r="840" spans="2:11">
      <c r="B840" s="31" t="s">
        <v>95</v>
      </c>
      <c r="C840" s="28"/>
      <c r="D840" s="28"/>
      <c r="E840" s="24" t="str">
        <f t="shared" si="65"/>
        <v/>
      </c>
      <c r="F840" s="13" t="str">
        <f t="shared" si="66"/>
        <v/>
      </c>
      <c r="G840" s="13" t="str">
        <f t="shared" si="67"/>
        <v/>
      </c>
      <c r="H840" s="10" t="s">
        <v>292</v>
      </c>
      <c r="I840" s="12" t="str">
        <f t="shared" si="69"/>
        <v/>
      </c>
      <c r="J840" s="9" t="s">
        <v>137</v>
      </c>
      <c r="K840" s="10" t="str">
        <f t="shared" si="68"/>
        <v xml:space="preserve">        "",  # </v>
      </c>
    </row>
    <row r="841" spans="2:11">
      <c r="B841" s="31"/>
      <c r="C841" s="28"/>
      <c r="D841" s="28"/>
      <c r="E841" s="24" t="str">
        <f t="shared" si="65"/>
        <v/>
      </c>
      <c r="F841" s="13" t="str">
        <f t="shared" si="66"/>
        <v/>
      </c>
      <c r="G841" s="13" t="str">
        <f t="shared" si="67"/>
        <v/>
      </c>
      <c r="H841" s="10" t="s">
        <v>292</v>
      </c>
      <c r="I841" s="12" t="str">
        <f t="shared" si="69"/>
        <v/>
      </c>
      <c r="J841" s="9" t="s">
        <v>137</v>
      </c>
      <c r="K841" s="10" t="str">
        <f t="shared" si="68"/>
        <v xml:space="preserve">        "",  # </v>
      </c>
    </row>
    <row r="842" spans="2:11">
      <c r="B842" s="31" t="s">
        <v>95</v>
      </c>
      <c r="C842" s="28"/>
      <c r="D842" s="28"/>
      <c r="E842" s="24" t="str">
        <f t="shared" si="65"/>
        <v/>
      </c>
      <c r="F842" s="13" t="str">
        <f t="shared" si="66"/>
        <v/>
      </c>
      <c r="G842" s="13" t="str">
        <f t="shared" si="67"/>
        <v/>
      </c>
      <c r="H842" s="10" t="s">
        <v>292</v>
      </c>
      <c r="I842" s="12" t="str">
        <f t="shared" si="69"/>
        <v/>
      </c>
      <c r="J842" s="9" t="s">
        <v>137</v>
      </c>
      <c r="K842" s="10" t="str">
        <f t="shared" si="68"/>
        <v xml:space="preserve">        "",  # </v>
      </c>
    </row>
    <row r="843" spans="2:11">
      <c r="B843" s="31"/>
      <c r="C843" s="28"/>
      <c r="D843" s="28"/>
      <c r="E843" s="24" t="str">
        <f t="shared" si="65"/>
        <v/>
      </c>
      <c r="F843" s="13" t="str">
        <f t="shared" si="66"/>
        <v/>
      </c>
      <c r="G843" s="13" t="str">
        <f t="shared" si="67"/>
        <v/>
      </c>
      <c r="H843" s="10" t="s">
        <v>292</v>
      </c>
      <c r="I843" s="12" t="str">
        <f t="shared" si="69"/>
        <v/>
      </c>
      <c r="J843" s="9" t="s">
        <v>137</v>
      </c>
      <c r="K843" s="10" t="str">
        <f t="shared" si="68"/>
        <v xml:space="preserve">        "",  # </v>
      </c>
    </row>
    <row r="844" spans="2:11">
      <c r="B844" s="31" t="s">
        <v>95</v>
      </c>
      <c r="C844" s="28"/>
      <c r="D844" s="28"/>
      <c r="E844" s="24" t="str">
        <f t="shared" si="65"/>
        <v/>
      </c>
      <c r="F844" s="13" t="str">
        <f t="shared" si="66"/>
        <v/>
      </c>
      <c r="G844" s="13" t="str">
        <f t="shared" si="67"/>
        <v/>
      </c>
      <c r="H844" s="10" t="s">
        <v>292</v>
      </c>
      <c r="I844" s="12" t="str">
        <f t="shared" si="69"/>
        <v/>
      </c>
      <c r="J844" s="9" t="s">
        <v>137</v>
      </c>
      <c r="K844" s="10" t="str">
        <f t="shared" si="68"/>
        <v xml:space="preserve">        "",  # </v>
      </c>
    </row>
    <row r="845" spans="2:11">
      <c r="B845" s="31"/>
      <c r="C845" s="28"/>
      <c r="D845" s="28"/>
      <c r="E845" s="24" t="str">
        <f t="shared" si="65"/>
        <v/>
      </c>
      <c r="F845" s="13" t="str">
        <f t="shared" si="66"/>
        <v/>
      </c>
      <c r="G845" s="13" t="str">
        <f t="shared" si="67"/>
        <v/>
      </c>
      <c r="H845" s="10" t="s">
        <v>292</v>
      </c>
      <c r="I845" s="12" t="str">
        <f t="shared" si="69"/>
        <v/>
      </c>
      <c r="J845" s="9" t="s">
        <v>137</v>
      </c>
      <c r="K845" s="10" t="str">
        <f t="shared" si="68"/>
        <v xml:space="preserve">        "",  # </v>
      </c>
    </row>
    <row r="846" spans="2:11">
      <c r="B846" s="31" t="s">
        <v>95</v>
      </c>
      <c r="C846" s="28"/>
      <c r="D846" s="28"/>
      <c r="E846" s="24" t="str">
        <f t="shared" si="65"/>
        <v/>
      </c>
      <c r="F846" s="13" t="str">
        <f t="shared" si="66"/>
        <v/>
      </c>
      <c r="G846" s="13" t="str">
        <f t="shared" si="67"/>
        <v/>
      </c>
      <c r="H846" s="10" t="s">
        <v>292</v>
      </c>
      <c r="I846" s="12" t="str">
        <f t="shared" si="69"/>
        <v/>
      </c>
      <c r="J846" s="9" t="s">
        <v>137</v>
      </c>
      <c r="K846" s="10" t="str">
        <f t="shared" si="68"/>
        <v xml:space="preserve">        "",  # </v>
      </c>
    </row>
    <row r="847" spans="2:11">
      <c r="B847" s="31"/>
      <c r="C847" s="28"/>
      <c r="D847" s="28"/>
      <c r="E847" s="24" t="str">
        <f t="shared" si="65"/>
        <v/>
      </c>
      <c r="F847" s="13" t="str">
        <f t="shared" si="66"/>
        <v/>
      </c>
      <c r="G847" s="13" t="str">
        <f t="shared" si="67"/>
        <v/>
      </c>
      <c r="H847" s="10" t="s">
        <v>292</v>
      </c>
      <c r="I847" s="12" t="str">
        <f t="shared" si="69"/>
        <v/>
      </c>
      <c r="J847" s="9" t="s">
        <v>137</v>
      </c>
      <c r="K847" s="10" t="str">
        <f t="shared" si="68"/>
        <v xml:space="preserve">        "",  # </v>
      </c>
    </row>
    <row r="848" spans="2:11">
      <c r="B848" s="31" t="s">
        <v>95</v>
      </c>
      <c r="C848" s="28"/>
      <c r="D848" s="28"/>
      <c r="E848" s="24" t="str">
        <f t="shared" si="65"/>
        <v/>
      </c>
      <c r="F848" s="13" t="str">
        <f t="shared" si="66"/>
        <v/>
      </c>
      <c r="G848" s="13" t="str">
        <f t="shared" si="67"/>
        <v/>
      </c>
      <c r="H848" s="10" t="s">
        <v>292</v>
      </c>
      <c r="I848" s="12" t="str">
        <f t="shared" si="69"/>
        <v/>
      </c>
      <c r="J848" s="9" t="s">
        <v>137</v>
      </c>
      <c r="K848" s="10" t="str">
        <f t="shared" si="68"/>
        <v xml:space="preserve">        "",  # </v>
      </c>
    </row>
    <row r="849" spans="2:11">
      <c r="B849" s="31"/>
      <c r="C849" s="28"/>
      <c r="D849" s="28"/>
      <c r="E849" s="24" t="str">
        <f t="shared" si="65"/>
        <v/>
      </c>
      <c r="F849" s="13" t="str">
        <f t="shared" si="66"/>
        <v/>
      </c>
      <c r="G849" s="13" t="str">
        <f t="shared" si="67"/>
        <v/>
      </c>
      <c r="H849" s="10" t="s">
        <v>292</v>
      </c>
      <c r="I849" s="12" t="str">
        <f t="shared" si="69"/>
        <v/>
      </c>
      <c r="J849" s="9" t="s">
        <v>137</v>
      </c>
      <c r="K849" s="10" t="str">
        <f t="shared" si="68"/>
        <v xml:space="preserve">        "",  # </v>
      </c>
    </row>
    <row r="850" spans="2:11">
      <c r="B850" s="31" t="s">
        <v>95</v>
      </c>
      <c r="C850" s="28"/>
      <c r="D850" s="28"/>
      <c r="E850" s="24" t="str">
        <f t="shared" si="65"/>
        <v/>
      </c>
      <c r="F850" s="13" t="str">
        <f t="shared" si="66"/>
        <v/>
      </c>
      <c r="G850" s="13" t="str">
        <f t="shared" si="67"/>
        <v/>
      </c>
      <c r="H850" s="10" t="s">
        <v>292</v>
      </c>
      <c r="I850" s="12" t="str">
        <f t="shared" si="69"/>
        <v/>
      </c>
      <c r="J850" s="9" t="s">
        <v>137</v>
      </c>
      <c r="K850" s="10" t="str">
        <f t="shared" si="68"/>
        <v xml:space="preserve">        "",  # </v>
      </c>
    </row>
    <row r="851" spans="2:11">
      <c r="B851" s="31"/>
      <c r="C851" s="28"/>
      <c r="D851" s="28"/>
      <c r="E851" s="24" t="str">
        <f t="shared" si="65"/>
        <v/>
      </c>
      <c r="F851" s="13" t="str">
        <f t="shared" si="66"/>
        <v/>
      </c>
      <c r="G851" s="13" t="str">
        <f t="shared" si="67"/>
        <v/>
      </c>
      <c r="H851" s="10" t="s">
        <v>292</v>
      </c>
      <c r="I851" s="12" t="str">
        <f t="shared" si="69"/>
        <v/>
      </c>
      <c r="J851" s="9" t="s">
        <v>137</v>
      </c>
      <c r="K851" s="10" t="str">
        <f t="shared" si="68"/>
        <v xml:space="preserve">        "",  # </v>
      </c>
    </row>
    <row r="852" spans="2:11">
      <c r="B852" s="31" t="s">
        <v>95</v>
      </c>
      <c r="C852" s="28"/>
      <c r="D852" s="28"/>
      <c r="E852" s="24" t="str">
        <f t="shared" si="65"/>
        <v/>
      </c>
      <c r="F852" s="13" t="str">
        <f t="shared" si="66"/>
        <v/>
      </c>
      <c r="G852" s="13" t="str">
        <f t="shared" si="67"/>
        <v/>
      </c>
      <c r="H852" s="10" t="s">
        <v>292</v>
      </c>
      <c r="I852" s="12" t="str">
        <f t="shared" si="69"/>
        <v/>
      </c>
      <c r="J852" s="9" t="s">
        <v>137</v>
      </c>
      <c r="K852" s="10" t="str">
        <f t="shared" si="68"/>
        <v xml:space="preserve">        "",  # </v>
      </c>
    </row>
    <row r="853" spans="2:11">
      <c r="B853" s="31"/>
      <c r="C853" s="28"/>
      <c r="D853" s="28"/>
      <c r="E853" s="24" t="str">
        <f t="shared" si="65"/>
        <v/>
      </c>
      <c r="F853" s="13" t="str">
        <f t="shared" si="66"/>
        <v/>
      </c>
      <c r="G853" s="13" t="str">
        <f t="shared" si="67"/>
        <v/>
      </c>
      <c r="H853" s="10" t="s">
        <v>292</v>
      </c>
      <c r="I853" s="12" t="str">
        <f t="shared" si="69"/>
        <v/>
      </c>
      <c r="J853" s="9" t="s">
        <v>137</v>
      </c>
      <c r="K853" s="10" t="str">
        <f t="shared" si="68"/>
        <v xml:space="preserve">        "",  # </v>
      </c>
    </row>
    <row r="854" spans="2:11">
      <c r="B854" s="31" t="s">
        <v>95</v>
      </c>
      <c r="C854" s="28"/>
      <c r="D854" s="28"/>
      <c r="E854" s="24" t="str">
        <f t="shared" si="65"/>
        <v/>
      </c>
      <c r="F854" s="13" t="str">
        <f t="shared" si="66"/>
        <v/>
      </c>
      <c r="G854" s="13" t="str">
        <f t="shared" si="67"/>
        <v/>
      </c>
      <c r="H854" s="10" t="s">
        <v>292</v>
      </c>
      <c r="I854" s="12" t="str">
        <f t="shared" si="69"/>
        <v/>
      </c>
      <c r="J854" s="9" t="s">
        <v>137</v>
      </c>
      <c r="K854" s="10" t="str">
        <f t="shared" si="68"/>
        <v xml:space="preserve">        "",  # </v>
      </c>
    </row>
    <row r="855" spans="2:11">
      <c r="B855" s="31"/>
      <c r="C855" s="28"/>
      <c r="D855" s="28"/>
      <c r="E855" s="24" t="str">
        <f t="shared" si="65"/>
        <v/>
      </c>
      <c r="F855" s="13" t="str">
        <f t="shared" si="66"/>
        <v/>
      </c>
      <c r="G855" s="13" t="str">
        <f t="shared" si="67"/>
        <v/>
      </c>
      <c r="H855" s="10" t="s">
        <v>292</v>
      </c>
      <c r="I855" s="12" t="str">
        <f t="shared" si="69"/>
        <v/>
      </c>
      <c r="J855" s="9" t="s">
        <v>137</v>
      </c>
      <c r="K855" s="10" t="str">
        <f t="shared" si="68"/>
        <v xml:space="preserve">        "",  # </v>
      </c>
    </row>
    <row r="856" spans="2:11">
      <c r="B856" s="31" t="s">
        <v>95</v>
      </c>
      <c r="C856" s="28"/>
      <c r="D856" s="28"/>
      <c r="E856" s="24" t="str">
        <f t="shared" si="65"/>
        <v/>
      </c>
      <c r="F856" s="13" t="str">
        <f t="shared" si="66"/>
        <v/>
      </c>
      <c r="G856" s="13" t="str">
        <f t="shared" si="67"/>
        <v/>
      </c>
      <c r="H856" s="10" t="s">
        <v>292</v>
      </c>
      <c r="I856" s="12" t="str">
        <f t="shared" si="69"/>
        <v/>
      </c>
      <c r="J856" s="9" t="s">
        <v>137</v>
      </c>
      <c r="K856" s="10" t="str">
        <f t="shared" si="68"/>
        <v xml:space="preserve">        "",  # </v>
      </c>
    </row>
    <row r="857" spans="2:11">
      <c r="B857" s="31"/>
      <c r="C857" s="28"/>
      <c r="D857" s="28"/>
      <c r="E857" s="24" t="str">
        <f t="shared" si="65"/>
        <v/>
      </c>
      <c r="F857" s="13" t="str">
        <f t="shared" si="66"/>
        <v/>
      </c>
      <c r="G857" s="13" t="str">
        <f t="shared" si="67"/>
        <v/>
      </c>
      <c r="H857" s="10" t="s">
        <v>292</v>
      </c>
      <c r="I857" s="12" t="str">
        <f t="shared" si="69"/>
        <v/>
      </c>
      <c r="J857" s="9" t="s">
        <v>137</v>
      </c>
      <c r="K857" s="10" t="str">
        <f t="shared" si="68"/>
        <v xml:space="preserve">        "",  # </v>
      </c>
    </row>
    <row r="858" spans="2:11">
      <c r="B858" s="31" t="s">
        <v>95</v>
      </c>
      <c r="C858" s="28"/>
      <c r="D858" s="28"/>
      <c r="E858" s="24" t="str">
        <f t="shared" si="65"/>
        <v/>
      </c>
      <c r="F858" s="13" t="str">
        <f t="shared" si="66"/>
        <v/>
      </c>
      <c r="G858" s="13" t="str">
        <f t="shared" si="67"/>
        <v/>
      </c>
      <c r="H858" s="10" t="s">
        <v>292</v>
      </c>
      <c r="I858" s="12" t="str">
        <f t="shared" si="69"/>
        <v/>
      </c>
      <c r="J858" s="9" t="s">
        <v>137</v>
      </c>
      <c r="K858" s="10" t="str">
        <f t="shared" si="68"/>
        <v xml:space="preserve">        "",  # </v>
      </c>
    </row>
    <row r="859" spans="2:11">
      <c r="B859" s="31"/>
      <c r="C859" s="28"/>
      <c r="D859" s="28"/>
      <c r="E859" s="24" t="str">
        <f t="shared" si="65"/>
        <v/>
      </c>
      <c r="F859" s="13" t="str">
        <f t="shared" si="66"/>
        <v/>
      </c>
      <c r="G859" s="13" t="str">
        <f t="shared" si="67"/>
        <v/>
      </c>
      <c r="H859" s="10" t="s">
        <v>292</v>
      </c>
      <c r="I859" s="12" t="str">
        <f t="shared" si="69"/>
        <v/>
      </c>
      <c r="J859" s="9" t="s">
        <v>137</v>
      </c>
      <c r="K859" s="10" t="str">
        <f t="shared" si="68"/>
        <v xml:space="preserve">        "",  # </v>
      </c>
    </row>
    <row r="860" spans="2:11">
      <c r="B860" s="31" t="s">
        <v>95</v>
      </c>
      <c r="C860" s="28"/>
      <c r="D860" s="28"/>
      <c r="E860" s="24" t="str">
        <f t="shared" si="65"/>
        <v/>
      </c>
      <c r="F860" s="13" t="str">
        <f t="shared" si="66"/>
        <v/>
      </c>
      <c r="G860" s="13" t="str">
        <f t="shared" si="67"/>
        <v/>
      </c>
      <c r="H860" s="10" t="s">
        <v>292</v>
      </c>
      <c r="I860" s="12" t="str">
        <f t="shared" si="69"/>
        <v/>
      </c>
      <c r="J860" s="9" t="s">
        <v>137</v>
      </c>
      <c r="K860" s="10" t="str">
        <f t="shared" si="68"/>
        <v xml:space="preserve">        "",  # </v>
      </c>
    </row>
    <row r="861" spans="2:11">
      <c r="B861" s="31"/>
      <c r="C861" s="28"/>
      <c r="D861" s="28"/>
      <c r="E861" s="24" t="str">
        <f t="shared" si="65"/>
        <v/>
      </c>
      <c r="F861" s="13" t="str">
        <f t="shared" si="66"/>
        <v/>
      </c>
      <c r="G861" s="13" t="str">
        <f t="shared" si="67"/>
        <v/>
      </c>
      <c r="H861" s="10" t="s">
        <v>292</v>
      </c>
      <c r="I861" s="12" t="str">
        <f t="shared" si="69"/>
        <v/>
      </c>
      <c r="J861" s="9" t="s">
        <v>137</v>
      </c>
      <c r="K861" s="10" t="str">
        <f t="shared" si="68"/>
        <v xml:space="preserve">        "",  # </v>
      </c>
    </row>
    <row r="862" spans="2:11">
      <c r="B862" s="31" t="s">
        <v>95</v>
      </c>
      <c r="C862" s="28"/>
      <c r="D862" s="28"/>
      <c r="E862" s="24" t="str">
        <f t="shared" si="65"/>
        <v/>
      </c>
      <c r="F862" s="13" t="str">
        <f t="shared" si="66"/>
        <v/>
      </c>
      <c r="G862" s="13" t="str">
        <f t="shared" si="67"/>
        <v/>
      </c>
      <c r="H862" s="10" t="s">
        <v>292</v>
      </c>
      <c r="I862" s="12" t="str">
        <f t="shared" si="69"/>
        <v/>
      </c>
      <c r="J862" s="9" t="s">
        <v>137</v>
      </c>
      <c r="K862" s="10" t="str">
        <f t="shared" si="68"/>
        <v xml:space="preserve">        "",  # </v>
      </c>
    </row>
    <row r="863" spans="2:11">
      <c r="B863" s="31"/>
      <c r="C863" s="28"/>
      <c r="D863" s="28"/>
      <c r="E863" s="24" t="str">
        <f t="shared" si="65"/>
        <v/>
      </c>
      <c r="F863" s="13" t="str">
        <f t="shared" si="66"/>
        <v/>
      </c>
      <c r="G863" s="13" t="str">
        <f t="shared" si="67"/>
        <v/>
      </c>
      <c r="H863" s="10" t="s">
        <v>292</v>
      </c>
      <c r="I863" s="12" t="str">
        <f t="shared" si="69"/>
        <v/>
      </c>
      <c r="J863" s="9" t="s">
        <v>137</v>
      </c>
      <c r="K863" s="10" t="str">
        <f t="shared" si="68"/>
        <v xml:space="preserve">        "",  # </v>
      </c>
    </row>
    <row r="864" spans="2:11">
      <c r="B864" s="31" t="s">
        <v>95</v>
      </c>
      <c r="C864" s="28"/>
      <c r="D864" s="28"/>
      <c r="E864" s="24" t="str">
        <f t="shared" si="65"/>
        <v/>
      </c>
      <c r="F864" s="13" t="str">
        <f t="shared" si="66"/>
        <v/>
      </c>
      <c r="G864" s="13" t="str">
        <f t="shared" si="67"/>
        <v/>
      </c>
      <c r="H864" s="10" t="s">
        <v>292</v>
      </c>
      <c r="I864" s="12" t="str">
        <f t="shared" si="69"/>
        <v/>
      </c>
      <c r="J864" s="9" t="s">
        <v>137</v>
      </c>
      <c r="K864" s="10" t="str">
        <f t="shared" si="68"/>
        <v xml:space="preserve">        "",  # </v>
      </c>
    </row>
    <row r="865" spans="2:11">
      <c r="B865" s="31"/>
      <c r="C865" s="28"/>
      <c r="D865" s="28"/>
      <c r="E865" s="24" t="str">
        <f t="shared" si="65"/>
        <v/>
      </c>
      <c r="F865" s="13" t="str">
        <f t="shared" si="66"/>
        <v/>
      </c>
      <c r="G865" s="13" t="str">
        <f t="shared" si="67"/>
        <v/>
      </c>
      <c r="H865" s="10" t="s">
        <v>292</v>
      </c>
      <c r="I865" s="12" t="str">
        <f t="shared" si="69"/>
        <v/>
      </c>
      <c r="J865" s="9" t="s">
        <v>137</v>
      </c>
      <c r="K865" s="10" t="str">
        <f t="shared" si="68"/>
        <v xml:space="preserve">        "",  # </v>
      </c>
    </row>
    <row r="866" spans="2:11">
      <c r="B866" s="31" t="s">
        <v>95</v>
      </c>
      <c r="C866" s="28"/>
      <c r="D866" s="28"/>
      <c r="E866" s="24" t="str">
        <f t="shared" si="65"/>
        <v/>
      </c>
      <c r="F866" s="13" t="str">
        <f t="shared" si="66"/>
        <v/>
      </c>
      <c r="G866" s="13" t="str">
        <f t="shared" si="67"/>
        <v/>
      </c>
      <c r="H866" s="10" t="s">
        <v>292</v>
      </c>
      <c r="I866" s="12" t="str">
        <f t="shared" si="69"/>
        <v/>
      </c>
      <c r="J866" s="9" t="s">
        <v>137</v>
      </c>
      <c r="K866" s="10" t="str">
        <f t="shared" si="68"/>
        <v xml:space="preserve">        "",  # </v>
      </c>
    </row>
    <row r="867" spans="2:11">
      <c r="B867" s="31"/>
      <c r="C867" s="28"/>
      <c r="D867" s="28"/>
      <c r="E867" s="24" t="str">
        <f t="shared" si="65"/>
        <v/>
      </c>
      <c r="F867" s="13" t="str">
        <f t="shared" si="66"/>
        <v/>
      </c>
      <c r="G867" s="13" t="str">
        <f t="shared" si="67"/>
        <v/>
      </c>
      <c r="H867" s="10" t="s">
        <v>292</v>
      </c>
      <c r="I867" s="12" t="str">
        <f t="shared" si="69"/>
        <v/>
      </c>
      <c r="J867" s="9" t="s">
        <v>137</v>
      </c>
      <c r="K867" s="10" t="str">
        <f t="shared" si="68"/>
        <v xml:space="preserve">        "",  # </v>
      </c>
    </row>
    <row r="868" spans="2:11">
      <c r="B868" s="31" t="s">
        <v>95</v>
      </c>
      <c r="C868" s="28"/>
      <c r="D868" s="28"/>
      <c r="E868" s="24" t="str">
        <f t="shared" si="65"/>
        <v/>
      </c>
      <c r="F868" s="13" t="str">
        <f t="shared" si="66"/>
        <v/>
      </c>
      <c r="G868" s="13" t="str">
        <f t="shared" si="67"/>
        <v/>
      </c>
      <c r="H868" s="10" t="s">
        <v>292</v>
      </c>
      <c r="I868" s="12" t="str">
        <f t="shared" si="69"/>
        <v/>
      </c>
      <c r="J868" s="9" t="s">
        <v>137</v>
      </c>
      <c r="K868" s="10" t="str">
        <f t="shared" si="68"/>
        <v xml:space="preserve">        "",  # </v>
      </c>
    </row>
    <row r="869" spans="2:11">
      <c r="B869" s="31"/>
      <c r="C869" s="28"/>
      <c r="D869" s="28"/>
      <c r="E869" s="24" t="str">
        <f t="shared" si="65"/>
        <v/>
      </c>
      <c r="F869" s="13" t="str">
        <f t="shared" si="66"/>
        <v/>
      </c>
      <c r="G869" s="13" t="str">
        <f t="shared" si="67"/>
        <v/>
      </c>
      <c r="H869" s="10" t="s">
        <v>292</v>
      </c>
      <c r="I869" s="12" t="str">
        <f t="shared" si="69"/>
        <v/>
      </c>
      <c r="J869" s="9" t="s">
        <v>137</v>
      </c>
      <c r="K869" s="10" t="str">
        <f t="shared" si="68"/>
        <v xml:space="preserve">        "",  # </v>
      </c>
    </row>
    <row r="870" spans="2:11">
      <c r="B870" s="31" t="s">
        <v>95</v>
      </c>
      <c r="C870" s="28"/>
      <c r="D870" s="28"/>
      <c r="E870" s="24" t="str">
        <f t="shared" si="65"/>
        <v/>
      </c>
      <c r="F870" s="13" t="str">
        <f t="shared" si="66"/>
        <v/>
      </c>
      <c r="G870" s="13" t="str">
        <f t="shared" si="67"/>
        <v/>
      </c>
      <c r="H870" s="10" t="s">
        <v>292</v>
      </c>
      <c r="I870" s="12" t="str">
        <f t="shared" si="69"/>
        <v/>
      </c>
      <c r="J870" s="9" t="s">
        <v>137</v>
      </c>
      <c r="K870" s="10" t="str">
        <f t="shared" si="68"/>
        <v xml:space="preserve">        "",  # </v>
      </c>
    </row>
    <row r="871" spans="2:11">
      <c r="B871" s="31"/>
      <c r="C871" s="28"/>
      <c r="D871" s="28"/>
      <c r="E871" s="24" t="str">
        <f t="shared" si="65"/>
        <v/>
      </c>
      <c r="F871" s="13" t="str">
        <f t="shared" si="66"/>
        <v/>
      </c>
      <c r="G871" s="13" t="str">
        <f t="shared" si="67"/>
        <v/>
      </c>
      <c r="H871" s="10" t="s">
        <v>292</v>
      </c>
      <c r="I871" s="12" t="str">
        <f t="shared" si="69"/>
        <v/>
      </c>
      <c r="J871" s="9" t="s">
        <v>137</v>
      </c>
      <c r="K871" s="10" t="str">
        <f t="shared" si="68"/>
        <v xml:space="preserve">        "",  # </v>
      </c>
    </row>
    <row r="872" spans="2:11">
      <c r="B872" s="31" t="s">
        <v>95</v>
      </c>
      <c r="C872" s="28"/>
      <c r="D872" s="28"/>
      <c r="E872" s="24" t="str">
        <f t="shared" si="65"/>
        <v/>
      </c>
      <c r="F872" s="13" t="str">
        <f t="shared" si="66"/>
        <v/>
      </c>
      <c r="G872" s="13" t="str">
        <f t="shared" si="67"/>
        <v/>
      </c>
      <c r="H872" s="10" t="s">
        <v>292</v>
      </c>
      <c r="I872" s="12" t="str">
        <f t="shared" si="69"/>
        <v/>
      </c>
      <c r="J872" s="9" t="s">
        <v>137</v>
      </c>
      <c r="K872" s="10" t="str">
        <f t="shared" si="68"/>
        <v xml:space="preserve">        "",  # </v>
      </c>
    </row>
    <row r="873" spans="2:11">
      <c r="B873" s="31"/>
      <c r="C873" s="28"/>
      <c r="D873" s="28"/>
      <c r="E873" s="24" t="str">
        <f t="shared" si="65"/>
        <v/>
      </c>
      <c r="F873" s="13" t="str">
        <f t="shared" si="66"/>
        <v/>
      </c>
      <c r="G873" s="13" t="str">
        <f t="shared" si="67"/>
        <v/>
      </c>
      <c r="H873" s="10" t="s">
        <v>292</v>
      </c>
      <c r="I873" s="12" t="str">
        <f t="shared" si="69"/>
        <v/>
      </c>
      <c r="J873" s="9" t="s">
        <v>137</v>
      </c>
      <c r="K873" s="10" t="str">
        <f t="shared" si="68"/>
        <v xml:space="preserve">        "",  # </v>
      </c>
    </row>
    <row r="874" spans="2:11">
      <c r="B874" s="31" t="s">
        <v>95</v>
      </c>
      <c r="C874" s="28"/>
      <c r="D874" s="28"/>
      <c r="E874" s="24" t="str">
        <f t="shared" si="65"/>
        <v/>
      </c>
      <c r="F874" s="13" t="str">
        <f t="shared" si="66"/>
        <v/>
      </c>
      <c r="G874" s="13" t="str">
        <f t="shared" si="67"/>
        <v/>
      </c>
      <c r="H874" s="10" t="s">
        <v>292</v>
      </c>
      <c r="I874" s="12" t="str">
        <f t="shared" si="69"/>
        <v/>
      </c>
      <c r="J874" s="9" t="s">
        <v>137</v>
      </c>
      <c r="K874" s="10" t="str">
        <f t="shared" si="68"/>
        <v xml:space="preserve">        "",  # </v>
      </c>
    </row>
    <row r="875" spans="2:11">
      <c r="B875" s="31"/>
      <c r="C875" s="28"/>
      <c r="D875" s="28"/>
      <c r="E875" s="24" t="str">
        <f t="shared" si="65"/>
        <v/>
      </c>
      <c r="F875" s="13" t="str">
        <f t="shared" si="66"/>
        <v/>
      </c>
      <c r="G875" s="13" t="str">
        <f t="shared" si="67"/>
        <v/>
      </c>
      <c r="H875" s="10" t="s">
        <v>292</v>
      </c>
      <c r="I875" s="12" t="str">
        <f t="shared" si="69"/>
        <v/>
      </c>
      <c r="J875" s="9" t="s">
        <v>137</v>
      </c>
      <c r="K875" s="10" t="str">
        <f t="shared" si="68"/>
        <v xml:space="preserve">        "",  # </v>
      </c>
    </row>
    <row r="876" spans="2:11">
      <c r="B876" s="31" t="s">
        <v>95</v>
      </c>
      <c r="C876" s="28"/>
      <c r="D876" s="28"/>
      <c r="E876" s="24" t="str">
        <f t="shared" si="65"/>
        <v/>
      </c>
      <c r="F876" s="13" t="str">
        <f t="shared" si="66"/>
        <v/>
      </c>
      <c r="G876" s="13" t="str">
        <f t="shared" si="67"/>
        <v/>
      </c>
      <c r="H876" s="10" t="s">
        <v>292</v>
      </c>
      <c r="I876" s="12" t="str">
        <f t="shared" si="69"/>
        <v/>
      </c>
      <c r="J876" s="9" t="s">
        <v>137</v>
      </c>
      <c r="K876" s="10" t="str">
        <f t="shared" si="68"/>
        <v xml:space="preserve">        "",  # </v>
      </c>
    </row>
    <row r="877" spans="2:11">
      <c r="B877" s="31"/>
      <c r="C877" s="28"/>
      <c r="D877" s="28"/>
      <c r="E877" s="24" t="str">
        <f t="shared" si="65"/>
        <v/>
      </c>
      <c r="F877" s="13" t="str">
        <f t="shared" si="66"/>
        <v/>
      </c>
      <c r="G877" s="13" t="str">
        <f t="shared" si="67"/>
        <v/>
      </c>
      <c r="H877" s="10" t="s">
        <v>292</v>
      </c>
      <c r="I877" s="12" t="str">
        <f t="shared" si="69"/>
        <v/>
      </c>
      <c r="J877" s="9" t="s">
        <v>137</v>
      </c>
      <c r="K877" s="10" t="str">
        <f t="shared" si="68"/>
        <v xml:space="preserve">        "",  # </v>
      </c>
    </row>
    <row r="878" spans="2:11">
      <c r="B878" s="31" t="s">
        <v>95</v>
      </c>
      <c r="C878" s="28"/>
      <c r="D878" s="28"/>
      <c r="E878" s="24" t="str">
        <f t="shared" si="65"/>
        <v/>
      </c>
      <c r="F878" s="13" t="str">
        <f t="shared" si="66"/>
        <v/>
      </c>
      <c r="G878" s="13" t="str">
        <f t="shared" si="67"/>
        <v/>
      </c>
      <c r="H878" s="10" t="s">
        <v>292</v>
      </c>
      <c r="I878" s="12" t="str">
        <f t="shared" si="69"/>
        <v/>
      </c>
      <c r="J878" s="9" t="s">
        <v>137</v>
      </c>
      <c r="K878" s="10" t="str">
        <f t="shared" si="68"/>
        <v xml:space="preserve">        "",  # </v>
      </c>
    </row>
    <row r="879" spans="2:11">
      <c r="B879" s="31"/>
      <c r="C879" s="28"/>
      <c r="D879" s="28"/>
      <c r="E879" s="24" t="str">
        <f t="shared" si="65"/>
        <v/>
      </c>
      <c r="F879" s="13" t="str">
        <f t="shared" si="66"/>
        <v/>
      </c>
      <c r="G879" s="13" t="str">
        <f t="shared" si="67"/>
        <v/>
      </c>
      <c r="H879" s="10" t="s">
        <v>292</v>
      </c>
      <c r="I879" s="12" t="str">
        <f t="shared" si="69"/>
        <v/>
      </c>
      <c r="J879" s="9" t="s">
        <v>137</v>
      </c>
      <c r="K879" s="10" t="str">
        <f t="shared" si="68"/>
        <v xml:space="preserve">        "",  # </v>
      </c>
    </row>
    <row r="880" spans="2:11">
      <c r="B880" s="31" t="s">
        <v>95</v>
      </c>
      <c r="C880" s="28"/>
      <c r="D880" s="28"/>
      <c r="E880" s="24" t="str">
        <f t="shared" si="65"/>
        <v/>
      </c>
      <c r="F880" s="13" t="str">
        <f t="shared" si="66"/>
        <v/>
      </c>
      <c r="G880" s="13" t="str">
        <f t="shared" si="67"/>
        <v/>
      </c>
      <c r="H880" s="10" t="s">
        <v>292</v>
      </c>
      <c r="I880" s="12" t="str">
        <f t="shared" si="69"/>
        <v/>
      </c>
      <c r="J880" s="9" t="s">
        <v>137</v>
      </c>
      <c r="K880" s="10" t="str">
        <f t="shared" si="68"/>
        <v xml:space="preserve">        "",  # </v>
      </c>
    </row>
    <row r="881" spans="2:11">
      <c r="B881" s="31"/>
      <c r="C881" s="28"/>
      <c r="D881" s="28"/>
      <c r="E881" s="24" t="str">
        <f t="shared" si="65"/>
        <v/>
      </c>
      <c r="F881" s="13" t="str">
        <f t="shared" si="66"/>
        <v/>
      </c>
      <c r="G881" s="13" t="str">
        <f t="shared" si="67"/>
        <v/>
      </c>
      <c r="H881" s="10" t="s">
        <v>292</v>
      </c>
      <c r="I881" s="12" t="str">
        <f t="shared" si="69"/>
        <v/>
      </c>
      <c r="J881" s="9" t="s">
        <v>137</v>
      </c>
      <c r="K881" s="10" t="str">
        <f t="shared" si="68"/>
        <v xml:space="preserve">        "",  # </v>
      </c>
    </row>
    <row r="882" spans="2:11">
      <c r="B882" s="31" t="s">
        <v>95</v>
      </c>
      <c r="C882" s="28"/>
      <c r="D882" s="28"/>
      <c r="E882" s="24" t="str">
        <f t="shared" si="65"/>
        <v/>
      </c>
      <c r="F882" s="13" t="str">
        <f t="shared" si="66"/>
        <v/>
      </c>
      <c r="G882" s="13" t="str">
        <f t="shared" si="67"/>
        <v/>
      </c>
      <c r="H882" s="10" t="s">
        <v>292</v>
      </c>
      <c r="I882" s="12" t="str">
        <f t="shared" si="69"/>
        <v/>
      </c>
      <c r="J882" s="9" t="s">
        <v>137</v>
      </c>
      <c r="K882" s="10" t="str">
        <f t="shared" si="68"/>
        <v xml:space="preserve">        "",  # </v>
      </c>
    </row>
    <row r="883" spans="2:11">
      <c r="B883" s="31"/>
      <c r="C883" s="28"/>
      <c r="D883" s="28"/>
      <c r="E883" s="24" t="str">
        <f t="shared" si="65"/>
        <v/>
      </c>
      <c r="F883" s="13" t="str">
        <f t="shared" si="66"/>
        <v/>
      </c>
      <c r="G883" s="13" t="str">
        <f t="shared" si="67"/>
        <v/>
      </c>
      <c r="H883" s="10" t="s">
        <v>292</v>
      </c>
      <c r="I883" s="12" t="str">
        <f t="shared" si="69"/>
        <v/>
      </c>
      <c r="J883" s="9" t="s">
        <v>137</v>
      </c>
      <c r="K883" s="10" t="str">
        <f t="shared" si="68"/>
        <v xml:space="preserve">        "",  # </v>
      </c>
    </row>
    <row r="884" spans="2:11">
      <c r="B884" s="31" t="s">
        <v>95</v>
      </c>
      <c r="C884" s="28"/>
      <c r="D884" s="28"/>
      <c r="E884" s="24" t="str">
        <f t="shared" si="65"/>
        <v/>
      </c>
      <c r="F884" s="13" t="str">
        <f t="shared" si="66"/>
        <v/>
      </c>
      <c r="G884" s="13" t="str">
        <f t="shared" si="67"/>
        <v/>
      </c>
      <c r="H884" s="10" t="s">
        <v>292</v>
      </c>
      <c r="I884" s="12" t="str">
        <f t="shared" si="69"/>
        <v/>
      </c>
      <c r="J884" s="9" t="s">
        <v>137</v>
      </c>
      <c r="K884" s="10" t="str">
        <f t="shared" si="68"/>
        <v xml:space="preserve">        "",  # </v>
      </c>
    </row>
    <row r="885" spans="2:11">
      <c r="B885" s="31"/>
      <c r="C885" s="28"/>
      <c r="D885" s="28"/>
      <c r="E885" s="24" t="str">
        <f t="shared" si="65"/>
        <v/>
      </c>
      <c r="F885" s="13" t="str">
        <f t="shared" si="66"/>
        <v/>
      </c>
      <c r="G885" s="13" t="str">
        <f t="shared" si="67"/>
        <v/>
      </c>
      <c r="H885" s="10" t="s">
        <v>292</v>
      </c>
      <c r="I885" s="12" t="str">
        <f t="shared" si="69"/>
        <v/>
      </c>
      <c r="J885" s="9" t="s">
        <v>137</v>
      </c>
      <c r="K885" s="10" t="str">
        <f t="shared" si="68"/>
        <v xml:space="preserve">        "",  # </v>
      </c>
    </row>
    <row r="886" spans="2:11">
      <c r="B886" s="31" t="s">
        <v>95</v>
      </c>
      <c r="C886" s="28"/>
      <c r="D886" s="28"/>
      <c r="E886" s="24" t="str">
        <f t="shared" si="65"/>
        <v/>
      </c>
      <c r="F886" s="13" t="str">
        <f t="shared" si="66"/>
        <v/>
      </c>
      <c r="G886" s="13" t="str">
        <f t="shared" si="67"/>
        <v/>
      </c>
      <c r="H886" s="10" t="s">
        <v>292</v>
      </c>
      <c r="I886" s="12" t="str">
        <f t="shared" si="69"/>
        <v/>
      </c>
      <c r="J886" s="9" t="s">
        <v>137</v>
      </c>
      <c r="K886" s="10" t="str">
        <f t="shared" si="68"/>
        <v xml:space="preserve">        "",  # </v>
      </c>
    </row>
    <row r="887" spans="2:11">
      <c r="B887" s="31"/>
      <c r="C887" s="28"/>
      <c r="D887" s="28"/>
      <c r="E887" s="24" t="str">
        <f t="shared" si="65"/>
        <v/>
      </c>
      <c r="F887" s="13" t="str">
        <f t="shared" si="66"/>
        <v/>
      </c>
      <c r="G887" s="13" t="str">
        <f t="shared" si="67"/>
        <v/>
      </c>
      <c r="H887" s="10" t="s">
        <v>292</v>
      </c>
      <c r="I887" s="12" t="str">
        <f t="shared" si="69"/>
        <v/>
      </c>
      <c r="J887" s="9" t="s">
        <v>137</v>
      </c>
      <c r="K887" s="10" t="str">
        <f t="shared" si="68"/>
        <v xml:space="preserve">        "",  # </v>
      </c>
    </row>
    <row r="888" spans="2:11">
      <c r="B888" s="31" t="s">
        <v>95</v>
      </c>
      <c r="C888" s="28"/>
      <c r="D888" s="28"/>
      <c r="E888" s="24" t="str">
        <f t="shared" si="65"/>
        <v/>
      </c>
      <c r="F888" s="13" t="str">
        <f t="shared" si="66"/>
        <v/>
      </c>
      <c r="G888" s="13" t="str">
        <f t="shared" si="67"/>
        <v/>
      </c>
      <c r="H888" s="10" t="s">
        <v>292</v>
      </c>
      <c r="I888" s="12" t="str">
        <f t="shared" si="69"/>
        <v/>
      </c>
      <c r="J888" s="9" t="s">
        <v>137</v>
      </c>
      <c r="K888" s="10" t="str">
        <f t="shared" si="68"/>
        <v xml:space="preserve">        "",  # </v>
      </c>
    </row>
    <row r="889" spans="2:11">
      <c r="B889" s="31"/>
      <c r="C889" s="28"/>
      <c r="D889" s="28"/>
      <c r="E889" s="24" t="str">
        <f t="shared" si="65"/>
        <v/>
      </c>
      <c r="F889" s="13" t="str">
        <f t="shared" si="66"/>
        <v/>
      </c>
      <c r="G889" s="13" t="str">
        <f t="shared" si="67"/>
        <v/>
      </c>
      <c r="H889" s="10" t="s">
        <v>292</v>
      </c>
      <c r="I889" s="12" t="str">
        <f t="shared" si="69"/>
        <v/>
      </c>
      <c r="J889" s="9" t="s">
        <v>137</v>
      </c>
      <c r="K889" s="10" t="str">
        <f t="shared" si="68"/>
        <v xml:space="preserve">        "",  # </v>
      </c>
    </row>
    <row r="890" spans="2:11">
      <c r="B890" s="31" t="s">
        <v>95</v>
      </c>
      <c r="C890" s="28"/>
      <c r="D890" s="28"/>
      <c r="E890" s="24" t="str">
        <f t="shared" si="65"/>
        <v/>
      </c>
      <c r="F890" s="13" t="str">
        <f t="shared" si="66"/>
        <v/>
      </c>
      <c r="G890" s="13" t="str">
        <f t="shared" si="67"/>
        <v/>
      </c>
      <c r="H890" s="10" t="s">
        <v>292</v>
      </c>
      <c r="I890" s="12" t="str">
        <f t="shared" si="69"/>
        <v/>
      </c>
      <c r="J890" s="9" t="s">
        <v>137</v>
      </c>
      <c r="K890" s="10" t="str">
        <f t="shared" si="68"/>
        <v xml:space="preserve">        "",  # </v>
      </c>
    </row>
    <row r="891" spans="2:11">
      <c r="B891" s="31"/>
      <c r="C891" s="28"/>
      <c r="D891" s="28"/>
      <c r="E891" s="24" t="str">
        <f t="shared" si="65"/>
        <v/>
      </c>
      <c r="F891" s="13" t="str">
        <f t="shared" si="66"/>
        <v/>
      </c>
      <c r="G891" s="13" t="str">
        <f t="shared" si="67"/>
        <v/>
      </c>
      <c r="H891" s="10" t="s">
        <v>292</v>
      </c>
      <c r="I891" s="12" t="str">
        <f t="shared" si="69"/>
        <v/>
      </c>
      <c r="J891" s="9" t="s">
        <v>137</v>
      </c>
      <c r="K891" s="10" t="str">
        <f t="shared" si="68"/>
        <v xml:space="preserve">        "",  # </v>
      </c>
    </row>
    <row r="892" spans="2:11">
      <c r="B892" s="31" t="s">
        <v>95</v>
      </c>
      <c r="C892" s="28"/>
      <c r="D892" s="28"/>
      <c r="E892" s="24" t="str">
        <f t="shared" si="65"/>
        <v/>
      </c>
      <c r="F892" s="13" t="str">
        <f t="shared" si="66"/>
        <v/>
      </c>
      <c r="G892" s="13" t="str">
        <f t="shared" si="67"/>
        <v/>
      </c>
      <c r="H892" s="10" t="s">
        <v>292</v>
      </c>
      <c r="I892" s="12" t="str">
        <f t="shared" si="69"/>
        <v/>
      </c>
      <c r="J892" s="9" t="s">
        <v>137</v>
      </c>
      <c r="K892" s="10" t="str">
        <f t="shared" si="68"/>
        <v xml:space="preserve">        "",  # </v>
      </c>
    </row>
    <row r="893" spans="2:11">
      <c r="B893" s="31"/>
      <c r="C893" s="28"/>
      <c r="D893" s="28"/>
      <c r="E893" s="24" t="str">
        <f t="shared" si="65"/>
        <v/>
      </c>
      <c r="F893" s="13" t="str">
        <f t="shared" si="66"/>
        <v/>
      </c>
      <c r="G893" s="13" t="str">
        <f t="shared" si="67"/>
        <v/>
      </c>
      <c r="H893" s="10" t="s">
        <v>292</v>
      </c>
      <c r="I893" s="12" t="str">
        <f t="shared" si="69"/>
        <v/>
      </c>
      <c r="J893" s="9" t="s">
        <v>137</v>
      </c>
      <c r="K893" s="10" t="str">
        <f t="shared" si="68"/>
        <v xml:space="preserve">        "",  # </v>
      </c>
    </row>
    <row r="894" spans="2:11">
      <c r="B894" s="31" t="s">
        <v>95</v>
      </c>
      <c r="C894" s="28"/>
      <c r="D894" s="28"/>
      <c r="E894" s="24" t="str">
        <f t="shared" si="65"/>
        <v/>
      </c>
      <c r="F894" s="13" t="str">
        <f t="shared" si="66"/>
        <v/>
      </c>
      <c r="G894" s="13" t="str">
        <f t="shared" si="67"/>
        <v/>
      </c>
      <c r="H894" s="10" t="s">
        <v>292</v>
      </c>
      <c r="I894" s="12" t="str">
        <f t="shared" si="69"/>
        <v/>
      </c>
      <c r="J894" s="9" t="s">
        <v>137</v>
      </c>
      <c r="K894" s="10" t="str">
        <f t="shared" si="68"/>
        <v xml:space="preserve">        "",  # </v>
      </c>
    </row>
    <row r="895" spans="2:11">
      <c r="B895" s="31"/>
      <c r="C895" s="28"/>
      <c r="D895" s="28"/>
      <c r="E895" s="24" t="str">
        <f t="shared" si="65"/>
        <v/>
      </c>
      <c r="F895" s="13" t="str">
        <f t="shared" si="66"/>
        <v/>
      </c>
      <c r="G895" s="13" t="str">
        <f t="shared" si="67"/>
        <v/>
      </c>
      <c r="H895" s="10" t="s">
        <v>292</v>
      </c>
      <c r="I895" s="12" t="str">
        <f t="shared" si="69"/>
        <v/>
      </c>
      <c r="J895" s="9" t="s">
        <v>137</v>
      </c>
      <c r="K895" s="10" t="str">
        <f t="shared" si="68"/>
        <v xml:space="preserve">        "",  # </v>
      </c>
    </row>
    <row r="896" spans="2:11">
      <c r="B896" s="31" t="s">
        <v>95</v>
      </c>
      <c r="C896" s="28"/>
      <c r="D896" s="28"/>
      <c r="E896" s="24" t="str">
        <f t="shared" si="65"/>
        <v/>
      </c>
      <c r="F896" s="13" t="str">
        <f t="shared" si="66"/>
        <v/>
      </c>
      <c r="G896" s="13" t="str">
        <f t="shared" si="67"/>
        <v/>
      </c>
      <c r="H896" s="10" t="s">
        <v>292</v>
      </c>
      <c r="I896" s="12" t="str">
        <f t="shared" si="69"/>
        <v/>
      </c>
      <c r="J896" s="9" t="s">
        <v>137</v>
      </c>
      <c r="K896" s="10" t="str">
        <f t="shared" si="68"/>
        <v xml:space="preserve">        "",  # </v>
      </c>
    </row>
    <row r="897" spans="2:11">
      <c r="B897" s="31"/>
      <c r="C897" s="28"/>
      <c r="D897" s="28"/>
      <c r="E897" s="24" t="str">
        <f t="shared" si="65"/>
        <v/>
      </c>
      <c r="F897" s="13" t="str">
        <f t="shared" si="66"/>
        <v/>
      </c>
      <c r="G897" s="13" t="str">
        <f t="shared" si="67"/>
        <v/>
      </c>
      <c r="H897" s="10" t="s">
        <v>292</v>
      </c>
      <c r="I897" s="12" t="str">
        <f t="shared" si="69"/>
        <v/>
      </c>
      <c r="J897" s="9" t="s">
        <v>137</v>
      </c>
      <c r="K897" s="10" t="str">
        <f t="shared" si="68"/>
        <v xml:space="preserve">        "",  # </v>
      </c>
    </row>
    <row r="898" spans="2:11">
      <c r="B898" s="31" t="s">
        <v>95</v>
      </c>
      <c r="C898" s="28"/>
      <c r="D898" s="28"/>
      <c r="E898" s="24" t="str">
        <f t="shared" ref="E898:E961" si="70">IF(B898="",IF(G898="","",_xlfn.UNICHAR(G898)),B898)</f>
        <v/>
      </c>
      <c r="F898" s="13" t="str">
        <f t="shared" ref="F898:F961" si="71">IF(B898="",IF(D898="",IF(C898="","",C898),DEC2HEX(D898)),DEC2HEX(_xlfn.UNICODE(B898)))</f>
        <v/>
      </c>
      <c r="G898" s="13" t="str">
        <f t="shared" ref="G898:G961" si="72">IF(D898="",IF(C898="",IF(B898="","",_xlfn.UNICODE(B898)),HEX2DEC(C898)),D898)</f>
        <v/>
      </c>
      <c r="H898" s="10" t="s">
        <v>292</v>
      </c>
      <c r="I898" s="12" t="str">
        <f t="shared" si="69"/>
        <v/>
      </c>
      <c r="J898" s="9" t="s">
        <v>137</v>
      </c>
      <c r="K898" s="10" t="str">
        <f t="shared" ref="K898:K961" si="73">ASC(_xlfn.CONCAT(H898:J898,"  # ",E898))</f>
        <v xml:space="preserve">        "",  # </v>
      </c>
    </row>
    <row r="899" spans="2:11">
      <c r="B899" s="31"/>
      <c r="C899" s="28"/>
      <c r="D899" s="28"/>
      <c r="E899" s="24" t="str">
        <f t="shared" si="70"/>
        <v/>
      </c>
      <c r="F899" s="13" t="str">
        <f t="shared" si="71"/>
        <v/>
      </c>
      <c r="G899" s="13" t="str">
        <f t="shared" si="72"/>
        <v/>
      </c>
      <c r="H899" s="10" t="s">
        <v>292</v>
      </c>
      <c r="I899" s="12" t="str">
        <f t="shared" ref="I899:I962" si="74">IF(F899="","","uni"&amp;UPPER(REPT("0",4-LEN(F899))&amp;F899))</f>
        <v/>
      </c>
      <c r="J899" s="9" t="s">
        <v>137</v>
      </c>
      <c r="K899" s="10" t="str">
        <f t="shared" si="73"/>
        <v xml:space="preserve">        "",  # </v>
      </c>
    </row>
    <row r="900" spans="2:11">
      <c r="B900" s="31" t="s">
        <v>95</v>
      </c>
      <c r="C900" s="28"/>
      <c r="D900" s="28"/>
      <c r="E900" s="24" t="str">
        <f t="shared" si="70"/>
        <v/>
      </c>
      <c r="F900" s="13" t="str">
        <f t="shared" si="71"/>
        <v/>
      </c>
      <c r="G900" s="13" t="str">
        <f t="shared" si="72"/>
        <v/>
      </c>
      <c r="H900" s="10" t="s">
        <v>292</v>
      </c>
      <c r="I900" s="12" t="str">
        <f t="shared" si="74"/>
        <v/>
      </c>
      <c r="J900" s="9" t="s">
        <v>137</v>
      </c>
      <c r="K900" s="10" t="str">
        <f t="shared" si="73"/>
        <v xml:space="preserve">        "",  # </v>
      </c>
    </row>
    <row r="901" spans="2:11">
      <c r="B901" s="31"/>
      <c r="C901" s="28"/>
      <c r="D901" s="28"/>
      <c r="E901" s="24" t="str">
        <f t="shared" si="70"/>
        <v/>
      </c>
      <c r="F901" s="13" t="str">
        <f t="shared" si="71"/>
        <v/>
      </c>
      <c r="G901" s="13" t="str">
        <f t="shared" si="72"/>
        <v/>
      </c>
      <c r="H901" s="10" t="s">
        <v>292</v>
      </c>
      <c r="I901" s="12" t="str">
        <f t="shared" si="74"/>
        <v/>
      </c>
      <c r="J901" s="9" t="s">
        <v>137</v>
      </c>
      <c r="K901" s="10" t="str">
        <f t="shared" si="73"/>
        <v xml:space="preserve">        "",  # </v>
      </c>
    </row>
    <row r="902" spans="2:11">
      <c r="B902" s="31" t="s">
        <v>95</v>
      </c>
      <c r="C902" s="28"/>
      <c r="D902" s="28"/>
      <c r="E902" s="24" t="str">
        <f t="shared" si="70"/>
        <v/>
      </c>
      <c r="F902" s="13" t="str">
        <f t="shared" si="71"/>
        <v/>
      </c>
      <c r="G902" s="13" t="str">
        <f t="shared" si="72"/>
        <v/>
      </c>
      <c r="H902" s="10" t="s">
        <v>292</v>
      </c>
      <c r="I902" s="12" t="str">
        <f t="shared" si="74"/>
        <v/>
      </c>
      <c r="J902" s="9" t="s">
        <v>137</v>
      </c>
      <c r="K902" s="10" t="str">
        <f t="shared" si="73"/>
        <v xml:space="preserve">        "",  # </v>
      </c>
    </row>
    <row r="903" spans="2:11">
      <c r="B903" s="31"/>
      <c r="C903" s="28"/>
      <c r="D903" s="28"/>
      <c r="E903" s="24" t="str">
        <f t="shared" si="70"/>
        <v/>
      </c>
      <c r="F903" s="13" t="str">
        <f t="shared" si="71"/>
        <v/>
      </c>
      <c r="G903" s="13" t="str">
        <f t="shared" si="72"/>
        <v/>
      </c>
      <c r="H903" s="10" t="s">
        <v>292</v>
      </c>
      <c r="I903" s="12" t="str">
        <f t="shared" si="74"/>
        <v/>
      </c>
      <c r="J903" s="9" t="s">
        <v>137</v>
      </c>
      <c r="K903" s="10" t="str">
        <f t="shared" si="73"/>
        <v xml:space="preserve">        "",  # </v>
      </c>
    </row>
    <row r="904" spans="2:11">
      <c r="B904" s="31" t="s">
        <v>95</v>
      </c>
      <c r="C904" s="28"/>
      <c r="D904" s="28"/>
      <c r="E904" s="24" t="str">
        <f t="shared" si="70"/>
        <v/>
      </c>
      <c r="F904" s="13" t="str">
        <f t="shared" si="71"/>
        <v/>
      </c>
      <c r="G904" s="13" t="str">
        <f t="shared" si="72"/>
        <v/>
      </c>
      <c r="H904" s="10" t="s">
        <v>292</v>
      </c>
      <c r="I904" s="12" t="str">
        <f t="shared" si="74"/>
        <v/>
      </c>
      <c r="J904" s="9" t="s">
        <v>137</v>
      </c>
      <c r="K904" s="10" t="str">
        <f t="shared" si="73"/>
        <v xml:space="preserve">        "",  # </v>
      </c>
    </row>
    <row r="905" spans="2:11">
      <c r="B905" s="31"/>
      <c r="C905" s="28"/>
      <c r="D905" s="28"/>
      <c r="E905" s="24" t="str">
        <f t="shared" si="70"/>
        <v/>
      </c>
      <c r="F905" s="13" t="str">
        <f t="shared" si="71"/>
        <v/>
      </c>
      <c r="G905" s="13" t="str">
        <f t="shared" si="72"/>
        <v/>
      </c>
      <c r="H905" s="10" t="s">
        <v>292</v>
      </c>
      <c r="I905" s="12" t="str">
        <f t="shared" si="74"/>
        <v/>
      </c>
      <c r="J905" s="9" t="s">
        <v>137</v>
      </c>
      <c r="K905" s="10" t="str">
        <f t="shared" si="73"/>
        <v xml:space="preserve">        "",  # </v>
      </c>
    </row>
    <row r="906" spans="2:11">
      <c r="B906" s="31" t="s">
        <v>95</v>
      </c>
      <c r="C906" s="28"/>
      <c r="D906" s="28"/>
      <c r="E906" s="24" t="str">
        <f t="shared" si="70"/>
        <v/>
      </c>
      <c r="F906" s="13" t="str">
        <f t="shared" si="71"/>
        <v/>
      </c>
      <c r="G906" s="13" t="str">
        <f t="shared" si="72"/>
        <v/>
      </c>
      <c r="H906" s="10" t="s">
        <v>292</v>
      </c>
      <c r="I906" s="12" t="str">
        <f t="shared" si="74"/>
        <v/>
      </c>
      <c r="J906" s="9" t="s">
        <v>137</v>
      </c>
      <c r="K906" s="10" t="str">
        <f t="shared" si="73"/>
        <v xml:space="preserve">        "",  # </v>
      </c>
    </row>
    <row r="907" spans="2:11">
      <c r="B907" s="31"/>
      <c r="C907" s="28"/>
      <c r="D907" s="28"/>
      <c r="E907" s="24" t="str">
        <f t="shared" si="70"/>
        <v/>
      </c>
      <c r="F907" s="13" t="str">
        <f t="shared" si="71"/>
        <v/>
      </c>
      <c r="G907" s="13" t="str">
        <f t="shared" si="72"/>
        <v/>
      </c>
      <c r="H907" s="10" t="s">
        <v>292</v>
      </c>
      <c r="I907" s="12" t="str">
        <f t="shared" si="74"/>
        <v/>
      </c>
      <c r="J907" s="9" t="s">
        <v>137</v>
      </c>
      <c r="K907" s="10" t="str">
        <f t="shared" si="73"/>
        <v xml:space="preserve">        "",  # </v>
      </c>
    </row>
    <row r="908" spans="2:11">
      <c r="B908" s="31" t="s">
        <v>95</v>
      </c>
      <c r="C908" s="28"/>
      <c r="D908" s="28"/>
      <c r="E908" s="24" t="str">
        <f t="shared" si="70"/>
        <v/>
      </c>
      <c r="F908" s="13" t="str">
        <f t="shared" si="71"/>
        <v/>
      </c>
      <c r="G908" s="13" t="str">
        <f t="shared" si="72"/>
        <v/>
      </c>
      <c r="H908" s="10" t="s">
        <v>292</v>
      </c>
      <c r="I908" s="12" t="str">
        <f t="shared" si="74"/>
        <v/>
      </c>
      <c r="J908" s="9" t="s">
        <v>137</v>
      </c>
      <c r="K908" s="10" t="str">
        <f t="shared" si="73"/>
        <v xml:space="preserve">        "",  # </v>
      </c>
    </row>
    <row r="909" spans="2:11">
      <c r="B909" s="31"/>
      <c r="C909" s="28"/>
      <c r="D909" s="28"/>
      <c r="E909" s="24" t="str">
        <f t="shared" si="70"/>
        <v/>
      </c>
      <c r="F909" s="13" t="str">
        <f t="shared" si="71"/>
        <v/>
      </c>
      <c r="G909" s="13" t="str">
        <f t="shared" si="72"/>
        <v/>
      </c>
      <c r="H909" s="10" t="s">
        <v>292</v>
      </c>
      <c r="I909" s="12" t="str">
        <f t="shared" si="74"/>
        <v/>
      </c>
      <c r="J909" s="9" t="s">
        <v>137</v>
      </c>
      <c r="K909" s="10" t="str">
        <f t="shared" si="73"/>
        <v xml:space="preserve">        "",  # </v>
      </c>
    </row>
    <row r="910" spans="2:11">
      <c r="B910" s="31" t="s">
        <v>95</v>
      </c>
      <c r="C910" s="28"/>
      <c r="D910" s="28"/>
      <c r="E910" s="24" t="str">
        <f t="shared" si="70"/>
        <v/>
      </c>
      <c r="F910" s="13" t="str">
        <f t="shared" si="71"/>
        <v/>
      </c>
      <c r="G910" s="13" t="str">
        <f t="shared" si="72"/>
        <v/>
      </c>
      <c r="H910" s="10" t="s">
        <v>292</v>
      </c>
      <c r="I910" s="12" t="str">
        <f t="shared" si="74"/>
        <v/>
      </c>
      <c r="J910" s="9" t="s">
        <v>137</v>
      </c>
      <c r="K910" s="10" t="str">
        <f t="shared" si="73"/>
        <v xml:space="preserve">        "",  # </v>
      </c>
    </row>
    <row r="911" spans="2:11">
      <c r="B911" s="31"/>
      <c r="C911" s="28"/>
      <c r="D911" s="28"/>
      <c r="E911" s="24" t="str">
        <f t="shared" si="70"/>
        <v/>
      </c>
      <c r="F911" s="13" t="str">
        <f t="shared" si="71"/>
        <v/>
      </c>
      <c r="G911" s="13" t="str">
        <f t="shared" si="72"/>
        <v/>
      </c>
      <c r="H911" s="10" t="s">
        <v>292</v>
      </c>
      <c r="I911" s="12" t="str">
        <f t="shared" si="74"/>
        <v/>
      </c>
      <c r="J911" s="9" t="s">
        <v>137</v>
      </c>
      <c r="K911" s="10" t="str">
        <f t="shared" si="73"/>
        <v xml:space="preserve">        "",  # </v>
      </c>
    </row>
    <row r="912" spans="2:11">
      <c r="B912" s="31" t="s">
        <v>95</v>
      </c>
      <c r="C912" s="28"/>
      <c r="D912" s="28"/>
      <c r="E912" s="24" t="str">
        <f t="shared" si="70"/>
        <v/>
      </c>
      <c r="F912" s="13" t="str">
        <f t="shared" si="71"/>
        <v/>
      </c>
      <c r="G912" s="13" t="str">
        <f t="shared" si="72"/>
        <v/>
      </c>
      <c r="H912" s="10" t="s">
        <v>292</v>
      </c>
      <c r="I912" s="12" t="str">
        <f t="shared" si="74"/>
        <v/>
      </c>
      <c r="J912" s="9" t="s">
        <v>137</v>
      </c>
      <c r="K912" s="10" t="str">
        <f t="shared" si="73"/>
        <v xml:space="preserve">        "",  # </v>
      </c>
    </row>
    <row r="913" spans="2:11">
      <c r="B913" s="31"/>
      <c r="C913" s="28"/>
      <c r="D913" s="28"/>
      <c r="E913" s="24" t="str">
        <f t="shared" si="70"/>
        <v/>
      </c>
      <c r="F913" s="13" t="str">
        <f t="shared" si="71"/>
        <v/>
      </c>
      <c r="G913" s="13" t="str">
        <f t="shared" si="72"/>
        <v/>
      </c>
      <c r="H913" s="10" t="s">
        <v>292</v>
      </c>
      <c r="I913" s="12" t="str">
        <f t="shared" si="74"/>
        <v/>
      </c>
      <c r="J913" s="9" t="s">
        <v>137</v>
      </c>
      <c r="K913" s="10" t="str">
        <f t="shared" si="73"/>
        <v xml:space="preserve">        "",  # </v>
      </c>
    </row>
    <row r="914" spans="2:11">
      <c r="B914" s="31" t="s">
        <v>95</v>
      </c>
      <c r="C914" s="28"/>
      <c r="D914" s="28"/>
      <c r="E914" s="24" t="str">
        <f t="shared" si="70"/>
        <v/>
      </c>
      <c r="F914" s="13" t="str">
        <f t="shared" si="71"/>
        <v/>
      </c>
      <c r="G914" s="13" t="str">
        <f t="shared" si="72"/>
        <v/>
      </c>
      <c r="H914" s="10" t="s">
        <v>292</v>
      </c>
      <c r="I914" s="12" t="str">
        <f t="shared" si="74"/>
        <v/>
      </c>
      <c r="J914" s="9" t="s">
        <v>137</v>
      </c>
      <c r="K914" s="10" t="str">
        <f t="shared" si="73"/>
        <v xml:space="preserve">        "",  # </v>
      </c>
    </row>
    <row r="915" spans="2:11">
      <c r="B915" s="31"/>
      <c r="C915" s="28"/>
      <c r="D915" s="28"/>
      <c r="E915" s="24" t="str">
        <f t="shared" si="70"/>
        <v/>
      </c>
      <c r="F915" s="13" t="str">
        <f t="shared" si="71"/>
        <v/>
      </c>
      <c r="G915" s="13" t="str">
        <f t="shared" si="72"/>
        <v/>
      </c>
      <c r="H915" s="10" t="s">
        <v>292</v>
      </c>
      <c r="I915" s="12" t="str">
        <f t="shared" si="74"/>
        <v/>
      </c>
      <c r="J915" s="9" t="s">
        <v>137</v>
      </c>
      <c r="K915" s="10" t="str">
        <f t="shared" si="73"/>
        <v xml:space="preserve">        "",  # </v>
      </c>
    </row>
    <row r="916" spans="2:11">
      <c r="B916" s="31" t="s">
        <v>95</v>
      </c>
      <c r="C916" s="28"/>
      <c r="D916" s="28"/>
      <c r="E916" s="24" t="str">
        <f t="shared" si="70"/>
        <v/>
      </c>
      <c r="F916" s="13" t="str">
        <f t="shared" si="71"/>
        <v/>
      </c>
      <c r="G916" s="13" t="str">
        <f t="shared" si="72"/>
        <v/>
      </c>
      <c r="H916" s="10" t="s">
        <v>292</v>
      </c>
      <c r="I916" s="12" t="str">
        <f t="shared" si="74"/>
        <v/>
      </c>
      <c r="J916" s="9" t="s">
        <v>137</v>
      </c>
      <c r="K916" s="10" t="str">
        <f t="shared" si="73"/>
        <v xml:space="preserve">        "",  # </v>
      </c>
    </row>
    <row r="917" spans="2:11">
      <c r="B917" s="31"/>
      <c r="C917" s="28"/>
      <c r="D917" s="28"/>
      <c r="E917" s="24" t="str">
        <f t="shared" si="70"/>
        <v/>
      </c>
      <c r="F917" s="13" t="str">
        <f t="shared" si="71"/>
        <v/>
      </c>
      <c r="G917" s="13" t="str">
        <f t="shared" si="72"/>
        <v/>
      </c>
      <c r="H917" s="10" t="s">
        <v>292</v>
      </c>
      <c r="I917" s="12" t="str">
        <f t="shared" si="74"/>
        <v/>
      </c>
      <c r="J917" s="9" t="s">
        <v>137</v>
      </c>
      <c r="K917" s="10" t="str">
        <f t="shared" si="73"/>
        <v xml:space="preserve">        "",  # </v>
      </c>
    </row>
    <row r="918" spans="2:11">
      <c r="B918" s="31" t="s">
        <v>95</v>
      </c>
      <c r="C918" s="28"/>
      <c r="D918" s="28"/>
      <c r="E918" s="24" t="str">
        <f t="shared" si="70"/>
        <v/>
      </c>
      <c r="F918" s="13" t="str">
        <f t="shared" si="71"/>
        <v/>
      </c>
      <c r="G918" s="13" t="str">
        <f t="shared" si="72"/>
        <v/>
      </c>
      <c r="H918" s="10" t="s">
        <v>292</v>
      </c>
      <c r="I918" s="12" t="str">
        <f t="shared" si="74"/>
        <v/>
      </c>
      <c r="J918" s="9" t="s">
        <v>137</v>
      </c>
      <c r="K918" s="10" t="str">
        <f t="shared" si="73"/>
        <v xml:space="preserve">        "",  # </v>
      </c>
    </row>
    <row r="919" spans="2:11">
      <c r="B919" s="31"/>
      <c r="C919" s="28"/>
      <c r="D919" s="28"/>
      <c r="E919" s="24" t="str">
        <f t="shared" si="70"/>
        <v/>
      </c>
      <c r="F919" s="13" t="str">
        <f t="shared" si="71"/>
        <v/>
      </c>
      <c r="G919" s="13" t="str">
        <f t="shared" si="72"/>
        <v/>
      </c>
      <c r="H919" s="10" t="s">
        <v>292</v>
      </c>
      <c r="I919" s="12" t="str">
        <f t="shared" si="74"/>
        <v/>
      </c>
      <c r="J919" s="9" t="s">
        <v>137</v>
      </c>
      <c r="K919" s="10" t="str">
        <f t="shared" si="73"/>
        <v xml:space="preserve">        "",  # </v>
      </c>
    </row>
    <row r="920" spans="2:11">
      <c r="B920" s="31" t="s">
        <v>95</v>
      </c>
      <c r="C920" s="28"/>
      <c r="D920" s="28"/>
      <c r="E920" s="24" t="str">
        <f t="shared" si="70"/>
        <v/>
      </c>
      <c r="F920" s="13" t="str">
        <f t="shared" si="71"/>
        <v/>
      </c>
      <c r="G920" s="13" t="str">
        <f t="shared" si="72"/>
        <v/>
      </c>
      <c r="H920" s="10" t="s">
        <v>292</v>
      </c>
      <c r="I920" s="12" t="str">
        <f t="shared" si="74"/>
        <v/>
      </c>
      <c r="J920" s="9" t="s">
        <v>137</v>
      </c>
      <c r="K920" s="10" t="str">
        <f t="shared" si="73"/>
        <v xml:space="preserve">        "",  # </v>
      </c>
    </row>
    <row r="921" spans="2:11">
      <c r="B921" s="31"/>
      <c r="C921" s="28"/>
      <c r="D921" s="28"/>
      <c r="E921" s="24" t="str">
        <f t="shared" si="70"/>
        <v/>
      </c>
      <c r="F921" s="13" t="str">
        <f t="shared" si="71"/>
        <v/>
      </c>
      <c r="G921" s="13" t="str">
        <f t="shared" si="72"/>
        <v/>
      </c>
      <c r="H921" s="10" t="s">
        <v>292</v>
      </c>
      <c r="I921" s="12" t="str">
        <f t="shared" si="74"/>
        <v/>
      </c>
      <c r="J921" s="9" t="s">
        <v>137</v>
      </c>
      <c r="K921" s="10" t="str">
        <f t="shared" si="73"/>
        <v xml:space="preserve">        "",  # </v>
      </c>
    </row>
    <row r="922" spans="2:11">
      <c r="B922" s="31" t="s">
        <v>95</v>
      </c>
      <c r="C922" s="28"/>
      <c r="D922" s="28"/>
      <c r="E922" s="24" t="str">
        <f t="shared" si="70"/>
        <v/>
      </c>
      <c r="F922" s="13" t="str">
        <f t="shared" si="71"/>
        <v/>
      </c>
      <c r="G922" s="13" t="str">
        <f t="shared" si="72"/>
        <v/>
      </c>
      <c r="H922" s="10" t="s">
        <v>292</v>
      </c>
      <c r="I922" s="12" t="str">
        <f t="shared" si="74"/>
        <v/>
      </c>
      <c r="J922" s="9" t="s">
        <v>137</v>
      </c>
      <c r="K922" s="10" t="str">
        <f t="shared" si="73"/>
        <v xml:space="preserve">        "",  # </v>
      </c>
    </row>
    <row r="923" spans="2:11">
      <c r="B923" s="31"/>
      <c r="C923" s="28"/>
      <c r="D923" s="28"/>
      <c r="E923" s="24" t="str">
        <f t="shared" si="70"/>
        <v/>
      </c>
      <c r="F923" s="13" t="str">
        <f t="shared" si="71"/>
        <v/>
      </c>
      <c r="G923" s="13" t="str">
        <f t="shared" si="72"/>
        <v/>
      </c>
      <c r="H923" s="10" t="s">
        <v>292</v>
      </c>
      <c r="I923" s="12" t="str">
        <f t="shared" si="74"/>
        <v/>
      </c>
      <c r="J923" s="9" t="s">
        <v>137</v>
      </c>
      <c r="K923" s="10" t="str">
        <f t="shared" si="73"/>
        <v xml:space="preserve">        "",  # </v>
      </c>
    </row>
    <row r="924" spans="2:11">
      <c r="B924" s="31" t="s">
        <v>95</v>
      </c>
      <c r="C924" s="28"/>
      <c r="D924" s="28"/>
      <c r="E924" s="24" t="str">
        <f t="shared" si="70"/>
        <v/>
      </c>
      <c r="F924" s="13" t="str">
        <f t="shared" si="71"/>
        <v/>
      </c>
      <c r="G924" s="13" t="str">
        <f t="shared" si="72"/>
        <v/>
      </c>
      <c r="H924" s="10" t="s">
        <v>292</v>
      </c>
      <c r="I924" s="12" t="str">
        <f t="shared" si="74"/>
        <v/>
      </c>
      <c r="J924" s="9" t="s">
        <v>137</v>
      </c>
      <c r="K924" s="10" t="str">
        <f t="shared" si="73"/>
        <v xml:space="preserve">        "",  # </v>
      </c>
    </row>
    <row r="925" spans="2:11">
      <c r="B925" s="31"/>
      <c r="C925" s="28"/>
      <c r="D925" s="28"/>
      <c r="E925" s="24" t="str">
        <f t="shared" si="70"/>
        <v/>
      </c>
      <c r="F925" s="13" t="str">
        <f t="shared" si="71"/>
        <v/>
      </c>
      <c r="G925" s="13" t="str">
        <f t="shared" si="72"/>
        <v/>
      </c>
      <c r="H925" s="10" t="s">
        <v>292</v>
      </c>
      <c r="I925" s="12" t="str">
        <f t="shared" si="74"/>
        <v/>
      </c>
      <c r="J925" s="9" t="s">
        <v>137</v>
      </c>
      <c r="K925" s="10" t="str">
        <f t="shared" si="73"/>
        <v xml:space="preserve">        "",  # </v>
      </c>
    </row>
    <row r="926" spans="2:11">
      <c r="B926" s="31" t="s">
        <v>95</v>
      </c>
      <c r="C926" s="28"/>
      <c r="D926" s="28"/>
      <c r="E926" s="24" t="str">
        <f t="shared" si="70"/>
        <v/>
      </c>
      <c r="F926" s="13" t="str">
        <f t="shared" si="71"/>
        <v/>
      </c>
      <c r="G926" s="13" t="str">
        <f t="shared" si="72"/>
        <v/>
      </c>
      <c r="H926" s="10" t="s">
        <v>292</v>
      </c>
      <c r="I926" s="12" t="str">
        <f t="shared" si="74"/>
        <v/>
      </c>
      <c r="J926" s="9" t="s">
        <v>137</v>
      </c>
      <c r="K926" s="10" t="str">
        <f t="shared" si="73"/>
        <v xml:space="preserve">        "",  # </v>
      </c>
    </row>
    <row r="927" spans="2:11">
      <c r="B927" s="31"/>
      <c r="C927" s="28"/>
      <c r="D927" s="28"/>
      <c r="E927" s="24" t="str">
        <f t="shared" si="70"/>
        <v/>
      </c>
      <c r="F927" s="13" t="str">
        <f t="shared" si="71"/>
        <v/>
      </c>
      <c r="G927" s="13" t="str">
        <f t="shared" si="72"/>
        <v/>
      </c>
      <c r="H927" s="10" t="s">
        <v>292</v>
      </c>
      <c r="I927" s="12" t="str">
        <f t="shared" si="74"/>
        <v/>
      </c>
      <c r="J927" s="9" t="s">
        <v>137</v>
      </c>
      <c r="K927" s="10" t="str">
        <f t="shared" si="73"/>
        <v xml:space="preserve">        "",  # </v>
      </c>
    </row>
    <row r="928" spans="2:11">
      <c r="B928" s="31" t="s">
        <v>95</v>
      </c>
      <c r="C928" s="28"/>
      <c r="D928" s="28"/>
      <c r="E928" s="24" t="str">
        <f t="shared" si="70"/>
        <v/>
      </c>
      <c r="F928" s="13" t="str">
        <f t="shared" si="71"/>
        <v/>
      </c>
      <c r="G928" s="13" t="str">
        <f t="shared" si="72"/>
        <v/>
      </c>
      <c r="H928" s="10" t="s">
        <v>292</v>
      </c>
      <c r="I928" s="12" t="str">
        <f t="shared" si="74"/>
        <v/>
      </c>
      <c r="J928" s="9" t="s">
        <v>137</v>
      </c>
      <c r="K928" s="10" t="str">
        <f t="shared" si="73"/>
        <v xml:space="preserve">        "",  # </v>
      </c>
    </row>
    <row r="929" spans="2:11">
      <c r="B929" s="31"/>
      <c r="C929" s="28"/>
      <c r="D929" s="28"/>
      <c r="E929" s="24" t="str">
        <f t="shared" si="70"/>
        <v/>
      </c>
      <c r="F929" s="13" t="str">
        <f t="shared" si="71"/>
        <v/>
      </c>
      <c r="G929" s="13" t="str">
        <f t="shared" si="72"/>
        <v/>
      </c>
      <c r="H929" s="10" t="s">
        <v>292</v>
      </c>
      <c r="I929" s="12" t="str">
        <f t="shared" si="74"/>
        <v/>
      </c>
      <c r="J929" s="9" t="s">
        <v>137</v>
      </c>
      <c r="K929" s="10" t="str">
        <f t="shared" si="73"/>
        <v xml:space="preserve">        "",  # </v>
      </c>
    </row>
    <row r="930" spans="2:11">
      <c r="B930" s="31" t="s">
        <v>95</v>
      </c>
      <c r="C930" s="28"/>
      <c r="D930" s="28"/>
      <c r="E930" s="24" t="str">
        <f t="shared" si="70"/>
        <v/>
      </c>
      <c r="F930" s="13" t="str">
        <f t="shared" si="71"/>
        <v/>
      </c>
      <c r="G930" s="13" t="str">
        <f t="shared" si="72"/>
        <v/>
      </c>
      <c r="H930" s="10" t="s">
        <v>292</v>
      </c>
      <c r="I930" s="12" t="str">
        <f t="shared" si="74"/>
        <v/>
      </c>
      <c r="J930" s="9" t="s">
        <v>137</v>
      </c>
      <c r="K930" s="10" t="str">
        <f t="shared" si="73"/>
        <v xml:space="preserve">        "",  # </v>
      </c>
    </row>
    <row r="931" spans="2:11">
      <c r="B931" s="31"/>
      <c r="C931" s="28"/>
      <c r="D931" s="28"/>
      <c r="E931" s="24" t="str">
        <f t="shared" si="70"/>
        <v/>
      </c>
      <c r="F931" s="13" t="str">
        <f t="shared" si="71"/>
        <v/>
      </c>
      <c r="G931" s="13" t="str">
        <f t="shared" si="72"/>
        <v/>
      </c>
      <c r="H931" s="10" t="s">
        <v>292</v>
      </c>
      <c r="I931" s="12" t="str">
        <f t="shared" si="74"/>
        <v/>
      </c>
      <c r="J931" s="9" t="s">
        <v>137</v>
      </c>
      <c r="K931" s="10" t="str">
        <f t="shared" si="73"/>
        <v xml:space="preserve">        "",  # </v>
      </c>
    </row>
    <row r="932" spans="2:11">
      <c r="B932" s="31" t="s">
        <v>95</v>
      </c>
      <c r="C932" s="28"/>
      <c r="D932" s="28"/>
      <c r="E932" s="24" t="str">
        <f t="shared" si="70"/>
        <v/>
      </c>
      <c r="F932" s="13" t="str">
        <f t="shared" si="71"/>
        <v/>
      </c>
      <c r="G932" s="13" t="str">
        <f t="shared" si="72"/>
        <v/>
      </c>
      <c r="H932" s="10" t="s">
        <v>292</v>
      </c>
      <c r="I932" s="12" t="str">
        <f t="shared" si="74"/>
        <v/>
      </c>
      <c r="J932" s="9" t="s">
        <v>137</v>
      </c>
      <c r="K932" s="10" t="str">
        <f t="shared" si="73"/>
        <v xml:space="preserve">        "",  # </v>
      </c>
    </row>
    <row r="933" spans="2:11">
      <c r="B933" s="31"/>
      <c r="C933" s="28"/>
      <c r="D933" s="28"/>
      <c r="E933" s="24" t="str">
        <f t="shared" si="70"/>
        <v/>
      </c>
      <c r="F933" s="13" t="str">
        <f t="shared" si="71"/>
        <v/>
      </c>
      <c r="G933" s="13" t="str">
        <f t="shared" si="72"/>
        <v/>
      </c>
      <c r="H933" s="10" t="s">
        <v>292</v>
      </c>
      <c r="I933" s="12" t="str">
        <f t="shared" si="74"/>
        <v/>
      </c>
      <c r="J933" s="9" t="s">
        <v>137</v>
      </c>
      <c r="K933" s="10" t="str">
        <f t="shared" si="73"/>
        <v xml:space="preserve">        "",  # </v>
      </c>
    </row>
    <row r="934" spans="2:11">
      <c r="B934" s="31" t="s">
        <v>95</v>
      </c>
      <c r="C934" s="28"/>
      <c r="D934" s="28"/>
      <c r="E934" s="24" t="str">
        <f t="shared" si="70"/>
        <v/>
      </c>
      <c r="F934" s="13" t="str">
        <f t="shared" si="71"/>
        <v/>
      </c>
      <c r="G934" s="13" t="str">
        <f t="shared" si="72"/>
        <v/>
      </c>
      <c r="H934" s="10" t="s">
        <v>292</v>
      </c>
      <c r="I934" s="12" t="str">
        <f t="shared" si="74"/>
        <v/>
      </c>
      <c r="J934" s="9" t="s">
        <v>137</v>
      </c>
      <c r="K934" s="10" t="str">
        <f t="shared" si="73"/>
        <v xml:space="preserve">        "",  # </v>
      </c>
    </row>
    <row r="935" spans="2:11">
      <c r="B935" s="31"/>
      <c r="C935" s="28"/>
      <c r="D935" s="28"/>
      <c r="E935" s="24" t="str">
        <f t="shared" si="70"/>
        <v/>
      </c>
      <c r="F935" s="13" t="str">
        <f t="shared" si="71"/>
        <v/>
      </c>
      <c r="G935" s="13" t="str">
        <f t="shared" si="72"/>
        <v/>
      </c>
      <c r="H935" s="10" t="s">
        <v>292</v>
      </c>
      <c r="I935" s="12" t="str">
        <f t="shared" si="74"/>
        <v/>
      </c>
      <c r="J935" s="9" t="s">
        <v>137</v>
      </c>
      <c r="K935" s="10" t="str">
        <f t="shared" si="73"/>
        <v xml:space="preserve">        "",  # </v>
      </c>
    </row>
    <row r="936" spans="2:11">
      <c r="B936" s="31" t="s">
        <v>95</v>
      </c>
      <c r="C936" s="28"/>
      <c r="D936" s="28"/>
      <c r="E936" s="24" t="str">
        <f t="shared" si="70"/>
        <v/>
      </c>
      <c r="F936" s="13" t="str">
        <f t="shared" si="71"/>
        <v/>
      </c>
      <c r="G936" s="13" t="str">
        <f t="shared" si="72"/>
        <v/>
      </c>
      <c r="H936" s="10" t="s">
        <v>292</v>
      </c>
      <c r="I936" s="12" t="str">
        <f t="shared" si="74"/>
        <v/>
      </c>
      <c r="J936" s="9" t="s">
        <v>137</v>
      </c>
      <c r="K936" s="10" t="str">
        <f t="shared" si="73"/>
        <v xml:space="preserve">        "",  # </v>
      </c>
    </row>
    <row r="937" spans="2:11">
      <c r="B937" s="31"/>
      <c r="C937" s="28"/>
      <c r="D937" s="28"/>
      <c r="E937" s="24" t="str">
        <f t="shared" si="70"/>
        <v/>
      </c>
      <c r="F937" s="13" t="str">
        <f t="shared" si="71"/>
        <v/>
      </c>
      <c r="G937" s="13" t="str">
        <f t="shared" si="72"/>
        <v/>
      </c>
      <c r="H937" s="10" t="s">
        <v>292</v>
      </c>
      <c r="I937" s="12" t="str">
        <f t="shared" si="74"/>
        <v/>
      </c>
      <c r="J937" s="9" t="s">
        <v>137</v>
      </c>
      <c r="K937" s="10" t="str">
        <f t="shared" si="73"/>
        <v xml:space="preserve">        "",  # </v>
      </c>
    </row>
    <row r="938" spans="2:11">
      <c r="B938" s="31" t="s">
        <v>95</v>
      </c>
      <c r="C938" s="28"/>
      <c r="D938" s="28"/>
      <c r="E938" s="24" t="str">
        <f t="shared" si="70"/>
        <v/>
      </c>
      <c r="F938" s="13" t="str">
        <f t="shared" si="71"/>
        <v/>
      </c>
      <c r="G938" s="13" t="str">
        <f t="shared" si="72"/>
        <v/>
      </c>
      <c r="H938" s="10" t="s">
        <v>292</v>
      </c>
      <c r="I938" s="12" t="str">
        <f t="shared" si="74"/>
        <v/>
      </c>
      <c r="J938" s="9" t="s">
        <v>137</v>
      </c>
      <c r="K938" s="10" t="str">
        <f t="shared" si="73"/>
        <v xml:space="preserve">        "",  # </v>
      </c>
    </row>
    <row r="939" spans="2:11">
      <c r="B939" s="31"/>
      <c r="C939" s="28"/>
      <c r="D939" s="28"/>
      <c r="E939" s="24" t="str">
        <f t="shared" si="70"/>
        <v/>
      </c>
      <c r="F939" s="13" t="str">
        <f t="shared" si="71"/>
        <v/>
      </c>
      <c r="G939" s="13" t="str">
        <f t="shared" si="72"/>
        <v/>
      </c>
      <c r="H939" s="10" t="s">
        <v>292</v>
      </c>
      <c r="I939" s="12" t="str">
        <f t="shared" si="74"/>
        <v/>
      </c>
      <c r="J939" s="9" t="s">
        <v>137</v>
      </c>
      <c r="K939" s="10" t="str">
        <f t="shared" si="73"/>
        <v xml:space="preserve">        "",  # </v>
      </c>
    </row>
    <row r="940" spans="2:11">
      <c r="B940" s="31" t="s">
        <v>95</v>
      </c>
      <c r="C940" s="28"/>
      <c r="D940" s="28"/>
      <c r="E940" s="24" t="str">
        <f t="shared" si="70"/>
        <v/>
      </c>
      <c r="F940" s="13" t="str">
        <f t="shared" si="71"/>
        <v/>
      </c>
      <c r="G940" s="13" t="str">
        <f t="shared" si="72"/>
        <v/>
      </c>
      <c r="H940" s="10" t="s">
        <v>292</v>
      </c>
      <c r="I940" s="12" t="str">
        <f t="shared" si="74"/>
        <v/>
      </c>
      <c r="J940" s="9" t="s">
        <v>137</v>
      </c>
      <c r="K940" s="10" t="str">
        <f t="shared" si="73"/>
        <v xml:space="preserve">        "",  # </v>
      </c>
    </row>
    <row r="941" spans="2:11">
      <c r="B941" s="31"/>
      <c r="C941" s="28"/>
      <c r="D941" s="28"/>
      <c r="E941" s="24" t="str">
        <f t="shared" si="70"/>
        <v/>
      </c>
      <c r="F941" s="13" t="str">
        <f t="shared" si="71"/>
        <v/>
      </c>
      <c r="G941" s="13" t="str">
        <f t="shared" si="72"/>
        <v/>
      </c>
      <c r="H941" s="10" t="s">
        <v>292</v>
      </c>
      <c r="I941" s="12" t="str">
        <f t="shared" si="74"/>
        <v/>
      </c>
      <c r="J941" s="9" t="s">
        <v>137</v>
      </c>
      <c r="K941" s="10" t="str">
        <f t="shared" si="73"/>
        <v xml:space="preserve">        "",  # </v>
      </c>
    </row>
    <row r="942" spans="2:11">
      <c r="B942" s="31" t="s">
        <v>95</v>
      </c>
      <c r="C942" s="28"/>
      <c r="D942" s="28"/>
      <c r="E942" s="24" t="str">
        <f t="shared" si="70"/>
        <v/>
      </c>
      <c r="F942" s="13" t="str">
        <f t="shared" si="71"/>
        <v/>
      </c>
      <c r="G942" s="13" t="str">
        <f t="shared" si="72"/>
        <v/>
      </c>
      <c r="H942" s="10" t="s">
        <v>292</v>
      </c>
      <c r="I942" s="12" t="str">
        <f t="shared" si="74"/>
        <v/>
      </c>
      <c r="J942" s="9" t="s">
        <v>137</v>
      </c>
      <c r="K942" s="10" t="str">
        <f t="shared" si="73"/>
        <v xml:space="preserve">        "",  # </v>
      </c>
    </row>
    <row r="943" spans="2:11">
      <c r="B943" s="31"/>
      <c r="C943" s="28"/>
      <c r="D943" s="28"/>
      <c r="E943" s="24" t="str">
        <f t="shared" si="70"/>
        <v/>
      </c>
      <c r="F943" s="13" t="str">
        <f t="shared" si="71"/>
        <v/>
      </c>
      <c r="G943" s="13" t="str">
        <f t="shared" si="72"/>
        <v/>
      </c>
      <c r="H943" s="10" t="s">
        <v>292</v>
      </c>
      <c r="I943" s="12" t="str">
        <f t="shared" si="74"/>
        <v/>
      </c>
      <c r="J943" s="9" t="s">
        <v>137</v>
      </c>
      <c r="K943" s="10" t="str">
        <f t="shared" si="73"/>
        <v xml:space="preserve">        "",  # </v>
      </c>
    </row>
    <row r="944" spans="2:11">
      <c r="B944" s="31" t="s">
        <v>95</v>
      </c>
      <c r="C944" s="28"/>
      <c r="D944" s="28"/>
      <c r="E944" s="24" t="str">
        <f t="shared" si="70"/>
        <v/>
      </c>
      <c r="F944" s="13" t="str">
        <f t="shared" si="71"/>
        <v/>
      </c>
      <c r="G944" s="13" t="str">
        <f t="shared" si="72"/>
        <v/>
      </c>
      <c r="H944" s="10" t="s">
        <v>292</v>
      </c>
      <c r="I944" s="12" t="str">
        <f t="shared" si="74"/>
        <v/>
      </c>
      <c r="J944" s="9" t="s">
        <v>137</v>
      </c>
      <c r="K944" s="10" t="str">
        <f t="shared" si="73"/>
        <v xml:space="preserve">        "",  # </v>
      </c>
    </row>
    <row r="945" spans="2:11">
      <c r="B945" s="31"/>
      <c r="C945" s="28"/>
      <c r="D945" s="28"/>
      <c r="E945" s="24" t="str">
        <f t="shared" si="70"/>
        <v/>
      </c>
      <c r="F945" s="13" t="str">
        <f t="shared" si="71"/>
        <v/>
      </c>
      <c r="G945" s="13" t="str">
        <f t="shared" si="72"/>
        <v/>
      </c>
      <c r="H945" s="10" t="s">
        <v>292</v>
      </c>
      <c r="I945" s="12" t="str">
        <f t="shared" si="74"/>
        <v/>
      </c>
      <c r="J945" s="9" t="s">
        <v>137</v>
      </c>
      <c r="K945" s="10" t="str">
        <f t="shared" si="73"/>
        <v xml:space="preserve">        "",  # </v>
      </c>
    </row>
    <row r="946" spans="2:11">
      <c r="B946" s="31" t="s">
        <v>95</v>
      </c>
      <c r="C946" s="28"/>
      <c r="D946" s="28"/>
      <c r="E946" s="24" t="str">
        <f t="shared" si="70"/>
        <v/>
      </c>
      <c r="F946" s="13" t="str">
        <f t="shared" si="71"/>
        <v/>
      </c>
      <c r="G946" s="13" t="str">
        <f t="shared" si="72"/>
        <v/>
      </c>
      <c r="H946" s="10" t="s">
        <v>292</v>
      </c>
      <c r="I946" s="12" t="str">
        <f t="shared" si="74"/>
        <v/>
      </c>
      <c r="J946" s="9" t="s">
        <v>137</v>
      </c>
      <c r="K946" s="10" t="str">
        <f t="shared" si="73"/>
        <v xml:space="preserve">        "",  # </v>
      </c>
    </row>
    <row r="947" spans="2:11">
      <c r="B947" s="31"/>
      <c r="C947" s="28"/>
      <c r="D947" s="28"/>
      <c r="E947" s="24" t="str">
        <f t="shared" si="70"/>
        <v/>
      </c>
      <c r="F947" s="13" t="str">
        <f t="shared" si="71"/>
        <v/>
      </c>
      <c r="G947" s="13" t="str">
        <f t="shared" si="72"/>
        <v/>
      </c>
      <c r="H947" s="10" t="s">
        <v>292</v>
      </c>
      <c r="I947" s="12" t="str">
        <f t="shared" si="74"/>
        <v/>
      </c>
      <c r="J947" s="9" t="s">
        <v>137</v>
      </c>
      <c r="K947" s="10" t="str">
        <f t="shared" si="73"/>
        <v xml:space="preserve">        "",  # </v>
      </c>
    </row>
    <row r="948" spans="2:11">
      <c r="B948" s="31" t="s">
        <v>95</v>
      </c>
      <c r="C948" s="28"/>
      <c r="D948" s="28"/>
      <c r="E948" s="24" t="str">
        <f t="shared" si="70"/>
        <v/>
      </c>
      <c r="F948" s="13" t="str">
        <f t="shared" si="71"/>
        <v/>
      </c>
      <c r="G948" s="13" t="str">
        <f t="shared" si="72"/>
        <v/>
      </c>
      <c r="H948" s="10" t="s">
        <v>292</v>
      </c>
      <c r="I948" s="12" t="str">
        <f t="shared" si="74"/>
        <v/>
      </c>
      <c r="J948" s="9" t="s">
        <v>137</v>
      </c>
      <c r="K948" s="10" t="str">
        <f t="shared" si="73"/>
        <v xml:space="preserve">        "",  # </v>
      </c>
    </row>
    <row r="949" spans="2:11">
      <c r="B949" s="31"/>
      <c r="C949" s="28"/>
      <c r="D949" s="28"/>
      <c r="E949" s="24" t="str">
        <f t="shared" si="70"/>
        <v/>
      </c>
      <c r="F949" s="13" t="str">
        <f t="shared" si="71"/>
        <v/>
      </c>
      <c r="G949" s="13" t="str">
        <f t="shared" si="72"/>
        <v/>
      </c>
      <c r="H949" s="10" t="s">
        <v>292</v>
      </c>
      <c r="I949" s="12" t="str">
        <f t="shared" si="74"/>
        <v/>
      </c>
      <c r="J949" s="9" t="s">
        <v>137</v>
      </c>
      <c r="K949" s="10" t="str">
        <f t="shared" si="73"/>
        <v xml:space="preserve">        "",  # </v>
      </c>
    </row>
    <row r="950" spans="2:11">
      <c r="B950" s="31" t="s">
        <v>95</v>
      </c>
      <c r="C950" s="28"/>
      <c r="D950" s="28"/>
      <c r="E950" s="24" t="str">
        <f t="shared" si="70"/>
        <v/>
      </c>
      <c r="F950" s="13" t="str">
        <f t="shared" si="71"/>
        <v/>
      </c>
      <c r="G950" s="13" t="str">
        <f t="shared" si="72"/>
        <v/>
      </c>
      <c r="H950" s="10" t="s">
        <v>292</v>
      </c>
      <c r="I950" s="12" t="str">
        <f t="shared" si="74"/>
        <v/>
      </c>
      <c r="J950" s="9" t="s">
        <v>137</v>
      </c>
      <c r="K950" s="10" t="str">
        <f t="shared" si="73"/>
        <v xml:space="preserve">        "",  # </v>
      </c>
    </row>
    <row r="951" spans="2:11">
      <c r="B951" s="31"/>
      <c r="C951" s="28"/>
      <c r="D951" s="28"/>
      <c r="E951" s="24" t="str">
        <f t="shared" si="70"/>
        <v/>
      </c>
      <c r="F951" s="13" t="str">
        <f t="shared" si="71"/>
        <v/>
      </c>
      <c r="G951" s="13" t="str">
        <f t="shared" si="72"/>
        <v/>
      </c>
      <c r="H951" s="10" t="s">
        <v>292</v>
      </c>
      <c r="I951" s="12" t="str">
        <f t="shared" si="74"/>
        <v/>
      </c>
      <c r="J951" s="9" t="s">
        <v>137</v>
      </c>
      <c r="K951" s="10" t="str">
        <f t="shared" si="73"/>
        <v xml:space="preserve">        "",  # </v>
      </c>
    </row>
    <row r="952" spans="2:11">
      <c r="B952" s="31" t="s">
        <v>95</v>
      </c>
      <c r="C952" s="28"/>
      <c r="D952" s="28"/>
      <c r="E952" s="24" t="str">
        <f t="shared" si="70"/>
        <v/>
      </c>
      <c r="F952" s="13" t="str">
        <f t="shared" si="71"/>
        <v/>
      </c>
      <c r="G952" s="13" t="str">
        <f t="shared" si="72"/>
        <v/>
      </c>
      <c r="H952" s="10" t="s">
        <v>292</v>
      </c>
      <c r="I952" s="12" t="str">
        <f t="shared" si="74"/>
        <v/>
      </c>
      <c r="J952" s="9" t="s">
        <v>137</v>
      </c>
      <c r="K952" s="10" t="str">
        <f t="shared" si="73"/>
        <v xml:space="preserve">        "",  # </v>
      </c>
    </row>
    <row r="953" spans="2:11">
      <c r="B953" s="31"/>
      <c r="C953" s="28"/>
      <c r="D953" s="28"/>
      <c r="E953" s="24" t="str">
        <f t="shared" si="70"/>
        <v/>
      </c>
      <c r="F953" s="13" t="str">
        <f t="shared" si="71"/>
        <v/>
      </c>
      <c r="G953" s="13" t="str">
        <f t="shared" si="72"/>
        <v/>
      </c>
      <c r="H953" s="10" t="s">
        <v>292</v>
      </c>
      <c r="I953" s="12" t="str">
        <f t="shared" si="74"/>
        <v/>
      </c>
      <c r="J953" s="9" t="s">
        <v>137</v>
      </c>
      <c r="K953" s="10" t="str">
        <f t="shared" si="73"/>
        <v xml:space="preserve">        "",  # </v>
      </c>
    </row>
    <row r="954" spans="2:11">
      <c r="B954" s="31" t="s">
        <v>95</v>
      </c>
      <c r="C954" s="28"/>
      <c r="D954" s="28"/>
      <c r="E954" s="24" t="str">
        <f t="shared" si="70"/>
        <v/>
      </c>
      <c r="F954" s="13" t="str">
        <f t="shared" si="71"/>
        <v/>
      </c>
      <c r="G954" s="13" t="str">
        <f t="shared" si="72"/>
        <v/>
      </c>
      <c r="H954" s="10" t="s">
        <v>292</v>
      </c>
      <c r="I954" s="12" t="str">
        <f t="shared" si="74"/>
        <v/>
      </c>
      <c r="J954" s="9" t="s">
        <v>137</v>
      </c>
      <c r="K954" s="10" t="str">
        <f t="shared" si="73"/>
        <v xml:space="preserve">        "",  # </v>
      </c>
    </row>
    <row r="955" spans="2:11">
      <c r="B955" s="31"/>
      <c r="C955" s="28"/>
      <c r="D955" s="28"/>
      <c r="E955" s="24" t="str">
        <f t="shared" si="70"/>
        <v/>
      </c>
      <c r="F955" s="13" t="str">
        <f t="shared" si="71"/>
        <v/>
      </c>
      <c r="G955" s="13" t="str">
        <f t="shared" si="72"/>
        <v/>
      </c>
      <c r="H955" s="10" t="s">
        <v>292</v>
      </c>
      <c r="I955" s="12" t="str">
        <f t="shared" si="74"/>
        <v/>
      </c>
      <c r="J955" s="9" t="s">
        <v>137</v>
      </c>
      <c r="K955" s="10" t="str">
        <f t="shared" si="73"/>
        <v xml:space="preserve">        "",  # </v>
      </c>
    </row>
    <row r="956" spans="2:11">
      <c r="B956" s="31" t="s">
        <v>95</v>
      </c>
      <c r="C956" s="28"/>
      <c r="D956" s="28"/>
      <c r="E956" s="24" t="str">
        <f t="shared" si="70"/>
        <v/>
      </c>
      <c r="F956" s="13" t="str">
        <f t="shared" si="71"/>
        <v/>
      </c>
      <c r="G956" s="13" t="str">
        <f t="shared" si="72"/>
        <v/>
      </c>
      <c r="H956" s="10" t="s">
        <v>292</v>
      </c>
      <c r="I956" s="12" t="str">
        <f t="shared" si="74"/>
        <v/>
      </c>
      <c r="J956" s="9" t="s">
        <v>137</v>
      </c>
      <c r="K956" s="10" t="str">
        <f t="shared" si="73"/>
        <v xml:space="preserve">        "",  # </v>
      </c>
    </row>
    <row r="957" spans="2:11">
      <c r="B957" s="31"/>
      <c r="C957" s="28"/>
      <c r="D957" s="28"/>
      <c r="E957" s="24" t="str">
        <f t="shared" si="70"/>
        <v/>
      </c>
      <c r="F957" s="13" t="str">
        <f t="shared" si="71"/>
        <v/>
      </c>
      <c r="G957" s="13" t="str">
        <f t="shared" si="72"/>
        <v/>
      </c>
      <c r="H957" s="10" t="s">
        <v>292</v>
      </c>
      <c r="I957" s="12" t="str">
        <f t="shared" si="74"/>
        <v/>
      </c>
      <c r="J957" s="9" t="s">
        <v>137</v>
      </c>
      <c r="K957" s="10" t="str">
        <f t="shared" si="73"/>
        <v xml:space="preserve">        "",  # </v>
      </c>
    </row>
    <row r="958" spans="2:11">
      <c r="B958" s="31" t="s">
        <v>95</v>
      </c>
      <c r="C958" s="28"/>
      <c r="D958" s="28"/>
      <c r="E958" s="24" t="str">
        <f t="shared" si="70"/>
        <v/>
      </c>
      <c r="F958" s="13" t="str">
        <f t="shared" si="71"/>
        <v/>
      </c>
      <c r="G958" s="13" t="str">
        <f t="shared" si="72"/>
        <v/>
      </c>
      <c r="H958" s="10" t="s">
        <v>292</v>
      </c>
      <c r="I958" s="12" t="str">
        <f t="shared" si="74"/>
        <v/>
      </c>
      <c r="J958" s="9" t="s">
        <v>137</v>
      </c>
      <c r="K958" s="10" t="str">
        <f t="shared" si="73"/>
        <v xml:space="preserve">        "",  # </v>
      </c>
    </row>
    <row r="959" spans="2:11">
      <c r="B959" s="31"/>
      <c r="C959" s="28"/>
      <c r="D959" s="28"/>
      <c r="E959" s="24" t="str">
        <f t="shared" si="70"/>
        <v/>
      </c>
      <c r="F959" s="13" t="str">
        <f t="shared" si="71"/>
        <v/>
      </c>
      <c r="G959" s="13" t="str">
        <f t="shared" si="72"/>
        <v/>
      </c>
      <c r="H959" s="10" t="s">
        <v>292</v>
      </c>
      <c r="I959" s="12" t="str">
        <f t="shared" si="74"/>
        <v/>
      </c>
      <c r="J959" s="9" t="s">
        <v>137</v>
      </c>
      <c r="K959" s="10" t="str">
        <f t="shared" si="73"/>
        <v xml:space="preserve">        "",  # </v>
      </c>
    </row>
    <row r="960" spans="2:11">
      <c r="B960" s="31" t="s">
        <v>95</v>
      </c>
      <c r="C960" s="28"/>
      <c r="D960" s="28"/>
      <c r="E960" s="24" t="str">
        <f t="shared" si="70"/>
        <v/>
      </c>
      <c r="F960" s="13" t="str">
        <f t="shared" si="71"/>
        <v/>
      </c>
      <c r="G960" s="13" t="str">
        <f t="shared" si="72"/>
        <v/>
      </c>
      <c r="H960" s="10" t="s">
        <v>292</v>
      </c>
      <c r="I960" s="12" t="str">
        <f t="shared" si="74"/>
        <v/>
      </c>
      <c r="J960" s="9" t="s">
        <v>137</v>
      </c>
      <c r="K960" s="10" t="str">
        <f t="shared" si="73"/>
        <v xml:space="preserve">        "",  # </v>
      </c>
    </row>
    <row r="961" spans="2:11">
      <c r="B961" s="31"/>
      <c r="C961" s="28"/>
      <c r="D961" s="28"/>
      <c r="E961" s="24" t="str">
        <f t="shared" si="70"/>
        <v/>
      </c>
      <c r="F961" s="13" t="str">
        <f t="shared" si="71"/>
        <v/>
      </c>
      <c r="G961" s="13" t="str">
        <f t="shared" si="72"/>
        <v/>
      </c>
      <c r="H961" s="10" t="s">
        <v>292</v>
      </c>
      <c r="I961" s="12" t="str">
        <f t="shared" si="74"/>
        <v/>
      </c>
      <c r="J961" s="9" t="s">
        <v>137</v>
      </c>
      <c r="K961" s="10" t="str">
        <f t="shared" si="73"/>
        <v xml:space="preserve">        "",  # </v>
      </c>
    </row>
    <row r="962" spans="2:11">
      <c r="B962" s="31" t="s">
        <v>95</v>
      </c>
      <c r="C962" s="28"/>
      <c r="D962" s="28"/>
      <c r="E962" s="24" t="str">
        <f t="shared" ref="E962:E1025" si="75">IF(B962="",IF(G962="","",_xlfn.UNICHAR(G962)),B962)</f>
        <v/>
      </c>
      <c r="F962" s="13" t="str">
        <f t="shared" ref="F962:F1025" si="76">IF(B962="",IF(D962="",IF(C962="","",C962),DEC2HEX(D962)),DEC2HEX(_xlfn.UNICODE(B962)))</f>
        <v/>
      </c>
      <c r="G962" s="13" t="str">
        <f t="shared" ref="G962:G1025" si="77">IF(D962="",IF(C962="",IF(B962="","",_xlfn.UNICODE(B962)),HEX2DEC(C962)),D962)</f>
        <v/>
      </c>
      <c r="H962" s="10" t="s">
        <v>292</v>
      </c>
      <c r="I962" s="12" t="str">
        <f t="shared" si="74"/>
        <v/>
      </c>
      <c r="J962" s="9" t="s">
        <v>137</v>
      </c>
      <c r="K962" s="10" t="str">
        <f t="shared" ref="K962:K1025" si="78">ASC(_xlfn.CONCAT(H962:J962,"  # ",E962))</f>
        <v xml:space="preserve">        "",  # </v>
      </c>
    </row>
    <row r="963" spans="2:11">
      <c r="B963" s="31"/>
      <c r="C963" s="28"/>
      <c r="D963" s="28"/>
      <c r="E963" s="24" t="str">
        <f t="shared" si="75"/>
        <v/>
      </c>
      <c r="F963" s="13" t="str">
        <f t="shared" si="76"/>
        <v/>
      </c>
      <c r="G963" s="13" t="str">
        <f t="shared" si="77"/>
        <v/>
      </c>
      <c r="H963" s="10" t="s">
        <v>292</v>
      </c>
      <c r="I963" s="12" t="str">
        <f t="shared" ref="I963:I1026" si="79">IF(F963="","","uni"&amp;UPPER(REPT("0",4-LEN(F963))&amp;F963))</f>
        <v/>
      </c>
      <c r="J963" s="9" t="s">
        <v>137</v>
      </c>
      <c r="K963" s="10" t="str">
        <f t="shared" si="78"/>
        <v xml:space="preserve">        "",  # </v>
      </c>
    </row>
    <row r="964" spans="2:11">
      <c r="B964" s="31" t="s">
        <v>95</v>
      </c>
      <c r="C964" s="28"/>
      <c r="D964" s="28"/>
      <c r="E964" s="24" t="str">
        <f t="shared" si="75"/>
        <v/>
      </c>
      <c r="F964" s="13" t="str">
        <f t="shared" si="76"/>
        <v/>
      </c>
      <c r="G964" s="13" t="str">
        <f t="shared" si="77"/>
        <v/>
      </c>
      <c r="H964" s="10" t="s">
        <v>292</v>
      </c>
      <c r="I964" s="12" t="str">
        <f t="shared" si="79"/>
        <v/>
      </c>
      <c r="J964" s="9" t="s">
        <v>137</v>
      </c>
      <c r="K964" s="10" t="str">
        <f t="shared" si="78"/>
        <v xml:space="preserve">        "",  # </v>
      </c>
    </row>
    <row r="965" spans="2:11">
      <c r="B965" s="31"/>
      <c r="C965" s="28"/>
      <c r="D965" s="28"/>
      <c r="E965" s="24" t="str">
        <f t="shared" si="75"/>
        <v/>
      </c>
      <c r="F965" s="13" t="str">
        <f t="shared" si="76"/>
        <v/>
      </c>
      <c r="G965" s="13" t="str">
        <f t="shared" si="77"/>
        <v/>
      </c>
      <c r="H965" s="10" t="s">
        <v>292</v>
      </c>
      <c r="I965" s="12" t="str">
        <f t="shared" si="79"/>
        <v/>
      </c>
      <c r="J965" s="9" t="s">
        <v>137</v>
      </c>
      <c r="K965" s="10" t="str">
        <f t="shared" si="78"/>
        <v xml:space="preserve">        "",  # </v>
      </c>
    </row>
    <row r="966" spans="2:11">
      <c r="B966" s="31" t="s">
        <v>95</v>
      </c>
      <c r="C966" s="28"/>
      <c r="D966" s="28"/>
      <c r="E966" s="24" t="str">
        <f t="shared" si="75"/>
        <v/>
      </c>
      <c r="F966" s="13" t="str">
        <f t="shared" si="76"/>
        <v/>
      </c>
      <c r="G966" s="13" t="str">
        <f t="shared" si="77"/>
        <v/>
      </c>
      <c r="H966" s="10" t="s">
        <v>292</v>
      </c>
      <c r="I966" s="12" t="str">
        <f t="shared" si="79"/>
        <v/>
      </c>
      <c r="J966" s="9" t="s">
        <v>137</v>
      </c>
      <c r="K966" s="10" t="str">
        <f t="shared" si="78"/>
        <v xml:space="preserve">        "",  # </v>
      </c>
    </row>
    <row r="967" spans="2:11">
      <c r="B967" s="31"/>
      <c r="C967" s="28"/>
      <c r="D967" s="28"/>
      <c r="E967" s="24" t="str">
        <f t="shared" si="75"/>
        <v/>
      </c>
      <c r="F967" s="13" t="str">
        <f t="shared" si="76"/>
        <v/>
      </c>
      <c r="G967" s="13" t="str">
        <f t="shared" si="77"/>
        <v/>
      </c>
      <c r="H967" s="10" t="s">
        <v>292</v>
      </c>
      <c r="I967" s="12" t="str">
        <f t="shared" si="79"/>
        <v/>
      </c>
      <c r="J967" s="9" t="s">
        <v>137</v>
      </c>
      <c r="K967" s="10" t="str">
        <f t="shared" si="78"/>
        <v xml:space="preserve">        "",  # </v>
      </c>
    </row>
    <row r="968" spans="2:11">
      <c r="B968" s="31" t="s">
        <v>95</v>
      </c>
      <c r="C968" s="28"/>
      <c r="D968" s="28"/>
      <c r="E968" s="24" t="str">
        <f t="shared" si="75"/>
        <v/>
      </c>
      <c r="F968" s="13" t="str">
        <f t="shared" si="76"/>
        <v/>
      </c>
      <c r="G968" s="13" t="str">
        <f t="shared" si="77"/>
        <v/>
      </c>
      <c r="H968" s="10" t="s">
        <v>292</v>
      </c>
      <c r="I968" s="12" t="str">
        <f t="shared" si="79"/>
        <v/>
      </c>
      <c r="J968" s="9" t="s">
        <v>137</v>
      </c>
      <c r="K968" s="10" t="str">
        <f t="shared" si="78"/>
        <v xml:space="preserve">        "",  # </v>
      </c>
    </row>
    <row r="969" spans="2:11">
      <c r="B969" s="31"/>
      <c r="C969" s="28"/>
      <c r="D969" s="28"/>
      <c r="E969" s="24" t="str">
        <f t="shared" si="75"/>
        <v/>
      </c>
      <c r="F969" s="13" t="str">
        <f t="shared" si="76"/>
        <v/>
      </c>
      <c r="G969" s="13" t="str">
        <f t="shared" si="77"/>
        <v/>
      </c>
      <c r="H969" s="10" t="s">
        <v>292</v>
      </c>
      <c r="I969" s="12" t="str">
        <f t="shared" si="79"/>
        <v/>
      </c>
      <c r="J969" s="9" t="s">
        <v>137</v>
      </c>
      <c r="K969" s="10" t="str">
        <f t="shared" si="78"/>
        <v xml:space="preserve">        "",  # </v>
      </c>
    </row>
    <row r="970" spans="2:11">
      <c r="B970" s="31" t="s">
        <v>95</v>
      </c>
      <c r="C970" s="28"/>
      <c r="D970" s="28"/>
      <c r="E970" s="24" t="str">
        <f t="shared" si="75"/>
        <v/>
      </c>
      <c r="F970" s="13" t="str">
        <f t="shared" si="76"/>
        <v/>
      </c>
      <c r="G970" s="13" t="str">
        <f t="shared" si="77"/>
        <v/>
      </c>
      <c r="H970" s="10" t="s">
        <v>292</v>
      </c>
      <c r="I970" s="12" t="str">
        <f t="shared" si="79"/>
        <v/>
      </c>
      <c r="J970" s="9" t="s">
        <v>137</v>
      </c>
      <c r="K970" s="10" t="str">
        <f t="shared" si="78"/>
        <v xml:space="preserve">        "",  # </v>
      </c>
    </row>
    <row r="971" spans="2:11">
      <c r="B971" s="31"/>
      <c r="C971" s="28"/>
      <c r="D971" s="28"/>
      <c r="E971" s="24" t="str">
        <f t="shared" si="75"/>
        <v/>
      </c>
      <c r="F971" s="13" t="str">
        <f t="shared" si="76"/>
        <v/>
      </c>
      <c r="G971" s="13" t="str">
        <f t="shared" si="77"/>
        <v/>
      </c>
      <c r="H971" s="10" t="s">
        <v>292</v>
      </c>
      <c r="I971" s="12" t="str">
        <f t="shared" si="79"/>
        <v/>
      </c>
      <c r="J971" s="9" t="s">
        <v>137</v>
      </c>
      <c r="K971" s="10" t="str">
        <f t="shared" si="78"/>
        <v xml:space="preserve">        "",  # </v>
      </c>
    </row>
    <row r="972" spans="2:11">
      <c r="B972" s="31" t="s">
        <v>95</v>
      </c>
      <c r="C972" s="28"/>
      <c r="D972" s="28"/>
      <c r="E972" s="24" t="str">
        <f t="shared" si="75"/>
        <v/>
      </c>
      <c r="F972" s="13" t="str">
        <f t="shared" si="76"/>
        <v/>
      </c>
      <c r="G972" s="13" t="str">
        <f t="shared" si="77"/>
        <v/>
      </c>
      <c r="H972" s="10" t="s">
        <v>292</v>
      </c>
      <c r="I972" s="12" t="str">
        <f t="shared" si="79"/>
        <v/>
      </c>
      <c r="J972" s="9" t="s">
        <v>137</v>
      </c>
      <c r="K972" s="10" t="str">
        <f t="shared" si="78"/>
        <v xml:space="preserve">        "",  # </v>
      </c>
    </row>
    <row r="973" spans="2:11">
      <c r="B973" s="31"/>
      <c r="C973" s="28"/>
      <c r="D973" s="28"/>
      <c r="E973" s="24" t="str">
        <f t="shared" si="75"/>
        <v/>
      </c>
      <c r="F973" s="13" t="str">
        <f t="shared" si="76"/>
        <v/>
      </c>
      <c r="G973" s="13" t="str">
        <f t="shared" si="77"/>
        <v/>
      </c>
      <c r="H973" s="10" t="s">
        <v>292</v>
      </c>
      <c r="I973" s="12" t="str">
        <f t="shared" si="79"/>
        <v/>
      </c>
      <c r="J973" s="9" t="s">
        <v>137</v>
      </c>
      <c r="K973" s="10" t="str">
        <f t="shared" si="78"/>
        <v xml:space="preserve">        "",  # </v>
      </c>
    </row>
    <row r="974" spans="2:11">
      <c r="B974" s="31" t="s">
        <v>95</v>
      </c>
      <c r="C974" s="28"/>
      <c r="D974" s="28"/>
      <c r="E974" s="24" t="str">
        <f t="shared" si="75"/>
        <v/>
      </c>
      <c r="F974" s="13" t="str">
        <f t="shared" si="76"/>
        <v/>
      </c>
      <c r="G974" s="13" t="str">
        <f t="shared" si="77"/>
        <v/>
      </c>
      <c r="H974" s="10" t="s">
        <v>292</v>
      </c>
      <c r="I974" s="12" t="str">
        <f t="shared" si="79"/>
        <v/>
      </c>
      <c r="J974" s="9" t="s">
        <v>137</v>
      </c>
      <c r="K974" s="10" t="str">
        <f t="shared" si="78"/>
        <v xml:space="preserve">        "",  # </v>
      </c>
    </row>
    <row r="975" spans="2:11">
      <c r="B975" s="31"/>
      <c r="C975" s="28"/>
      <c r="D975" s="28"/>
      <c r="E975" s="24" t="str">
        <f t="shared" si="75"/>
        <v/>
      </c>
      <c r="F975" s="13" t="str">
        <f t="shared" si="76"/>
        <v/>
      </c>
      <c r="G975" s="13" t="str">
        <f t="shared" si="77"/>
        <v/>
      </c>
      <c r="H975" s="10" t="s">
        <v>292</v>
      </c>
      <c r="I975" s="12" t="str">
        <f t="shared" si="79"/>
        <v/>
      </c>
      <c r="J975" s="9" t="s">
        <v>137</v>
      </c>
      <c r="K975" s="10" t="str">
        <f t="shared" si="78"/>
        <v xml:space="preserve">        "",  # </v>
      </c>
    </row>
    <row r="976" spans="2:11">
      <c r="B976" s="31" t="s">
        <v>95</v>
      </c>
      <c r="C976" s="28"/>
      <c r="D976" s="28"/>
      <c r="E976" s="24" t="str">
        <f t="shared" si="75"/>
        <v/>
      </c>
      <c r="F976" s="13" t="str">
        <f t="shared" si="76"/>
        <v/>
      </c>
      <c r="G976" s="13" t="str">
        <f t="shared" si="77"/>
        <v/>
      </c>
      <c r="H976" s="10" t="s">
        <v>292</v>
      </c>
      <c r="I976" s="12" t="str">
        <f t="shared" si="79"/>
        <v/>
      </c>
      <c r="J976" s="9" t="s">
        <v>137</v>
      </c>
      <c r="K976" s="10" t="str">
        <f t="shared" si="78"/>
        <v xml:space="preserve">        "",  # </v>
      </c>
    </row>
    <row r="977" spans="2:11">
      <c r="B977" s="31"/>
      <c r="C977" s="28"/>
      <c r="D977" s="28"/>
      <c r="E977" s="24" t="str">
        <f t="shared" si="75"/>
        <v/>
      </c>
      <c r="F977" s="13" t="str">
        <f t="shared" si="76"/>
        <v/>
      </c>
      <c r="G977" s="13" t="str">
        <f t="shared" si="77"/>
        <v/>
      </c>
      <c r="H977" s="10" t="s">
        <v>292</v>
      </c>
      <c r="I977" s="12" t="str">
        <f t="shared" si="79"/>
        <v/>
      </c>
      <c r="J977" s="9" t="s">
        <v>137</v>
      </c>
      <c r="K977" s="10" t="str">
        <f t="shared" si="78"/>
        <v xml:space="preserve">        "",  # </v>
      </c>
    </row>
    <row r="978" spans="2:11">
      <c r="B978" s="31" t="s">
        <v>95</v>
      </c>
      <c r="C978" s="28"/>
      <c r="D978" s="28"/>
      <c r="E978" s="24" t="str">
        <f t="shared" si="75"/>
        <v/>
      </c>
      <c r="F978" s="13" t="str">
        <f t="shared" si="76"/>
        <v/>
      </c>
      <c r="G978" s="13" t="str">
        <f t="shared" si="77"/>
        <v/>
      </c>
      <c r="H978" s="10" t="s">
        <v>292</v>
      </c>
      <c r="I978" s="12" t="str">
        <f t="shared" si="79"/>
        <v/>
      </c>
      <c r="J978" s="9" t="s">
        <v>137</v>
      </c>
      <c r="K978" s="10" t="str">
        <f t="shared" si="78"/>
        <v xml:space="preserve">        "",  # </v>
      </c>
    </row>
    <row r="979" spans="2:11">
      <c r="B979" s="31"/>
      <c r="C979" s="28"/>
      <c r="D979" s="28"/>
      <c r="E979" s="24" t="str">
        <f t="shared" si="75"/>
        <v/>
      </c>
      <c r="F979" s="13" t="str">
        <f t="shared" si="76"/>
        <v/>
      </c>
      <c r="G979" s="13" t="str">
        <f t="shared" si="77"/>
        <v/>
      </c>
      <c r="H979" s="10" t="s">
        <v>292</v>
      </c>
      <c r="I979" s="12" t="str">
        <f t="shared" si="79"/>
        <v/>
      </c>
      <c r="J979" s="9" t="s">
        <v>137</v>
      </c>
      <c r="K979" s="10" t="str">
        <f t="shared" si="78"/>
        <v xml:space="preserve">        "",  # </v>
      </c>
    </row>
    <row r="980" spans="2:11">
      <c r="B980" s="31" t="s">
        <v>95</v>
      </c>
      <c r="C980" s="28"/>
      <c r="D980" s="28"/>
      <c r="E980" s="24" t="str">
        <f t="shared" si="75"/>
        <v/>
      </c>
      <c r="F980" s="13" t="str">
        <f t="shared" si="76"/>
        <v/>
      </c>
      <c r="G980" s="13" t="str">
        <f t="shared" si="77"/>
        <v/>
      </c>
      <c r="H980" s="10" t="s">
        <v>292</v>
      </c>
      <c r="I980" s="12" t="str">
        <f t="shared" si="79"/>
        <v/>
      </c>
      <c r="J980" s="9" t="s">
        <v>137</v>
      </c>
      <c r="K980" s="10" t="str">
        <f t="shared" si="78"/>
        <v xml:space="preserve">        "",  # </v>
      </c>
    </row>
    <row r="981" spans="2:11">
      <c r="B981" s="31"/>
      <c r="C981" s="28"/>
      <c r="D981" s="28"/>
      <c r="E981" s="24" t="str">
        <f t="shared" si="75"/>
        <v/>
      </c>
      <c r="F981" s="13" t="str">
        <f t="shared" si="76"/>
        <v/>
      </c>
      <c r="G981" s="13" t="str">
        <f t="shared" si="77"/>
        <v/>
      </c>
      <c r="H981" s="10" t="s">
        <v>292</v>
      </c>
      <c r="I981" s="12" t="str">
        <f t="shared" si="79"/>
        <v/>
      </c>
      <c r="J981" s="9" t="s">
        <v>137</v>
      </c>
      <c r="K981" s="10" t="str">
        <f t="shared" si="78"/>
        <v xml:space="preserve">        "",  # </v>
      </c>
    </row>
    <row r="982" spans="2:11">
      <c r="B982" s="31" t="s">
        <v>95</v>
      </c>
      <c r="C982" s="28"/>
      <c r="D982" s="28"/>
      <c r="E982" s="24" t="str">
        <f t="shared" si="75"/>
        <v/>
      </c>
      <c r="F982" s="13" t="str">
        <f t="shared" si="76"/>
        <v/>
      </c>
      <c r="G982" s="13" t="str">
        <f t="shared" si="77"/>
        <v/>
      </c>
      <c r="H982" s="10" t="s">
        <v>292</v>
      </c>
      <c r="I982" s="12" t="str">
        <f t="shared" si="79"/>
        <v/>
      </c>
      <c r="J982" s="9" t="s">
        <v>137</v>
      </c>
      <c r="K982" s="10" t="str">
        <f t="shared" si="78"/>
        <v xml:space="preserve">        "",  # </v>
      </c>
    </row>
    <row r="983" spans="2:11">
      <c r="B983" s="31"/>
      <c r="C983" s="28"/>
      <c r="D983" s="28"/>
      <c r="E983" s="24" t="str">
        <f t="shared" si="75"/>
        <v/>
      </c>
      <c r="F983" s="13" t="str">
        <f t="shared" si="76"/>
        <v/>
      </c>
      <c r="G983" s="13" t="str">
        <f t="shared" si="77"/>
        <v/>
      </c>
      <c r="H983" s="10" t="s">
        <v>292</v>
      </c>
      <c r="I983" s="12" t="str">
        <f t="shared" si="79"/>
        <v/>
      </c>
      <c r="J983" s="9" t="s">
        <v>137</v>
      </c>
      <c r="K983" s="10" t="str">
        <f t="shared" si="78"/>
        <v xml:space="preserve">        "",  # </v>
      </c>
    </row>
    <row r="984" spans="2:11">
      <c r="B984" s="31" t="s">
        <v>95</v>
      </c>
      <c r="C984" s="28"/>
      <c r="D984" s="28"/>
      <c r="E984" s="24" t="str">
        <f t="shared" si="75"/>
        <v/>
      </c>
      <c r="F984" s="13" t="str">
        <f t="shared" si="76"/>
        <v/>
      </c>
      <c r="G984" s="13" t="str">
        <f t="shared" si="77"/>
        <v/>
      </c>
      <c r="H984" s="10" t="s">
        <v>292</v>
      </c>
      <c r="I984" s="12" t="str">
        <f t="shared" si="79"/>
        <v/>
      </c>
      <c r="J984" s="9" t="s">
        <v>137</v>
      </c>
      <c r="K984" s="10" t="str">
        <f t="shared" si="78"/>
        <v xml:space="preserve">        "",  # </v>
      </c>
    </row>
    <row r="985" spans="2:11">
      <c r="B985" s="31"/>
      <c r="C985" s="28"/>
      <c r="D985" s="28"/>
      <c r="E985" s="24" t="str">
        <f t="shared" si="75"/>
        <v/>
      </c>
      <c r="F985" s="13" t="str">
        <f t="shared" si="76"/>
        <v/>
      </c>
      <c r="G985" s="13" t="str">
        <f t="shared" si="77"/>
        <v/>
      </c>
      <c r="H985" s="10" t="s">
        <v>292</v>
      </c>
      <c r="I985" s="12" t="str">
        <f t="shared" si="79"/>
        <v/>
      </c>
      <c r="J985" s="9" t="s">
        <v>137</v>
      </c>
      <c r="K985" s="10" t="str">
        <f t="shared" si="78"/>
        <v xml:space="preserve">        "",  # </v>
      </c>
    </row>
    <row r="986" spans="2:11">
      <c r="B986" s="31" t="s">
        <v>95</v>
      </c>
      <c r="C986" s="28"/>
      <c r="D986" s="28"/>
      <c r="E986" s="24" t="str">
        <f t="shared" si="75"/>
        <v/>
      </c>
      <c r="F986" s="13" t="str">
        <f t="shared" si="76"/>
        <v/>
      </c>
      <c r="G986" s="13" t="str">
        <f t="shared" si="77"/>
        <v/>
      </c>
      <c r="H986" s="10" t="s">
        <v>292</v>
      </c>
      <c r="I986" s="12" t="str">
        <f t="shared" si="79"/>
        <v/>
      </c>
      <c r="J986" s="9" t="s">
        <v>137</v>
      </c>
      <c r="K986" s="10" t="str">
        <f t="shared" si="78"/>
        <v xml:space="preserve">        "",  # </v>
      </c>
    </row>
    <row r="987" spans="2:11">
      <c r="B987" s="31"/>
      <c r="C987" s="28"/>
      <c r="D987" s="28"/>
      <c r="E987" s="24" t="str">
        <f t="shared" si="75"/>
        <v/>
      </c>
      <c r="F987" s="13" t="str">
        <f t="shared" si="76"/>
        <v/>
      </c>
      <c r="G987" s="13" t="str">
        <f t="shared" si="77"/>
        <v/>
      </c>
      <c r="H987" s="10" t="s">
        <v>292</v>
      </c>
      <c r="I987" s="12" t="str">
        <f t="shared" si="79"/>
        <v/>
      </c>
      <c r="J987" s="9" t="s">
        <v>137</v>
      </c>
      <c r="K987" s="10" t="str">
        <f t="shared" si="78"/>
        <v xml:space="preserve">        "",  # </v>
      </c>
    </row>
    <row r="988" spans="2:11">
      <c r="B988" s="31" t="s">
        <v>95</v>
      </c>
      <c r="C988" s="28"/>
      <c r="D988" s="28"/>
      <c r="E988" s="24" t="str">
        <f t="shared" si="75"/>
        <v/>
      </c>
      <c r="F988" s="13" t="str">
        <f t="shared" si="76"/>
        <v/>
      </c>
      <c r="G988" s="13" t="str">
        <f t="shared" si="77"/>
        <v/>
      </c>
      <c r="H988" s="10" t="s">
        <v>292</v>
      </c>
      <c r="I988" s="12" t="str">
        <f t="shared" si="79"/>
        <v/>
      </c>
      <c r="J988" s="9" t="s">
        <v>137</v>
      </c>
      <c r="K988" s="10" t="str">
        <f t="shared" si="78"/>
        <v xml:space="preserve">        "",  # </v>
      </c>
    </row>
    <row r="989" spans="2:11">
      <c r="B989" s="31"/>
      <c r="C989" s="28"/>
      <c r="D989" s="28"/>
      <c r="E989" s="24" t="str">
        <f t="shared" si="75"/>
        <v/>
      </c>
      <c r="F989" s="13" t="str">
        <f t="shared" si="76"/>
        <v/>
      </c>
      <c r="G989" s="13" t="str">
        <f t="shared" si="77"/>
        <v/>
      </c>
      <c r="H989" s="10" t="s">
        <v>292</v>
      </c>
      <c r="I989" s="12" t="str">
        <f t="shared" si="79"/>
        <v/>
      </c>
      <c r="J989" s="9" t="s">
        <v>137</v>
      </c>
      <c r="K989" s="10" t="str">
        <f t="shared" si="78"/>
        <v xml:space="preserve">        "",  # </v>
      </c>
    </row>
    <row r="990" spans="2:11">
      <c r="B990" s="31" t="s">
        <v>95</v>
      </c>
      <c r="C990" s="28"/>
      <c r="D990" s="28"/>
      <c r="E990" s="24" t="str">
        <f t="shared" si="75"/>
        <v/>
      </c>
      <c r="F990" s="13" t="str">
        <f t="shared" si="76"/>
        <v/>
      </c>
      <c r="G990" s="13" t="str">
        <f t="shared" si="77"/>
        <v/>
      </c>
      <c r="H990" s="10" t="s">
        <v>292</v>
      </c>
      <c r="I990" s="12" t="str">
        <f t="shared" si="79"/>
        <v/>
      </c>
      <c r="J990" s="9" t="s">
        <v>137</v>
      </c>
      <c r="K990" s="10" t="str">
        <f t="shared" si="78"/>
        <v xml:space="preserve">        "",  # </v>
      </c>
    </row>
    <row r="991" spans="2:11">
      <c r="B991" s="31"/>
      <c r="C991" s="28"/>
      <c r="D991" s="28"/>
      <c r="E991" s="24" t="str">
        <f t="shared" si="75"/>
        <v/>
      </c>
      <c r="F991" s="13" t="str">
        <f t="shared" si="76"/>
        <v/>
      </c>
      <c r="G991" s="13" t="str">
        <f t="shared" si="77"/>
        <v/>
      </c>
      <c r="H991" s="10" t="s">
        <v>292</v>
      </c>
      <c r="I991" s="12" t="str">
        <f t="shared" si="79"/>
        <v/>
      </c>
      <c r="J991" s="9" t="s">
        <v>137</v>
      </c>
      <c r="K991" s="10" t="str">
        <f t="shared" si="78"/>
        <v xml:space="preserve">        "",  # </v>
      </c>
    </row>
    <row r="992" spans="2:11">
      <c r="B992" s="31" t="s">
        <v>95</v>
      </c>
      <c r="C992" s="28"/>
      <c r="D992" s="28"/>
      <c r="E992" s="24" t="str">
        <f t="shared" si="75"/>
        <v/>
      </c>
      <c r="F992" s="13" t="str">
        <f t="shared" si="76"/>
        <v/>
      </c>
      <c r="G992" s="13" t="str">
        <f t="shared" si="77"/>
        <v/>
      </c>
      <c r="H992" s="10" t="s">
        <v>292</v>
      </c>
      <c r="I992" s="12" t="str">
        <f t="shared" si="79"/>
        <v/>
      </c>
      <c r="J992" s="9" t="s">
        <v>137</v>
      </c>
      <c r="K992" s="10" t="str">
        <f t="shared" si="78"/>
        <v xml:space="preserve">        "",  # </v>
      </c>
    </row>
    <row r="993" spans="2:11">
      <c r="B993" s="31"/>
      <c r="C993" s="28"/>
      <c r="D993" s="28"/>
      <c r="E993" s="24" t="str">
        <f t="shared" si="75"/>
        <v/>
      </c>
      <c r="F993" s="13" t="str">
        <f t="shared" si="76"/>
        <v/>
      </c>
      <c r="G993" s="13" t="str">
        <f t="shared" si="77"/>
        <v/>
      </c>
      <c r="H993" s="10" t="s">
        <v>292</v>
      </c>
      <c r="I993" s="12" t="str">
        <f t="shared" si="79"/>
        <v/>
      </c>
      <c r="J993" s="9" t="s">
        <v>137</v>
      </c>
      <c r="K993" s="10" t="str">
        <f t="shared" si="78"/>
        <v xml:space="preserve">        "",  # </v>
      </c>
    </row>
    <row r="994" spans="2:11">
      <c r="B994" s="31" t="s">
        <v>95</v>
      </c>
      <c r="C994" s="28"/>
      <c r="D994" s="28"/>
      <c r="E994" s="24" t="str">
        <f t="shared" si="75"/>
        <v/>
      </c>
      <c r="F994" s="13" t="str">
        <f t="shared" si="76"/>
        <v/>
      </c>
      <c r="G994" s="13" t="str">
        <f t="shared" si="77"/>
        <v/>
      </c>
      <c r="H994" s="10" t="s">
        <v>292</v>
      </c>
      <c r="I994" s="12" t="str">
        <f t="shared" si="79"/>
        <v/>
      </c>
      <c r="J994" s="9" t="s">
        <v>137</v>
      </c>
      <c r="K994" s="10" t="str">
        <f t="shared" si="78"/>
        <v xml:space="preserve">        "",  # </v>
      </c>
    </row>
    <row r="995" spans="2:11">
      <c r="B995" s="31"/>
      <c r="C995" s="28"/>
      <c r="D995" s="28"/>
      <c r="E995" s="24" t="str">
        <f t="shared" si="75"/>
        <v/>
      </c>
      <c r="F995" s="13" t="str">
        <f t="shared" si="76"/>
        <v/>
      </c>
      <c r="G995" s="13" t="str">
        <f t="shared" si="77"/>
        <v/>
      </c>
      <c r="H995" s="10" t="s">
        <v>292</v>
      </c>
      <c r="I995" s="12" t="str">
        <f t="shared" si="79"/>
        <v/>
      </c>
      <c r="J995" s="9" t="s">
        <v>137</v>
      </c>
      <c r="K995" s="10" t="str">
        <f t="shared" si="78"/>
        <v xml:space="preserve">        "",  # </v>
      </c>
    </row>
    <row r="996" spans="2:11">
      <c r="B996" s="31" t="s">
        <v>95</v>
      </c>
      <c r="C996" s="28"/>
      <c r="D996" s="28"/>
      <c r="E996" s="24" t="str">
        <f t="shared" si="75"/>
        <v/>
      </c>
      <c r="F996" s="13" t="str">
        <f t="shared" si="76"/>
        <v/>
      </c>
      <c r="G996" s="13" t="str">
        <f t="shared" si="77"/>
        <v/>
      </c>
      <c r="H996" s="10" t="s">
        <v>292</v>
      </c>
      <c r="I996" s="12" t="str">
        <f t="shared" si="79"/>
        <v/>
      </c>
      <c r="J996" s="9" t="s">
        <v>137</v>
      </c>
      <c r="K996" s="10" t="str">
        <f t="shared" si="78"/>
        <v xml:space="preserve">        "",  # </v>
      </c>
    </row>
    <row r="997" spans="2:11">
      <c r="B997" s="31"/>
      <c r="C997" s="28"/>
      <c r="D997" s="28"/>
      <c r="E997" s="24" t="str">
        <f t="shared" si="75"/>
        <v/>
      </c>
      <c r="F997" s="13" t="str">
        <f t="shared" si="76"/>
        <v/>
      </c>
      <c r="G997" s="13" t="str">
        <f t="shared" si="77"/>
        <v/>
      </c>
      <c r="H997" s="10" t="s">
        <v>292</v>
      </c>
      <c r="I997" s="12" t="str">
        <f t="shared" si="79"/>
        <v/>
      </c>
      <c r="J997" s="9" t="s">
        <v>137</v>
      </c>
      <c r="K997" s="10" t="str">
        <f t="shared" si="78"/>
        <v xml:space="preserve">        "",  # </v>
      </c>
    </row>
    <row r="998" spans="2:11">
      <c r="B998" s="31" t="s">
        <v>95</v>
      </c>
      <c r="C998" s="28"/>
      <c r="D998" s="28"/>
      <c r="E998" s="24" t="str">
        <f t="shared" si="75"/>
        <v/>
      </c>
      <c r="F998" s="13" t="str">
        <f t="shared" si="76"/>
        <v/>
      </c>
      <c r="G998" s="13" t="str">
        <f t="shared" si="77"/>
        <v/>
      </c>
      <c r="H998" s="10" t="s">
        <v>292</v>
      </c>
      <c r="I998" s="12" t="str">
        <f t="shared" si="79"/>
        <v/>
      </c>
      <c r="J998" s="9" t="s">
        <v>137</v>
      </c>
      <c r="K998" s="10" t="str">
        <f t="shared" si="78"/>
        <v xml:space="preserve">        "",  # </v>
      </c>
    </row>
    <row r="999" spans="2:11">
      <c r="B999" s="31"/>
      <c r="C999" s="28"/>
      <c r="D999" s="28"/>
      <c r="E999" s="24" t="str">
        <f t="shared" si="75"/>
        <v/>
      </c>
      <c r="F999" s="13" t="str">
        <f t="shared" si="76"/>
        <v/>
      </c>
      <c r="G999" s="13" t="str">
        <f t="shared" si="77"/>
        <v/>
      </c>
      <c r="H999" s="10" t="s">
        <v>292</v>
      </c>
      <c r="I999" s="12" t="str">
        <f t="shared" si="79"/>
        <v/>
      </c>
      <c r="J999" s="9" t="s">
        <v>137</v>
      </c>
      <c r="K999" s="10" t="str">
        <f t="shared" si="78"/>
        <v xml:space="preserve">        "",  # </v>
      </c>
    </row>
    <row r="1000" spans="2:11">
      <c r="B1000" s="31" t="s">
        <v>95</v>
      </c>
      <c r="C1000" s="28"/>
      <c r="D1000" s="28"/>
      <c r="E1000" s="24" t="str">
        <f t="shared" si="75"/>
        <v/>
      </c>
      <c r="F1000" s="13" t="str">
        <f t="shared" si="76"/>
        <v/>
      </c>
      <c r="G1000" s="13" t="str">
        <f t="shared" si="77"/>
        <v/>
      </c>
      <c r="H1000" s="10" t="s">
        <v>292</v>
      </c>
      <c r="I1000" s="12" t="str">
        <f t="shared" si="79"/>
        <v/>
      </c>
      <c r="J1000" s="9" t="s">
        <v>137</v>
      </c>
      <c r="K1000" s="10" t="str">
        <f t="shared" si="78"/>
        <v xml:space="preserve">        "",  # </v>
      </c>
    </row>
    <row r="1001" spans="2:11">
      <c r="B1001" s="31"/>
      <c r="C1001" s="28"/>
      <c r="D1001" s="28"/>
      <c r="E1001" s="24" t="str">
        <f t="shared" si="75"/>
        <v/>
      </c>
      <c r="F1001" s="13" t="str">
        <f t="shared" si="76"/>
        <v/>
      </c>
      <c r="G1001" s="13" t="str">
        <f t="shared" si="77"/>
        <v/>
      </c>
      <c r="H1001" s="10" t="s">
        <v>292</v>
      </c>
      <c r="I1001" s="12" t="str">
        <f t="shared" si="79"/>
        <v/>
      </c>
      <c r="J1001" s="9" t="s">
        <v>137</v>
      </c>
      <c r="K1001" s="10" t="str">
        <f t="shared" si="78"/>
        <v xml:space="preserve">        "",  # </v>
      </c>
    </row>
    <row r="1002" spans="2:11">
      <c r="B1002" s="31" t="s">
        <v>95</v>
      </c>
      <c r="C1002" s="28"/>
      <c r="D1002" s="28"/>
      <c r="E1002" s="24" t="str">
        <f t="shared" si="75"/>
        <v/>
      </c>
      <c r="F1002" s="13" t="str">
        <f t="shared" si="76"/>
        <v/>
      </c>
      <c r="G1002" s="13" t="str">
        <f t="shared" si="77"/>
        <v/>
      </c>
      <c r="H1002" s="10" t="s">
        <v>292</v>
      </c>
      <c r="I1002" s="12" t="str">
        <f t="shared" si="79"/>
        <v/>
      </c>
      <c r="J1002" s="9" t="s">
        <v>137</v>
      </c>
      <c r="K1002" s="10" t="str">
        <f t="shared" si="78"/>
        <v xml:space="preserve">        "",  # </v>
      </c>
    </row>
    <row r="1003" spans="2:11">
      <c r="B1003" s="31"/>
      <c r="C1003" s="28"/>
      <c r="D1003" s="28"/>
      <c r="E1003" s="24" t="str">
        <f t="shared" si="75"/>
        <v/>
      </c>
      <c r="F1003" s="13" t="str">
        <f t="shared" si="76"/>
        <v/>
      </c>
      <c r="G1003" s="13" t="str">
        <f t="shared" si="77"/>
        <v/>
      </c>
      <c r="H1003" s="10" t="s">
        <v>292</v>
      </c>
      <c r="I1003" s="12" t="str">
        <f t="shared" si="79"/>
        <v/>
      </c>
      <c r="J1003" s="9" t="s">
        <v>137</v>
      </c>
      <c r="K1003" s="10" t="str">
        <f t="shared" si="78"/>
        <v xml:space="preserve">        "",  # </v>
      </c>
    </row>
    <row r="1004" spans="2:11">
      <c r="B1004" s="31" t="s">
        <v>95</v>
      </c>
      <c r="C1004" s="28"/>
      <c r="D1004" s="28"/>
      <c r="E1004" s="24" t="str">
        <f t="shared" si="75"/>
        <v/>
      </c>
      <c r="F1004" s="13" t="str">
        <f t="shared" si="76"/>
        <v/>
      </c>
      <c r="G1004" s="13" t="str">
        <f t="shared" si="77"/>
        <v/>
      </c>
      <c r="H1004" s="10" t="s">
        <v>292</v>
      </c>
      <c r="I1004" s="12" t="str">
        <f t="shared" si="79"/>
        <v/>
      </c>
      <c r="J1004" s="9" t="s">
        <v>137</v>
      </c>
      <c r="K1004" s="10" t="str">
        <f t="shared" si="78"/>
        <v xml:space="preserve">        "",  # </v>
      </c>
    </row>
    <row r="1005" spans="2:11">
      <c r="B1005" s="31"/>
      <c r="C1005" s="28"/>
      <c r="D1005" s="28"/>
      <c r="E1005" s="24" t="str">
        <f t="shared" si="75"/>
        <v/>
      </c>
      <c r="F1005" s="13" t="str">
        <f t="shared" si="76"/>
        <v/>
      </c>
      <c r="G1005" s="13" t="str">
        <f t="shared" si="77"/>
        <v/>
      </c>
      <c r="H1005" s="10" t="s">
        <v>292</v>
      </c>
      <c r="I1005" s="12" t="str">
        <f t="shared" si="79"/>
        <v/>
      </c>
      <c r="J1005" s="9" t="s">
        <v>137</v>
      </c>
      <c r="K1005" s="10" t="str">
        <f t="shared" si="78"/>
        <v xml:space="preserve">        "",  # </v>
      </c>
    </row>
    <row r="1006" spans="2:11">
      <c r="B1006" s="31" t="s">
        <v>95</v>
      </c>
      <c r="C1006" s="28"/>
      <c r="D1006" s="28"/>
      <c r="E1006" s="24" t="str">
        <f t="shared" si="75"/>
        <v/>
      </c>
      <c r="F1006" s="13" t="str">
        <f t="shared" si="76"/>
        <v/>
      </c>
      <c r="G1006" s="13" t="str">
        <f t="shared" si="77"/>
        <v/>
      </c>
      <c r="H1006" s="10" t="s">
        <v>292</v>
      </c>
      <c r="I1006" s="12" t="str">
        <f t="shared" si="79"/>
        <v/>
      </c>
      <c r="J1006" s="9" t="s">
        <v>137</v>
      </c>
      <c r="K1006" s="10" t="str">
        <f t="shared" si="78"/>
        <v xml:space="preserve">        "",  # </v>
      </c>
    </row>
    <row r="1007" spans="2:11">
      <c r="B1007" s="31"/>
      <c r="C1007" s="28"/>
      <c r="D1007" s="28"/>
      <c r="E1007" s="24" t="str">
        <f t="shared" si="75"/>
        <v/>
      </c>
      <c r="F1007" s="13" t="str">
        <f t="shared" si="76"/>
        <v/>
      </c>
      <c r="G1007" s="13" t="str">
        <f t="shared" si="77"/>
        <v/>
      </c>
      <c r="H1007" s="10" t="s">
        <v>292</v>
      </c>
      <c r="I1007" s="12" t="str">
        <f t="shared" si="79"/>
        <v/>
      </c>
      <c r="J1007" s="9" t="s">
        <v>137</v>
      </c>
      <c r="K1007" s="10" t="str">
        <f t="shared" si="78"/>
        <v xml:space="preserve">        "",  # </v>
      </c>
    </row>
    <row r="1008" spans="2:11">
      <c r="B1008" s="31" t="s">
        <v>95</v>
      </c>
      <c r="C1008" s="28"/>
      <c r="D1008" s="28"/>
      <c r="E1008" s="24" t="str">
        <f t="shared" si="75"/>
        <v/>
      </c>
      <c r="F1008" s="13" t="str">
        <f t="shared" si="76"/>
        <v/>
      </c>
      <c r="G1008" s="13" t="str">
        <f t="shared" si="77"/>
        <v/>
      </c>
      <c r="H1008" s="10" t="s">
        <v>292</v>
      </c>
      <c r="I1008" s="12" t="str">
        <f t="shared" si="79"/>
        <v/>
      </c>
      <c r="J1008" s="9" t="s">
        <v>137</v>
      </c>
      <c r="K1008" s="10" t="str">
        <f t="shared" si="78"/>
        <v xml:space="preserve">        "",  # </v>
      </c>
    </row>
    <row r="1009" spans="2:11">
      <c r="B1009" s="31"/>
      <c r="C1009" s="28"/>
      <c r="D1009" s="28"/>
      <c r="E1009" s="24" t="str">
        <f t="shared" si="75"/>
        <v/>
      </c>
      <c r="F1009" s="13" t="str">
        <f t="shared" si="76"/>
        <v/>
      </c>
      <c r="G1009" s="13" t="str">
        <f t="shared" si="77"/>
        <v/>
      </c>
      <c r="H1009" s="10" t="s">
        <v>292</v>
      </c>
      <c r="I1009" s="12" t="str">
        <f t="shared" si="79"/>
        <v/>
      </c>
      <c r="J1009" s="9" t="s">
        <v>137</v>
      </c>
      <c r="K1009" s="10" t="str">
        <f t="shared" si="78"/>
        <v xml:space="preserve">        "",  # </v>
      </c>
    </row>
    <row r="1010" spans="2:11">
      <c r="B1010" s="31" t="s">
        <v>95</v>
      </c>
      <c r="C1010" s="28"/>
      <c r="D1010" s="28"/>
      <c r="E1010" s="24" t="str">
        <f t="shared" si="75"/>
        <v/>
      </c>
      <c r="F1010" s="13" t="str">
        <f t="shared" si="76"/>
        <v/>
      </c>
      <c r="G1010" s="13" t="str">
        <f t="shared" si="77"/>
        <v/>
      </c>
      <c r="H1010" s="10" t="s">
        <v>292</v>
      </c>
      <c r="I1010" s="12" t="str">
        <f t="shared" si="79"/>
        <v/>
      </c>
      <c r="J1010" s="9" t="s">
        <v>137</v>
      </c>
      <c r="K1010" s="10" t="str">
        <f t="shared" si="78"/>
        <v xml:space="preserve">        "",  # </v>
      </c>
    </row>
    <row r="1011" spans="2:11">
      <c r="B1011" s="31"/>
      <c r="C1011" s="28"/>
      <c r="D1011" s="28"/>
      <c r="E1011" s="24" t="str">
        <f t="shared" si="75"/>
        <v/>
      </c>
      <c r="F1011" s="13" t="str">
        <f t="shared" si="76"/>
        <v/>
      </c>
      <c r="G1011" s="13" t="str">
        <f t="shared" si="77"/>
        <v/>
      </c>
      <c r="H1011" s="10" t="s">
        <v>292</v>
      </c>
      <c r="I1011" s="12" t="str">
        <f t="shared" si="79"/>
        <v/>
      </c>
      <c r="J1011" s="9" t="s">
        <v>137</v>
      </c>
      <c r="K1011" s="10" t="str">
        <f t="shared" si="78"/>
        <v xml:space="preserve">        "",  # </v>
      </c>
    </row>
    <row r="1012" spans="2:11">
      <c r="B1012" s="31" t="s">
        <v>95</v>
      </c>
      <c r="C1012" s="28"/>
      <c r="D1012" s="28"/>
      <c r="E1012" s="24" t="str">
        <f t="shared" si="75"/>
        <v/>
      </c>
      <c r="F1012" s="13" t="str">
        <f t="shared" si="76"/>
        <v/>
      </c>
      <c r="G1012" s="13" t="str">
        <f t="shared" si="77"/>
        <v/>
      </c>
      <c r="H1012" s="10" t="s">
        <v>292</v>
      </c>
      <c r="I1012" s="12" t="str">
        <f t="shared" si="79"/>
        <v/>
      </c>
      <c r="J1012" s="9" t="s">
        <v>137</v>
      </c>
      <c r="K1012" s="10" t="str">
        <f t="shared" si="78"/>
        <v xml:space="preserve">        "",  # </v>
      </c>
    </row>
    <row r="1013" spans="2:11">
      <c r="B1013" s="31"/>
      <c r="C1013" s="28"/>
      <c r="D1013" s="28"/>
      <c r="E1013" s="24" t="str">
        <f t="shared" si="75"/>
        <v/>
      </c>
      <c r="F1013" s="13" t="str">
        <f t="shared" si="76"/>
        <v/>
      </c>
      <c r="G1013" s="13" t="str">
        <f t="shared" si="77"/>
        <v/>
      </c>
      <c r="H1013" s="10" t="s">
        <v>292</v>
      </c>
      <c r="I1013" s="12" t="str">
        <f t="shared" si="79"/>
        <v/>
      </c>
      <c r="J1013" s="9" t="s">
        <v>137</v>
      </c>
      <c r="K1013" s="10" t="str">
        <f t="shared" si="78"/>
        <v xml:space="preserve">        "",  # </v>
      </c>
    </row>
    <row r="1014" spans="2:11">
      <c r="B1014" s="31" t="s">
        <v>95</v>
      </c>
      <c r="C1014" s="28"/>
      <c r="D1014" s="28"/>
      <c r="E1014" s="24" t="str">
        <f t="shared" si="75"/>
        <v/>
      </c>
      <c r="F1014" s="13" t="str">
        <f t="shared" si="76"/>
        <v/>
      </c>
      <c r="G1014" s="13" t="str">
        <f t="shared" si="77"/>
        <v/>
      </c>
      <c r="H1014" s="10" t="s">
        <v>292</v>
      </c>
      <c r="I1014" s="12" t="str">
        <f t="shared" si="79"/>
        <v/>
      </c>
      <c r="J1014" s="9" t="s">
        <v>137</v>
      </c>
      <c r="K1014" s="10" t="str">
        <f t="shared" si="78"/>
        <v xml:space="preserve">        "",  # </v>
      </c>
    </row>
    <row r="1015" spans="2:11">
      <c r="B1015" s="31"/>
      <c r="C1015" s="28"/>
      <c r="D1015" s="28"/>
      <c r="E1015" s="24" t="str">
        <f t="shared" si="75"/>
        <v/>
      </c>
      <c r="F1015" s="13" t="str">
        <f t="shared" si="76"/>
        <v/>
      </c>
      <c r="G1015" s="13" t="str">
        <f t="shared" si="77"/>
        <v/>
      </c>
      <c r="H1015" s="10" t="s">
        <v>292</v>
      </c>
      <c r="I1015" s="12" t="str">
        <f t="shared" si="79"/>
        <v/>
      </c>
      <c r="J1015" s="9" t="s">
        <v>137</v>
      </c>
      <c r="K1015" s="10" t="str">
        <f t="shared" si="78"/>
        <v xml:space="preserve">        "",  # </v>
      </c>
    </row>
    <row r="1016" spans="2:11">
      <c r="B1016" s="31" t="s">
        <v>95</v>
      </c>
      <c r="C1016" s="28"/>
      <c r="D1016" s="28"/>
      <c r="E1016" s="24" t="str">
        <f t="shared" si="75"/>
        <v/>
      </c>
      <c r="F1016" s="13" t="str">
        <f t="shared" si="76"/>
        <v/>
      </c>
      <c r="G1016" s="13" t="str">
        <f t="shared" si="77"/>
        <v/>
      </c>
      <c r="H1016" s="10" t="s">
        <v>292</v>
      </c>
      <c r="I1016" s="12" t="str">
        <f t="shared" si="79"/>
        <v/>
      </c>
      <c r="J1016" s="9" t="s">
        <v>137</v>
      </c>
      <c r="K1016" s="10" t="str">
        <f t="shared" si="78"/>
        <v xml:space="preserve">        "",  # </v>
      </c>
    </row>
    <row r="1017" spans="2:11">
      <c r="B1017" s="31"/>
      <c r="C1017" s="28"/>
      <c r="D1017" s="28"/>
      <c r="E1017" s="24" t="str">
        <f t="shared" si="75"/>
        <v/>
      </c>
      <c r="F1017" s="13" t="str">
        <f t="shared" si="76"/>
        <v/>
      </c>
      <c r="G1017" s="13" t="str">
        <f t="shared" si="77"/>
        <v/>
      </c>
      <c r="H1017" s="10" t="s">
        <v>292</v>
      </c>
      <c r="I1017" s="12" t="str">
        <f t="shared" si="79"/>
        <v/>
      </c>
      <c r="J1017" s="9" t="s">
        <v>137</v>
      </c>
      <c r="K1017" s="10" t="str">
        <f t="shared" si="78"/>
        <v xml:space="preserve">        "",  # </v>
      </c>
    </row>
    <row r="1018" spans="2:11">
      <c r="B1018" s="31" t="s">
        <v>95</v>
      </c>
      <c r="C1018" s="28"/>
      <c r="D1018" s="28"/>
      <c r="E1018" s="24" t="str">
        <f t="shared" si="75"/>
        <v/>
      </c>
      <c r="F1018" s="13" t="str">
        <f t="shared" si="76"/>
        <v/>
      </c>
      <c r="G1018" s="13" t="str">
        <f t="shared" si="77"/>
        <v/>
      </c>
      <c r="H1018" s="10" t="s">
        <v>292</v>
      </c>
      <c r="I1018" s="12" t="str">
        <f t="shared" si="79"/>
        <v/>
      </c>
      <c r="J1018" s="9" t="s">
        <v>137</v>
      </c>
      <c r="K1018" s="10" t="str">
        <f t="shared" si="78"/>
        <v xml:space="preserve">        "",  # </v>
      </c>
    </row>
    <row r="1019" spans="2:11">
      <c r="B1019" s="31"/>
      <c r="C1019" s="28"/>
      <c r="D1019" s="28"/>
      <c r="E1019" s="24" t="str">
        <f t="shared" si="75"/>
        <v/>
      </c>
      <c r="F1019" s="13" t="str">
        <f t="shared" si="76"/>
        <v/>
      </c>
      <c r="G1019" s="13" t="str">
        <f t="shared" si="77"/>
        <v/>
      </c>
      <c r="H1019" s="10" t="s">
        <v>292</v>
      </c>
      <c r="I1019" s="12" t="str">
        <f t="shared" si="79"/>
        <v/>
      </c>
      <c r="J1019" s="9" t="s">
        <v>137</v>
      </c>
      <c r="K1019" s="10" t="str">
        <f t="shared" si="78"/>
        <v xml:space="preserve">        "",  # </v>
      </c>
    </row>
    <row r="1020" spans="2:11">
      <c r="B1020" s="31" t="s">
        <v>95</v>
      </c>
      <c r="C1020" s="28"/>
      <c r="D1020" s="28"/>
      <c r="E1020" s="24" t="str">
        <f t="shared" si="75"/>
        <v/>
      </c>
      <c r="F1020" s="13" t="str">
        <f t="shared" si="76"/>
        <v/>
      </c>
      <c r="G1020" s="13" t="str">
        <f t="shared" si="77"/>
        <v/>
      </c>
      <c r="H1020" s="10" t="s">
        <v>292</v>
      </c>
      <c r="I1020" s="12" t="str">
        <f t="shared" si="79"/>
        <v/>
      </c>
      <c r="J1020" s="9" t="s">
        <v>137</v>
      </c>
      <c r="K1020" s="10" t="str">
        <f t="shared" si="78"/>
        <v xml:space="preserve">        "",  # </v>
      </c>
    </row>
    <row r="1021" spans="2:11">
      <c r="B1021" s="31"/>
      <c r="C1021" s="28"/>
      <c r="D1021" s="28"/>
      <c r="E1021" s="24" t="str">
        <f t="shared" si="75"/>
        <v/>
      </c>
      <c r="F1021" s="13" t="str">
        <f t="shared" si="76"/>
        <v/>
      </c>
      <c r="G1021" s="13" t="str">
        <f t="shared" si="77"/>
        <v/>
      </c>
      <c r="H1021" s="10" t="s">
        <v>292</v>
      </c>
      <c r="I1021" s="12" t="str">
        <f t="shared" si="79"/>
        <v/>
      </c>
      <c r="J1021" s="9" t="s">
        <v>137</v>
      </c>
      <c r="K1021" s="10" t="str">
        <f t="shared" si="78"/>
        <v xml:space="preserve">        "",  # </v>
      </c>
    </row>
    <row r="1022" spans="2:11">
      <c r="B1022" s="31" t="s">
        <v>95</v>
      </c>
      <c r="C1022" s="28"/>
      <c r="D1022" s="28"/>
      <c r="E1022" s="24" t="str">
        <f t="shared" si="75"/>
        <v/>
      </c>
      <c r="F1022" s="13" t="str">
        <f t="shared" si="76"/>
        <v/>
      </c>
      <c r="G1022" s="13" t="str">
        <f t="shared" si="77"/>
        <v/>
      </c>
      <c r="H1022" s="10" t="s">
        <v>292</v>
      </c>
      <c r="I1022" s="12" t="str">
        <f t="shared" si="79"/>
        <v/>
      </c>
      <c r="J1022" s="9" t="s">
        <v>137</v>
      </c>
      <c r="K1022" s="10" t="str">
        <f t="shared" si="78"/>
        <v xml:space="preserve">        "",  # </v>
      </c>
    </row>
    <row r="1023" spans="2:11">
      <c r="B1023" s="31"/>
      <c r="C1023" s="28"/>
      <c r="D1023" s="28"/>
      <c r="E1023" s="24" t="str">
        <f t="shared" si="75"/>
        <v/>
      </c>
      <c r="F1023" s="13" t="str">
        <f t="shared" si="76"/>
        <v/>
      </c>
      <c r="G1023" s="13" t="str">
        <f t="shared" si="77"/>
        <v/>
      </c>
      <c r="H1023" s="10" t="s">
        <v>292</v>
      </c>
      <c r="I1023" s="12" t="str">
        <f t="shared" si="79"/>
        <v/>
      </c>
      <c r="J1023" s="9" t="s">
        <v>137</v>
      </c>
      <c r="K1023" s="10" t="str">
        <f t="shared" si="78"/>
        <v xml:space="preserve">        "",  # </v>
      </c>
    </row>
    <row r="1024" spans="2:11">
      <c r="B1024" s="31" t="s">
        <v>95</v>
      </c>
      <c r="C1024" s="28"/>
      <c r="D1024" s="28"/>
      <c r="E1024" s="24" t="str">
        <f t="shared" si="75"/>
        <v/>
      </c>
      <c r="F1024" s="13" t="str">
        <f t="shared" si="76"/>
        <v/>
      </c>
      <c r="G1024" s="13" t="str">
        <f t="shared" si="77"/>
        <v/>
      </c>
      <c r="H1024" s="10" t="s">
        <v>292</v>
      </c>
      <c r="I1024" s="12" t="str">
        <f t="shared" si="79"/>
        <v/>
      </c>
      <c r="J1024" s="9" t="s">
        <v>137</v>
      </c>
      <c r="K1024" s="10" t="str">
        <f t="shared" si="78"/>
        <v xml:space="preserve">        "",  # </v>
      </c>
    </row>
    <row r="1025" spans="2:11">
      <c r="B1025" s="31"/>
      <c r="C1025" s="28"/>
      <c r="D1025" s="28"/>
      <c r="E1025" s="24" t="str">
        <f t="shared" si="75"/>
        <v/>
      </c>
      <c r="F1025" s="13" t="str">
        <f t="shared" si="76"/>
        <v/>
      </c>
      <c r="G1025" s="13" t="str">
        <f t="shared" si="77"/>
        <v/>
      </c>
      <c r="H1025" s="10" t="s">
        <v>292</v>
      </c>
      <c r="I1025" s="12" t="str">
        <f t="shared" si="79"/>
        <v/>
      </c>
      <c r="J1025" s="9" t="s">
        <v>137</v>
      </c>
      <c r="K1025" s="10" t="str">
        <f t="shared" si="78"/>
        <v xml:space="preserve">        "",  # </v>
      </c>
    </row>
    <row r="1026" spans="2:11">
      <c r="B1026" s="31" t="s">
        <v>95</v>
      </c>
      <c r="C1026" s="28"/>
      <c r="D1026" s="28"/>
      <c r="E1026" s="24" t="str">
        <f t="shared" ref="E1026:E1089" si="80">IF(B1026="",IF(G1026="","",_xlfn.UNICHAR(G1026)),B1026)</f>
        <v/>
      </c>
      <c r="F1026" s="13" t="str">
        <f t="shared" ref="F1026:F1089" si="81">IF(B1026="",IF(D1026="",IF(C1026="","",C1026),DEC2HEX(D1026)),DEC2HEX(_xlfn.UNICODE(B1026)))</f>
        <v/>
      </c>
      <c r="G1026" s="13" t="str">
        <f t="shared" ref="G1026:G1089" si="82">IF(D1026="",IF(C1026="",IF(B1026="","",_xlfn.UNICODE(B1026)),HEX2DEC(C1026)),D1026)</f>
        <v/>
      </c>
      <c r="H1026" s="10" t="s">
        <v>292</v>
      </c>
      <c r="I1026" s="12" t="str">
        <f t="shared" si="79"/>
        <v/>
      </c>
      <c r="J1026" s="9" t="s">
        <v>137</v>
      </c>
      <c r="K1026" s="10" t="str">
        <f t="shared" ref="K1026:K1089" si="83">ASC(_xlfn.CONCAT(H1026:J1026,"  # ",E1026))</f>
        <v xml:space="preserve">        "",  # </v>
      </c>
    </row>
    <row r="1027" spans="2:11">
      <c r="B1027" s="31"/>
      <c r="C1027" s="28"/>
      <c r="D1027" s="28"/>
      <c r="E1027" s="24" t="str">
        <f t="shared" si="80"/>
        <v/>
      </c>
      <c r="F1027" s="13" t="str">
        <f t="shared" si="81"/>
        <v/>
      </c>
      <c r="G1027" s="13" t="str">
        <f t="shared" si="82"/>
        <v/>
      </c>
      <c r="H1027" s="10" t="s">
        <v>292</v>
      </c>
      <c r="I1027" s="12" t="str">
        <f t="shared" ref="I1027:I1090" si="84">IF(F1027="","","uni"&amp;UPPER(REPT("0",4-LEN(F1027))&amp;F1027))</f>
        <v/>
      </c>
      <c r="J1027" s="9" t="s">
        <v>137</v>
      </c>
      <c r="K1027" s="10" t="str">
        <f t="shared" si="83"/>
        <v xml:space="preserve">        "",  # </v>
      </c>
    </row>
    <row r="1028" spans="2:11">
      <c r="B1028" s="31" t="s">
        <v>95</v>
      </c>
      <c r="C1028" s="28"/>
      <c r="D1028" s="28"/>
      <c r="E1028" s="24" t="str">
        <f t="shared" si="80"/>
        <v/>
      </c>
      <c r="F1028" s="13" t="str">
        <f t="shared" si="81"/>
        <v/>
      </c>
      <c r="G1028" s="13" t="str">
        <f t="shared" si="82"/>
        <v/>
      </c>
      <c r="H1028" s="10" t="s">
        <v>292</v>
      </c>
      <c r="I1028" s="12" t="str">
        <f t="shared" si="84"/>
        <v/>
      </c>
      <c r="J1028" s="9" t="s">
        <v>137</v>
      </c>
      <c r="K1028" s="10" t="str">
        <f t="shared" si="83"/>
        <v xml:space="preserve">        "",  # </v>
      </c>
    </row>
    <row r="1029" spans="2:11">
      <c r="B1029" s="31"/>
      <c r="C1029" s="28"/>
      <c r="D1029" s="28"/>
      <c r="E1029" s="24" t="str">
        <f t="shared" si="80"/>
        <v/>
      </c>
      <c r="F1029" s="13" t="str">
        <f t="shared" si="81"/>
        <v/>
      </c>
      <c r="G1029" s="13" t="str">
        <f t="shared" si="82"/>
        <v/>
      </c>
      <c r="H1029" s="10" t="s">
        <v>292</v>
      </c>
      <c r="I1029" s="12" t="str">
        <f t="shared" si="84"/>
        <v/>
      </c>
      <c r="J1029" s="9" t="s">
        <v>137</v>
      </c>
      <c r="K1029" s="10" t="str">
        <f t="shared" si="83"/>
        <v xml:space="preserve">        "",  # </v>
      </c>
    </row>
    <row r="1030" spans="2:11">
      <c r="B1030" s="31" t="s">
        <v>95</v>
      </c>
      <c r="C1030" s="28"/>
      <c r="D1030" s="28"/>
      <c r="E1030" s="24" t="str">
        <f t="shared" si="80"/>
        <v/>
      </c>
      <c r="F1030" s="13" t="str">
        <f t="shared" si="81"/>
        <v/>
      </c>
      <c r="G1030" s="13" t="str">
        <f t="shared" si="82"/>
        <v/>
      </c>
      <c r="H1030" s="10" t="s">
        <v>292</v>
      </c>
      <c r="I1030" s="12" t="str">
        <f t="shared" si="84"/>
        <v/>
      </c>
      <c r="J1030" s="9" t="s">
        <v>137</v>
      </c>
      <c r="K1030" s="10" t="str">
        <f t="shared" si="83"/>
        <v xml:space="preserve">        "",  # </v>
      </c>
    </row>
    <row r="1031" spans="2:11">
      <c r="B1031" s="31"/>
      <c r="C1031" s="28"/>
      <c r="D1031" s="28"/>
      <c r="E1031" s="24" t="str">
        <f t="shared" si="80"/>
        <v/>
      </c>
      <c r="F1031" s="13" t="str">
        <f t="shared" si="81"/>
        <v/>
      </c>
      <c r="G1031" s="13" t="str">
        <f t="shared" si="82"/>
        <v/>
      </c>
      <c r="H1031" s="10" t="s">
        <v>292</v>
      </c>
      <c r="I1031" s="12" t="str">
        <f t="shared" si="84"/>
        <v/>
      </c>
      <c r="J1031" s="9" t="s">
        <v>137</v>
      </c>
      <c r="K1031" s="10" t="str">
        <f t="shared" si="83"/>
        <v xml:space="preserve">        "",  # </v>
      </c>
    </row>
    <row r="1032" spans="2:11">
      <c r="B1032" s="31" t="s">
        <v>95</v>
      </c>
      <c r="C1032" s="28"/>
      <c r="D1032" s="28"/>
      <c r="E1032" s="24" t="str">
        <f t="shared" si="80"/>
        <v/>
      </c>
      <c r="F1032" s="13" t="str">
        <f t="shared" si="81"/>
        <v/>
      </c>
      <c r="G1032" s="13" t="str">
        <f t="shared" si="82"/>
        <v/>
      </c>
      <c r="H1032" s="10" t="s">
        <v>292</v>
      </c>
      <c r="I1032" s="12" t="str">
        <f t="shared" si="84"/>
        <v/>
      </c>
      <c r="J1032" s="9" t="s">
        <v>137</v>
      </c>
      <c r="K1032" s="10" t="str">
        <f t="shared" si="83"/>
        <v xml:space="preserve">        "",  # </v>
      </c>
    </row>
    <row r="1033" spans="2:11">
      <c r="B1033" s="31"/>
      <c r="C1033" s="28"/>
      <c r="D1033" s="28"/>
      <c r="E1033" s="24" t="str">
        <f t="shared" si="80"/>
        <v/>
      </c>
      <c r="F1033" s="13" t="str">
        <f t="shared" si="81"/>
        <v/>
      </c>
      <c r="G1033" s="13" t="str">
        <f t="shared" si="82"/>
        <v/>
      </c>
      <c r="H1033" s="10" t="s">
        <v>292</v>
      </c>
      <c r="I1033" s="12" t="str">
        <f t="shared" si="84"/>
        <v/>
      </c>
      <c r="J1033" s="9" t="s">
        <v>137</v>
      </c>
      <c r="K1033" s="10" t="str">
        <f t="shared" si="83"/>
        <v xml:space="preserve">        "",  # </v>
      </c>
    </row>
    <row r="1034" spans="2:11">
      <c r="B1034" s="31" t="s">
        <v>95</v>
      </c>
      <c r="C1034" s="28"/>
      <c r="D1034" s="28"/>
      <c r="E1034" s="24" t="str">
        <f t="shared" si="80"/>
        <v/>
      </c>
      <c r="F1034" s="13" t="str">
        <f t="shared" si="81"/>
        <v/>
      </c>
      <c r="G1034" s="13" t="str">
        <f t="shared" si="82"/>
        <v/>
      </c>
      <c r="H1034" s="10" t="s">
        <v>292</v>
      </c>
      <c r="I1034" s="12" t="str">
        <f t="shared" si="84"/>
        <v/>
      </c>
      <c r="J1034" s="9" t="s">
        <v>137</v>
      </c>
      <c r="K1034" s="10" t="str">
        <f t="shared" si="83"/>
        <v xml:space="preserve">        "",  # </v>
      </c>
    </row>
    <row r="1035" spans="2:11">
      <c r="B1035" s="31"/>
      <c r="C1035" s="28"/>
      <c r="D1035" s="28"/>
      <c r="E1035" s="24" t="str">
        <f t="shared" si="80"/>
        <v/>
      </c>
      <c r="F1035" s="13" t="str">
        <f t="shared" si="81"/>
        <v/>
      </c>
      <c r="G1035" s="13" t="str">
        <f t="shared" si="82"/>
        <v/>
      </c>
      <c r="H1035" s="10" t="s">
        <v>292</v>
      </c>
      <c r="I1035" s="12" t="str">
        <f t="shared" si="84"/>
        <v/>
      </c>
      <c r="J1035" s="9" t="s">
        <v>137</v>
      </c>
      <c r="K1035" s="10" t="str">
        <f t="shared" si="83"/>
        <v xml:space="preserve">        "",  # </v>
      </c>
    </row>
    <row r="1036" spans="2:11">
      <c r="B1036" s="31" t="s">
        <v>95</v>
      </c>
      <c r="C1036" s="28"/>
      <c r="D1036" s="28"/>
      <c r="E1036" s="24" t="str">
        <f t="shared" si="80"/>
        <v/>
      </c>
      <c r="F1036" s="13" t="str">
        <f t="shared" si="81"/>
        <v/>
      </c>
      <c r="G1036" s="13" t="str">
        <f t="shared" si="82"/>
        <v/>
      </c>
      <c r="H1036" s="10" t="s">
        <v>292</v>
      </c>
      <c r="I1036" s="12" t="str">
        <f t="shared" si="84"/>
        <v/>
      </c>
      <c r="J1036" s="9" t="s">
        <v>137</v>
      </c>
      <c r="K1036" s="10" t="str">
        <f t="shared" si="83"/>
        <v xml:space="preserve">        "",  # </v>
      </c>
    </row>
    <row r="1037" spans="2:11">
      <c r="B1037" s="31"/>
      <c r="C1037" s="28"/>
      <c r="D1037" s="28"/>
      <c r="E1037" s="24" t="str">
        <f t="shared" si="80"/>
        <v/>
      </c>
      <c r="F1037" s="13" t="str">
        <f t="shared" si="81"/>
        <v/>
      </c>
      <c r="G1037" s="13" t="str">
        <f t="shared" si="82"/>
        <v/>
      </c>
      <c r="H1037" s="10" t="s">
        <v>292</v>
      </c>
      <c r="I1037" s="12" t="str">
        <f t="shared" si="84"/>
        <v/>
      </c>
      <c r="J1037" s="9" t="s">
        <v>137</v>
      </c>
      <c r="K1037" s="10" t="str">
        <f t="shared" si="83"/>
        <v xml:space="preserve">        "",  # </v>
      </c>
    </row>
    <row r="1038" spans="2:11">
      <c r="B1038" s="31" t="s">
        <v>95</v>
      </c>
      <c r="C1038" s="28"/>
      <c r="D1038" s="28"/>
      <c r="E1038" s="24" t="str">
        <f t="shared" si="80"/>
        <v/>
      </c>
      <c r="F1038" s="13" t="str">
        <f t="shared" si="81"/>
        <v/>
      </c>
      <c r="G1038" s="13" t="str">
        <f t="shared" si="82"/>
        <v/>
      </c>
      <c r="H1038" s="10" t="s">
        <v>292</v>
      </c>
      <c r="I1038" s="12" t="str">
        <f t="shared" si="84"/>
        <v/>
      </c>
      <c r="J1038" s="9" t="s">
        <v>137</v>
      </c>
      <c r="K1038" s="10" t="str">
        <f t="shared" si="83"/>
        <v xml:space="preserve">        "",  # </v>
      </c>
    </row>
    <row r="1039" spans="2:11">
      <c r="B1039" s="31"/>
      <c r="C1039" s="28"/>
      <c r="D1039" s="28"/>
      <c r="E1039" s="24" t="str">
        <f t="shared" si="80"/>
        <v/>
      </c>
      <c r="F1039" s="13" t="str">
        <f t="shared" si="81"/>
        <v/>
      </c>
      <c r="G1039" s="13" t="str">
        <f t="shared" si="82"/>
        <v/>
      </c>
      <c r="H1039" s="10" t="s">
        <v>292</v>
      </c>
      <c r="I1039" s="12" t="str">
        <f t="shared" si="84"/>
        <v/>
      </c>
      <c r="J1039" s="9" t="s">
        <v>137</v>
      </c>
      <c r="K1039" s="10" t="str">
        <f t="shared" si="83"/>
        <v xml:space="preserve">        "",  # </v>
      </c>
    </row>
    <row r="1040" spans="2:11">
      <c r="B1040" s="31" t="s">
        <v>95</v>
      </c>
      <c r="C1040" s="28"/>
      <c r="D1040" s="28"/>
      <c r="E1040" s="24" t="str">
        <f t="shared" si="80"/>
        <v/>
      </c>
      <c r="F1040" s="13" t="str">
        <f t="shared" si="81"/>
        <v/>
      </c>
      <c r="G1040" s="13" t="str">
        <f t="shared" si="82"/>
        <v/>
      </c>
      <c r="H1040" s="10" t="s">
        <v>292</v>
      </c>
      <c r="I1040" s="12" t="str">
        <f t="shared" si="84"/>
        <v/>
      </c>
      <c r="J1040" s="9" t="s">
        <v>137</v>
      </c>
      <c r="K1040" s="10" t="str">
        <f t="shared" si="83"/>
        <v xml:space="preserve">        "",  # </v>
      </c>
    </row>
    <row r="1041" spans="2:11">
      <c r="B1041" s="31"/>
      <c r="C1041" s="28"/>
      <c r="D1041" s="28"/>
      <c r="E1041" s="24" t="str">
        <f t="shared" si="80"/>
        <v/>
      </c>
      <c r="F1041" s="13" t="str">
        <f t="shared" si="81"/>
        <v/>
      </c>
      <c r="G1041" s="13" t="str">
        <f t="shared" si="82"/>
        <v/>
      </c>
      <c r="H1041" s="10" t="s">
        <v>292</v>
      </c>
      <c r="I1041" s="12" t="str">
        <f t="shared" si="84"/>
        <v/>
      </c>
      <c r="J1041" s="9" t="s">
        <v>137</v>
      </c>
      <c r="K1041" s="10" t="str">
        <f t="shared" si="83"/>
        <v xml:space="preserve">        "",  # </v>
      </c>
    </row>
    <row r="1042" spans="2:11">
      <c r="B1042" s="31" t="s">
        <v>95</v>
      </c>
      <c r="C1042" s="28"/>
      <c r="D1042" s="28"/>
      <c r="E1042" s="24" t="str">
        <f t="shared" si="80"/>
        <v/>
      </c>
      <c r="F1042" s="13" t="str">
        <f t="shared" si="81"/>
        <v/>
      </c>
      <c r="G1042" s="13" t="str">
        <f t="shared" si="82"/>
        <v/>
      </c>
      <c r="H1042" s="10" t="s">
        <v>292</v>
      </c>
      <c r="I1042" s="12" t="str">
        <f t="shared" si="84"/>
        <v/>
      </c>
      <c r="J1042" s="9" t="s">
        <v>137</v>
      </c>
      <c r="K1042" s="10" t="str">
        <f t="shared" si="83"/>
        <v xml:space="preserve">        "",  # </v>
      </c>
    </row>
    <row r="1043" spans="2:11">
      <c r="B1043" s="31"/>
      <c r="C1043" s="28"/>
      <c r="D1043" s="28"/>
      <c r="E1043" s="24" t="str">
        <f t="shared" si="80"/>
        <v/>
      </c>
      <c r="F1043" s="13" t="str">
        <f t="shared" si="81"/>
        <v/>
      </c>
      <c r="G1043" s="13" t="str">
        <f t="shared" si="82"/>
        <v/>
      </c>
      <c r="H1043" s="10" t="s">
        <v>292</v>
      </c>
      <c r="I1043" s="12" t="str">
        <f t="shared" si="84"/>
        <v/>
      </c>
      <c r="J1043" s="9" t="s">
        <v>137</v>
      </c>
      <c r="K1043" s="10" t="str">
        <f t="shared" si="83"/>
        <v xml:space="preserve">        "",  # </v>
      </c>
    </row>
    <row r="1044" spans="2:11">
      <c r="B1044" s="31" t="s">
        <v>95</v>
      </c>
      <c r="C1044" s="28"/>
      <c r="D1044" s="28"/>
      <c r="E1044" s="24" t="str">
        <f t="shared" si="80"/>
        <v/>
      </c>
      <c r="F1044" s="13" t="str">
        <f t="shared" si="81"/>
        <v/>
      </c>
      <c r="G1044" s="13" t="str">
        <f t="shared" si="82"/>
        <v/>
      </c>
      <c r="H1044" s="10" t="s">
        <v>292</v>
      </c>
      <c r="I1044" s="12" t="str">
        <f t="shared" si="84"/>
        <v/>
      </c>
      <c r="J1044" s="9" t="s">
        <v>137</v>
      </c>
      <c r="K1044" s="10" t="str">
        <f t="shared" si="83"/>
        <v xml:space="preserve">        "",  # </v>
      </c>
    </row>
    <row r="1045" spans="2:11">
      <c r="B1045" s="31"/>
      <c r="C1045" s="28"/>
      <c r="D1045" s="28"/>
      <c r="E1045" s="24" t="str">
        <f t="shared" si="80"/>
        <v/>
      </c>
      <c r="F1045" s="13" t="str">
        <f t="shared" si="81"/>
        <v/>
      </c>
      <c r="G1045" s="13" t="str">
        <f t="shared" si="82"/>
        <v/>
      </c>
      <c r="H1045" s="10" t="s">
        <v>292</v>
      </c>
      <c r="I1045" s="12" t="str">
        <f t="shared" si="84"/>
        <v/>
      </c>
      <c r="J1045" s="9" t="s">
        <v>137</v>
      </c>
      <c r="K1045" s="10" t="str">
        <f t="shared" si="83"/>
        <v xml:space="preserve">        "",  # </v>
      </c>
    </row>
    <row r="1046" spans="2:11">
      <c r="B1046" s="31" t="s">
        <v>95</v>
      </c>
      <c r="C1046" s="28"/>
      <c r="D1046" s="28"/>
      <c r="E1046" s="24" t="str">
        <f t="shared" si="80"/>
        <v/>
      </c>
      <c r="F1046" s="13" t="str">
        <f t="shared" si="81"/>
        <v/>
      </c>
      <c r="G1046" s="13" t="str">
        <f t="shared" si="82"/>
        <v/>
      </c>
      <c r="H1046" s="10" t="s">
        <v>292</v>
      </c>
      <c r="I1046" s="12" t="str">
        <f t="shared" si="84"/>
        <v/>
      </c>
      <c r="J1046" s="9" t="s">
        <v>137</v>
      </c>
      <c r="K1046" s="10" t="str">
        <f t="shared" si="83"/>
        <v xml:space="preserve">        "",  # </v>
      </c>
    </row>
    <row r="1047" spans="2:11">
      <c r="B1047" s="31"/>
      <c r="C1047" s="28"/>
      <c r="D1047" s="28"/>
      <c r="E1047" s="24" t="str">
        <f t="shared" si="80"/>
        <v/>
      </c>
      <c r="F1047" s="13" t="str">
        <f t="shared" si="81"/>
        <v/>
      </c>
      <c r="G1047" s="13" t="str">
        <f t="shared" si="82"/>
        <v/>
      </c>
      <c r="H1047" s="10" t="s">
        <v>292</v>
      </c>
      <c r="I1047" s="12" t="str">
        <f t="shared" si="84"/>
        <v/>
      </c>
      <c r="J1047" s="9" t="s">
        <v>137</v>
      </c>
      <c r="K1047" s="10" t="str">
        <f t="shared" si="83"/>
        <v xml:space="preserve">        "",  # </v>
      </c>
    </row>
    <row r="1048" spans="2:11">
      <c r="B1048" s="31" t="s">
        <v>95</v>
      </c>
      <c r="C1048" s="28"/>
      <c r="D1048" s="28"/>
      <c r="E1048" s="24" t="str">
        <f t="shared" si="80"/>
        <v/>
      </c>
      <c r="F1048" s="13" t="str">
        <f t="shared" si="81"/>
        <v/>
      </c>
      <c r="G1048" s="13" t="str">
        <f t="shared" si="82"/>
        <v/>
      </c>
      <c r="H1048" s="10" t="s">
        <v>292</v>
      </c>
      <c r="I1048" s="12" t="str">
        <f t="shared" si="84"/>
        <v/>
      </c>
      <c r="J1048" s="9" t="s">
        <v>137</v>
      </c>
      <c r="K1048" s="10" t="str">
        <f t="shared" si="83"/>
        <v xml:space="preserve">        "",  # </v>
      </c>
    </row>
    <row r="1049" spans="2:11">
      <c r="B1049" s="31"/>
      <c r="C1049" s="28"/>
      <c r="D1049" s="28"/>
      <c r="E1049" s="24" t="str">
        <f t="shared" si="80"/>
        <v/>
      </c>
      <c r="F1049" s="13" t="str">
        <f t="shared" si="81"/>
        <v/>
      </c>
      <c r="G1049" s="13" t="str">
        <f t="shared" si="82"/>
        <v/>
      </c>
      <c r="H1049" s="10" t="s">
        <v>292</v>
      </c>
      <c r="I1049" s="12" t="str">
        <f t="shared" si="84"/>
        <v/>
      </c>
      <c r="J1049" s="9" t="s">
        <v>137</v>
      </c>
      <c r="K1049" s="10" t="str">
        <f t="shared" si="83"/>
        <v xml:space="preserve">        "",  # </v>
      </c>
    </row>
    <row r="1050" spans="2:11">
      <c r="B1050" s="31" t="s">
        <v>95</v>
      </c>
      <c r="C1050" s="28"/>
      <c r="D1050" s="28"/>
      <c r="E1050" s="24" t="str">
        <f t="shared" si="80"/>
        <v/>
      </c>
      <c r="F1050" s="13" t="str">
        <f t="shared" si="81"/>
        <v/>
      </c>
      <c r="G1050" s="13" t="str">
        <f t="shared" si="82"/>
        <v/>
      </c>
      <c r="H1050" s="10" t="s">
        <v>292</v>
      </c>
      <c r="I1050" s="12" t="str">
        <f t="shared" si="84"/>
        <v/>
      </c>
      <c r="J1050" s="9" t="s">
        <v>137</v>
      </c>
      <c r="K1050" s="10" t="str">
        <f t="shared" si="83"/>
        <v xml:space="preserve">        "",  # </v>
      </c>
    </row>
    <row r="1051" spans="2:11">
      <c r="B1051" s="31"/>
      <c r="C1051" s="28"/>
      <c r="D1051" s="28"/>
      <c r="E1051" s="24" t="str">
        <f t="shared" si="80"/>
        <v/>
      </c>
      <c r="F1051" s="13" t="str">
        <f t="shared" si="81"/>
        <v/>
      </c>
      <c r="G1051" s="13" t="str">
        <f t="shared" si="82"/>
        <v/>
      </c>
      <c r="H1051" s="10" t="s">
        <v>292</v>
      </c>
      <c r="I1051" s="12" t="str">
        <f t="shared" si="84"/>
        <v/>
      </c>
      <c r="J1051" s="9" t="s">
        <v>137</v>
      </c>
      <c r="K1051" s="10" t="str">
        <f t="shared" si="83"/>
        <v xml:space="preserve">        "",  # </v>
      </c>
    </row>
    <row r="1052" spans="2:11">
      <c r="B1052" s="31" t="s">
        <v>95</v>
      </c>
      <c r="C1052" s="28"/>
      <c r="D1052" s="28"/>
      <c r="E1052" s="24" t="str">
        <f t="shared" si="80"/>
        <v/>
      </c>
      <c r="F1052" s="13" t="str">
        <f t="shared" si="81"/>
        <v/>
      </c>
      <c r="G1052" s="13" t="str">
        <f t="shared" si="82"/>
        <v/>
      </c>
      <c r="H1052" s="10" t="s">
        <v>292</v>
      </c>
      <c r="I1052" s="12" t="str">
        <f t="shared" si="84"/>
        <v/>
      </c>
      <c r="J1052" s="9" t="s">
        <v>137</v>
      </c>
      <c r="K1052" s="10" t="str">
        <f t="shared" si="83"/>
        <v xml:space="preserve">        "",  # </v>
      </c>
    </row>
    <row r="1053" spans="2:11">
      <c r="B1053" s="31"/>
      <c r="C1053" s="28"/>
      <c r="D1053" s="28"/>
      <c r="E1053" s="24" t="str">
        <f t="shared" si="80"/>
        <v/>
      </c>
      <c r="F1053" s="13" t="str">
        <f t="shared" si="81"/>
        <v/>
      </c>
      <c r="G1053" s="13" t="str">
        <f t="shared" si="82"/>
        <v/>
      </c>
      <c r="H1053" s="10" t="s">
        <v>292</v>
      </c>
      <c r="I1053" s="12" t="str">
        <f t="shared" si="84"/>
        <v/>
      </c>
      <c r="J1053" s="9" t="s">
        <v>137</v>
      </c>
      <c r="K1053" s="10" t="str">
        <f t="shared" si="83"/>
        <v xml:space="preserve">        "",  # </v>
      </c>
    </row>
    <row r="1054" spans="2:11">
      <c r="B1054" s="31" t="s">
        <v>95</v>
      </c>
      <c r="C1054" s="28"/>
      <c r="D1054" s="28"/>
      <c r="E1054" s="24" t="str">
        <f t="shared" si="80"/>
        <v/>
      </c>
      <c r="F1054" s="13" t="str">
        <f t="shared" si="81"/>
        <v/>
      </c>
      <c r="G1054" s="13" t="str">
        <f t="shared" si="82"/>
        <v/>
      </c>
      <c r="H1054" s="10" t="s">
        <v>292</v>
      </c>
      <c r="I1054" s="12" t="str">
        <f t="shared" si="84"/>
        <v/>
      </c>
      <c r="J1054" s="9" t="s">
        <v>137</v>
      </c>
      <c r="K1054" s="10" t="str">
        <f t="shared" si="83"/>
        <v xml:space="preserve">        "",  # </v>
      </c>
    </row>
    <row r="1055" spans="2:11">
      <c r="B1055" s="31"/>
      <c r="C1055" s="28"/>
      <c r="D1055" s="28"/>
      <c r="E1055" s="24" t="str">
        <f t="shared" si="80"/>
        <v/>
      </c>
      <c r="F1055" s="13" t="str">
        <f t="shared" si="81"/>
        <v/>
      </c>
      <c r="G1055" s="13" t="str">
        <f t="shared" si="82"/>
        <v/>
      </c>
      <c r="H1055" s="10" t="s">
        <v>292</v>
      </c>
      <c r="I1055" s="12" t="str">
        <f t="shared" si="84"/>
        <v/>
      </c>
      <c r="J1055" s="9" t="s">
        <v>137</v>
      </c>
      <c r="K1055" s="10" t="str">
        <f t="shared" si="83"/>
        <v xml:space="preserve">        "",  # </v>
      </c>
    </row>
    <row r="1056" spans="2:11">
      <c r="B1056" s="31" t="s">
        <v>95</v>
      </c>
      <c r="C1056" s="28"/>
      <c r="D1056" s="28"/>
      <c r="E1056" s="24" t="str">
        <f t="shared" si="80"/>
        <v/>
      </c>
      <c r="F1056" s="13" t="str">
        <f t="shared" si="81"/>
        <v/>
      </c>
      <c r="G1056" s="13" t="str">
        <f t="shared" si="82"/>
        <v/>
      </c>
      <c r="H1056" s="10" t="s">
        <v>292</v>
      </c>
      <c r="I1056" s="12" t="str">
        <f t="shared" si="84"/>
        <v/>
      </c>
      <c r="J1056" s="9" t="s">
        <v>137</v>
      </c>
      <c r="K1056" s="10" t="str">
        <f t="shared" si="83"/>
        <v xml:space="preserve">        "",  # </v>
      </c>
    </row>
    <row r="1057" spans="2:11">
      <c r="B1057" s="31"/>
      <c r="C1057" s="28"/>
      <c r="D1057" s="28"/>
      <c r="E1057" s="24" t="str">
        <f t="shared" si="80"/>
        <v/>
      </c>
      <c r="F1057" s="13" t="str">
        <f t="shared" si="81"/>
        <v/>
      </c>
      <c r="G1057" s="13" t="str">
        <f t="shared" si="82"/>
        <v/>
      </c>
      <c r="H1057" s="10" t="s">
        <v>292</v>
      </c>
      <c r="I1057" s="12" t="str">
        <f t="shared" si="84"/>
        <v/>
      </c>
      <c r="J1057" s="9" t="s">
        <v>137</v>
      </c>
      <c r="K1057" s="10" t="str">
        <f t="shared" si="83"/>
        <v xml:space="preserve">        "",  # </v>
      </c>
    </row>
    <row r="1058" spans="2:11">
      <c r="B1058" s="31" t="s">
        <v>95</v>
      </c>
      <c r="C1058" s="28"/>
      <c r="D1058" s="28"/>
      <c r="E1058" s="24" t="str">
        <f t="shared" si="80"/>
        <v/>
      </c>
      <c r="F1058" s="13" t="str">
        <f t="shared" si="81"/>
        <v/>
      </c>
      <c r="G1058" s="13" t="str">
        <f t="shared" si="82"/>
        <v/>
      </c>
      <c r="H1058" s="10" t="s">
        <v>292</v>
      </c>
      <c r="I1058" s="12" t="str">
        <f t="shared" si="84"/>
        <v/>
      </c>
      <c r="J1058" s="9" t="s">
        <v>137</v>
      </c>
      <c r="K1058" s="10" t="str">
        <f t="shared" si="83"/>
        <v xml:space="preserve">        "",  # </v>
      </c>
    </row>
    <row r="1059" spans="2:11">
      <c r="B1059" s="31"/>
      <c r="C1059" s="28"/>
      <c r="D1059" s="28"/>
      <c r="E1059" s="24" t="str">
        <f t="shared" si="80"/>
        <v/>
      </c>
      <c r="F1059" s="13" t="str">
        <f t="shared" si="81"/>
        <v/>
      </c>
      <c r="G1059" s="13" t="str">
        <f t="shared" si="82"/>
        <v/>
      </c>
      <c r="H1059" s="10" t="s">
        <v>292</v>
      </c>
      <c r="I1059" s="12" t="str">
        <f t="shared" si="84"/>
        <v/>
      </c>
      <c r="J1059" s="9" t="s">
        <v>137</v>
      </c>
      <c r="K1059" s="10" t="str">
        <f t="shared" si="83"/>
        <v xml:space="preserve">        "",  # </v>
      </c>
    </row>
    <row r="1060" spans="2:11">
      <c r="B1060" s="31" t="s">
        <v>95</v>
      </c>
      <c r="C1060" s="28"/>
      <c r="D1060" s="28"/>
      <c r="E1060" s="24" t="str">
        <f t="shared" si="80"/>
        <v/>
      </c>
      <c r="F1060" s="13" t="str">
        <f t="shared" si="81"/>
        <v/>
      </c>
      <c r="G1060" s="13" t="str">
        <f t="shared" si="82"/>
        <v/>
      </c>
      <c r="H1060" s="10" t="s">
        <v>292</v>
      </c>
      <c r="I1060" s="12" t="str">
        <f t="shared" si="84"/>
        <v/>
      </c>
      <c r="J1060" s="9" t="s">
        <v>137</v>
      </c>
      <c r="K1060" s="10" t="str">
        <f t="shared" si="83"/>
        <v xml:space="preserve">        "",  # </v>
      </c>
    </row>
    <row r="1061" spans="2:11">
      <c r="B1061" s="31"/>
      <c r="C1061" s="28"/>
      <c r="D1061" s="28"/>
      <c r="E1061" s="24" t="str">
        <f t="shared" si="80"/>
        <v/>
      </c>
      <c r="F1061" s="13" t="str">
        <f t="shared" si="81"/>
        <v/>
      </c>
      <c r="G1061" s="13" t="str">
        <f t="shared" si="82"/>
        <v/>
      </c>
      <c r="H1061" s="10" t="s">
        <v>292</v>
      </c>
      <c r="I1061" s="12" t="str">
        <f t="shared" si="84"/>
        <v/>
      </c>
      <c r="J1061" s="9" t="s">
        <v>137</v>
      </c>
      <c r="K1061" s="10" t="str">
        <f t="shared" si="83"/>
        <v xml:space="preserve">        "",  # </v>
      </c>
    </row>
    <row r="1062" spans="2:11">
      <c r="B1062" s="31" t="s">
        <v>95</v>
      </c>
      <c r="C1062" s="28"/>
      <c r="D1062" s="28"/>
      <c r="E1062" s="24" t="str">
        <f t="shared" si="80"/>
        <v/>
      </c>
      <c r="F1062" s="13" t="str">
        <f t="shared" si="81"/>
        <v/>
      </c>
      <c r="G1062" s="13" t="str">
        <f t="shared" si="82"/>
        <v/>
      </c>
      <c r="H1062" s="10" t="s">
        <v>292</v>
      </c>
      <c r="I1062" s="12" t="str">
        <f t="shared" si="84"/>
        <v/>
      </c>
      <c r="J1062" s="9" t="s">
        <v>137</v>
      </c>
      <c r="K1062" s="10" t="str">
        <f t="shared" si="83"/>
        <v xml:space="preserve">        "",  # </v>
      </c>
    </row>
    <row r="1063" spans="2:11">
      <c r="B1063" s="31"/>
      <c r="C1063" s="28"/>
      <c r="D1063" s="28"/>
      <c r="E1063" s="24" t="str">
        <f t="shared" si="80"/>
        <v/>
      </c>
      <c r="F1063" s="13" t="str">
        <f t="shared" si="81"/>
        <v/>
      </c>
      <c r="G1063" s="13" t="str">
        <f t="shared" si="82"/>
        <v/>
      </c>
      <c r="H1063" s="10" t="s">
        <v>292</v>
      </c>
      <c r="I1063" s="12" t="str">
        <f t="shared" si="84"/>
        <v/>
      </c>
      <c r="J1063" s="9" t="s">
        <v>137</v>
      </c>
      <c r="K1063" s="10" t="str">
        <f t="shared" si="83"/>
        <v xml:space="preserve">        "",  # </v>
      </c>
    </row>
    <row r="1064" spans="2:11">
      <c r="B1064" s="31" t="s">
        <v>95</v>
      </c>
      <c r="C1064" s="28"/>
      <c r="D1064" s="28"/>
      <c r="E1064" s="24" t="str">
        <f t="shared" si="80"/>
        <v/>
      </c>
      <c r="F1064" s="13" t="str">
        <f t="shared" si="81"/>
        <v/>
      </c>
      <c r="G1064" s="13" t="str">
        <f t="shared" si="82"/>
        <v/>
      </c>
      <c r="H1064" s="10" t="s">
        <v>292</v>
      </c>
      <c r="I1064" s="12" t="str">
        <f t="shared" si="84"/>
        <v/>
      </c>
      <c r="J1064" s="9" t="s">
        <v>137</v>
      </c>
      <c r="K1064" s="10" t="str">
        <f t="shared" si="83"/>
        <v xml:space="preserve">        "",  # </v>
      </c>
    </row>
    <row r="1065" spans="2:11">
      <c r="B1065" s="31"/>
      <c r="C1065" s="28"/>
      <c r="D1065" s="28"/>
      <c r="E1065" s="24" t="str">
        <f t="shared" si="80"/>
        <v/>
      </c>
      <c r="F1065" s="13" t="str">
        <f t="shared" si="81"/>
        <v/>
      </c>
      <c r="G1065" s="13" t="str">
        <f t="shared" si="82"/>
        <v/>
      </c>
      <c r="H1065" s="10" t="s">
        <v>292</v>
      </c>
      <c r="I1065" s="12" t="str">
        <f t="shared" si="84"/>
        <v/>
      </c>
      <c r="J1065" s="9" t="s">
        <v>137</v>
      </c>
      <c r="K1065" s="10" t="str">
        <f t="shared" si="83"/>
        <v xml:space="preserve">        "",  # </v>
      </c>
    </row>
    <row r="1066" spans="2:11">
      <c r="B1066" s="31" t="s">
        <v>95</v>
      </c>
      <c r="C1066" s="28"/>
      <c r="D1066" s="28"/>
      <c r="E1066" s="24" t="str">
        <f t="shared" si="80"/>
        <v/>
      </c>
      <c r="F1066" s="13" t="str">
        <f t="shared" si="81"/>
        <v/>
      </c>
      <c r="G1066" s="13" t="str">
        <f t="shared" si="82"/>
        <v/>
      </c>
      <c r="H1066" s="10" t="s">
        <v>292</v>
      </c>
      <c r="I1066" s="12" t="str">
        <f t="shared" si="84"/>
        <v/>
      </c>
      <c r="J1066" s="9" t="s">
        <v>137</v>
      </c>
      <c r="K1066" s="10" t="str">
        <f t="shared" si="83"/>
        <v xml:space="preserve">        "",  # </v>
      </c>
    </row>
    <row r="1067" spans="2:11">
      <c r="B1067" s="31"/>
      <c r="C1067" s="28"/>
      <c r="D1067" s="28"/>
      <c r="E1067" s="24" t="str">
        <f t="shared" si="80"/>
        <v/>
      </c>
      <c r="F1067" s="13" t="str">
        <f t="shared" si="81"/>
        <v/>
      </c>
      <c r="G1067" s="13" t="str">
        <f t="shared" si="82"/>
        <v/>
      </c>
      <c r="H1067" s="10" t="s">
        <v>292</v>
      </c>
      <c r="I1067" s="12" t="str">
        <f t="shared" si="84"/>
        <v/>
      </c>
      <c r="J1067" s="9" t="s">
        <v>137</v>
      </c>
      <c r="K1067" s="10" t="str">
        <f t="shared" si="83"/>
        <v xml:space="preserve">        "",  # </v>
      </c>
    </row>
    <row r="1068" spans="2:11">
      <c r="B1068" s="31" t="s">
        <v>95</v>
      </c>
      <c r="C1068" s="28"/>
      <c r="D1068" s="28"/>
      <c r="E1068" s="24" t="str">
        <f t="shared" si="80"/>
        <v/>
      </c>
      <c r="F1068" s="13" t="str">
        <f t="shared" si="81"/>
        <v/>
      </c>
      <c r="G1068" s="13" t="str">
        <f t="shared" si="82"/>
        <v/>
      </c>
      <c r="H1068" s="10" t="s">
        <v>292</v>
      </c>
      <c r="I1068" s="12" t="str">
        <f t="shared" si="84"/>
        <v/>
      </c>
      <c r="J1068" s="9" t="s">
        <v>137</v>
      </c>
      <c r="K1068" s="10" t="str">
        <f t="shared" si="83"/>
        <v xml:space="preserve">        "",  # </v>
      </c>
    </row>
    <row r="1069" spans="2:11">
      <c r="B1069" s="31"/>
      <c r="C1069" s="28"/>
      <c r="D1069" s="28"/>
      <c r="E1069" s="24" t="str">
        <f t="shared" si="80"/>
        <v/>
      </c>
      <c r="F1069" s="13" t="str">
        <f t="shared" si="81"/>
        <v/>
      </c>
      <c r="G1069" s="13" t="str">
        <f t="shared" si="82"/>
        <v/>
      </c>
      <c r="H1069" s="10" t="s">
        <v>292</v>
      </c>
      <c r="I1069" s="12" t="str">
        <f t="shared" si="84"/>
        <v/>
      </c>
      <c r="J1069" s="9" t="s">
        <v>137</v>
      </c>
      <c r="K1069" s="10" t="str">
        <f t="shared" si="83"/>
        <v xml:space="preserve">        "",  # </v>
      </c>
    </row>
    <row r="1070" spans="2:11">
      <c r="B1070" s="31" t="s">
        <v>95</v>
      </c>
      <c r="C1070" s="28"/>
      <c r="D1070" s="28"/>
      <c r="E1070" s="24" t="str">
        <f t="shared" si="80"/>
        <v/>
      </c>
      <c r="F1070" s="13" t="str">
        <f t="shared" si="81"/>
        <v/>
      </c>
      <c r="G1070" s="13" t="str">
        <f t="shared" si="82"/>
        <v/>
      </c>
      <c r="H1070" s="10" t="s">
        <v>292</v>
      </c>
      <c r="I1070" s="12" t="str">
        <f t="shared" si="84"/>
        <v/>
      </c>
      <c r="J1070" s="9" t="s">
        <v>137</v>
      </c>
      <c r="K1070" s="10" t="str">
        <f t="shared" si="83"/>
        <v xml:space="preserve">        "",  # </v>
      </c>
    </row>
    <row r="1071" spans="2:11">
      <c r="B1071" s="31"/>
      <c r="C1071" s="28"/>
      <c r="D1071" s="28"/>
      <c r="E1071" s="24" t="str">
        <f t="shared" si="80"/>
        <v/>
      </c>
      <c r="F1071" s="13" t="str">
        <f t="shared" si="81"/>
        <v/>
      </c>
      <c r="G1071" s="13" t="str">
        <f t="shared" si="82"/>
        <v/>
      </c>
      <c r="H1071" s="10" t="s">
        <v>292</v>
      </c>
      <c r="I1071" s="12" t="str">
        <f t="shared" si="84"/>
        <v/>
      </c>
      <c r="J1071" s="9" t="s">
        <v>137</v>
      </c>
      <c r="K1071" s="10" t="str">
        <f t="shared" si="83"/>
        <v xml:space="preserve">        "",  # </v>
      </c>
    </row>
    <row r="1072" spans="2:11">
      <c r="B1072" s="31" t="s">
        <v>95</v>
      </c>
      <c r="C1072" s="28"/>
      <c r="D1072" s="28"/>
      <c r="E1072" s="24" t="str">
        <f t="shared" si="80"/>
        <v/>
      </c>
      <c r="F1072" s="13" t="str">
        <f t="shared" si="81"/>
        <v/>
      </c>
      <c r="G1072" s="13" t="str">
        <f t="shared" si="82"/>
        <v/>
      </c>
      <c r="H1072" s="10" t="s">
        <v>292</v>
      </c>
      <c r="I1072" s="12" t="str">
        <f t="shared" si="84"/>
        <v/>
      </c>
      <c r="J1072" s="9" t="s">
        <v>137</v>
      </c>
      <c r="K1072" s="10" t="str">
        <f t="shared" si="83"/>
        <v xml:space="preserve">        "",  # </v>
      </c>
    </row>
    <row r="1073" spans="2:11">
      <c r="B1073" s="31"/>
      <c r="C1073" s="28"/>
      <c r="D1073" s="28"/>
      <c r="E1073" s="24" t="str">
        <f t="shared" si="80"/>
        <v/>
      </c>
      <c r="F1073" s="13" t="str">
        <f t="shared" si="81"/>
        <v/>
      </c>
      <c r="G1073" s="13" t="str">
        <f t="shared" si="82"/>
        <v/>
      </c>
      <c r="H1073" s="10" t="s">
        <v>292</v>
      </c>
      <c r="I1073" s="12" t="str">
        <f t="shared" si="84"/>
        <v/>
      </c>
      <c r="J1073" s="9" t="s">
        <v>137</v>
      </c>
      <c r="K1073" s="10" t="str">
        <f t="shared" si="83"/>
        <v xml:space="preserve">        "",  # </v>
      </c>
    </row>
    <row r="1074" spans="2:11">
      <c r="B1074" s="31" t="s">
        <v>95</v>
      </c>
      <c r="C1074" s="28"/>
      <c r="D1074"/>
      <c r="E1074" s="24" t="str">
        <f t="shared" si="80"/>
        <v/>
      </c>
      <c r="F1074" s="13" t="str">
        <f t="shared" si="81"/>
        <v/>
      </c>
      <c r="G1074" s="13" t="str">
        <f t="shared" si="82"/>
        <v/>
      </c>
      <c r="H1074" s="10" t="s">
        <v>292</v>
      </c>
      <c r="I1074" s="12" t="str">
        <f t="shared" si="84"/>
        <v/>
      </c>
      <c r="J1074" s="9" t="s">
        <v>137</v>
      </c>
      <c r="K1074" s="10" t="str">
        <f t="shared" si="83"/>
        <v xml:space="preserve">        "",  # </v>
      </c>
    </row>
    <row r="1075" spans="2:11">
      <c r="B1075" s="31"/>
      <c r="C1075" s="28"/>
      <c r="D1075"/>
      <c r="E1075" s="24" t="str">
        <f t="shared" si="80"/>
        <v/>
      </c>
      <c r="F1075" s="13" t="str">
        <f t="shared" si="81"/>
        <v/>
      </c>
      <c r="G1075" s="13" t="str">
        <f t="shared" si="82"/>
        <v/>
      </c>
      <c r="H1075" s="10" t="s">
        <v>292</v>
      </c>
      <c r="I1075" s="12" t="str">
        <f t="shared" si="84"/>
        <v/>
      </c>
      <c r="J1075" s="9" t="s">
        <v>137</v>
      </c>
      <c r="K1075" s="10" t="str">
        <f t="shared" si="83"/>
        <v xml:space="preserve">        "",  # </v>
      </c>
    </row>
    <row r="1076" spans="2:11">
      <c r="B1076" s="31" t="s">
        <v>95</v>
      </c>
      <c r="C1076" s="28"/>
      <c r="D1076"/>
      <c r="E1076" s="24" t="str">
        <f t="shared" si="80"/>
        <v/>
      </c>
      <c r="F1076" s="13" t="str">
        <f t="shared" si="81"/>
        <v/>
      </c>
      <c r="G1076" s="13" t="str">
        <f t="shared" si="82"/>
        <v/>
      </c>
      <c r="H1076" s="10" t="s">
        <v>292</v>
      </c>
      <c r="I1076" s="12" t="str">
        <f t="shared" si="84"/>
        <v/>
      </c>
      <c r="J1076" s="9" t="s">
        <v>137</v>
      </c>
      <c r="K1076" s="10" t="str">
        <f t="shared" si="83"/>
        <v xml:space="preserve">        "",  # </v>
      </c>
    </row>
    <row r="1077" spans="2:11">
      <c r="B1077" s="31"/>
      <c r="C1077" s="28"/>
      <c r="D1077"/>
      <c r="E1077" s="24" t="str">
        <f t="shared" si="80"/>
        <v/>
      </c>
      <c r="F1077" s="13" t="str">
        <f t="shared" si="81"/>
        <v/>
      </c>
      <c r="G1077" s="13" t="str">
        <f t="shared" si="82"/>
        <v/>
      </c>
      <c r="H1077" s="10" t="s">
        <v>292</v>
      </c>
      <c r="I1077" s="12" t="str">
        <f t="shared" si="84"/>
        <v/>
      </c>
      <c r="J1077" s="9" t="s">
        <v>137</v>
      </c>
      <c r="K1077" s="10" t="str">
        <f t="shared" si="83"/>
        <v xml:space="preserve">        "",  # </v>
      </c>
    </row>
    <row r="1078" spans="2:11">
      <c r="B1078" s="31" t="s">
        <v>95</v>
      </c>
      <c r="C1078" s="28"/>
      <c r="D1078"/>
      <c r="E1078" s="24" t="str">
        <f t="shared" si="80"/>
        <v/>
      </c>
      <c r="F1078" s="13" t="str">
        <f t="shared" si="81"/>
        <v/>
      </c>
      <c r="G1078" s="13" t="str">
        <f t="shared" si="82"/>
        <v/>
      </c>
      <c r="H1078" s="10" t="s">
        <v>292</v>
      </c>
      <c r="I1078" s="12" t="str">
        <f t="shared" si="84"/>
        <v/>
      </c>
      <c r="J1078" s="9" t="s">
        <v>137</v>
      </c>
      <c r="K1078" s="10" t="str">
        <f t="shared" si="83"/>
        <v xml:space="preserve">        "",  # </v>
      </c>
    </row>
    <row r="1079" spans="2:11">
      <c r="B1079" s="31"/>
      <c r="C1079" s="28"/>
      <c r="D1079"/>
      <c r="E1079" s="24" t="str">
        <f t="shared" si="80"/>
        <v/>
      </c>
      <c r="F1079" s="13" t="str">
        <f t="shared" si="81"/>
        <v/>
      </c>
      <c r="G1079" s="13" t="str">
        <f t="shared" si="82"/>
        <v/>
      </c>
      <c r="H1079" s="10" t="s">
        <v>292</v>
      </c>
      <c r="I1079" s="12" t="str">
        <f t="shared" si="84"/>
        <v/>
      </c>
      <c r="J1079" s="9" t="s">
        <v>137</v>
      </c>
      <c r="K1079" s="10" t="str">
        <f t="shared" si="83"/>
        <v xml:space="preserve">        "",  # </v>
      </c>
    </row>
    <row r="1080" spans="2:11">
      <c r="B1080" s="31" t="s">
        <v>95</v>
      </c>
      <c r="C1080" s="28"/>
      <c r="D1080"/>
      <c r="E1080" s="24" t="str">
        <f t="shared" si="80"/>
        <v/>
      </c>
      <c r="F1080" s="13" t="str">
        <f t="shared" si="81"/>
        <v/>
      </c>
      <c r="G1080" s="13" t="str">
        <f t="shared" si="82"/>
        <v/>
      </c>
      <c r="H1080" s="10" t="s">
        <v>292</v>
      </c>
      <c r="I1080" s="12" t="str">
        <f t="shared" si="84"/>
        <v/>
      </c>
      <c r="J1080" s="9" t="s">
        <v>137</v>
      </c>
      <c r="K1080" s="10" t="str">
        <f t="shared" si="83"/>
        <v xml:space="preserve">        "",  # </v>
      </c>
    </row>
    <row r="1081" spans="2:11">
      <c r="B1081" s="31"/>
      <c r="C1081" s="28"/>
      <c r="D1081"/>
      <c r="E1081" s="24" t="str">
        <f t="shared" si="80"/>
        <v/>
      </c>
      <c r="F1081" s="13" t="str">
        <f t="shared" si="81"/>
        <v/>
      </c>
      <c r="G1081" s="13" t="str">
        <f t="shared" si="82"/>
        <v/>
      </c>
      <c r="H1081" s="10" t="s">
        <v>292</v>
      </c>
      <c r="I1081" s="12" t="str">
        <f t="shared" si="84"/>
        <v/>
      </c>
      <c r="J1081" s="9" t="s">
        <v>137</v>
      </c>
      <c r="K1081" s="10" t="str">
        <f t="shared" si="83"/>
        <v xml:space="preserve">        "",  # </v>
      </c>
    </row>
    <row r="1082" spans="2:11">
      <c r="B1082" s="31" t="s">
        <v>95</v>
      </c>
      <c r="C1082" s="28"/>
      <c r="D1082"/>
      <c r="E1082" s="24" t="str">
        <f t="shared" si="80"/>
        <v/>
      </c>
      <c r="F1082" s="13" t="str">
        <f t="shared" si="81"/>
        <v/>
      </c>
      <c r="G1082" s="13" t="str">
        <f t="shared" si="82"/>
        <v/>
      </c>
      <c r="H1082" s="10" t="s">
        <v>292</v>
      </c>
      <c r="I1082" s="12" t="str">
        <f t="shared" si="84"/>
        <v/>
      </c>
      <c r="J1082" s="9" t="s">
        <v>137</v>
      </c>
      <c r="K1082" s="10" t="str">
        <f t="shared" si="83"/>
        <v xml:space="preserve">        "",  # </v>
      </c>
    </row>
    <row r="1083" spans="2:11">
      <c r="B1083" s="31"/>
      <c r="C1083" s="28"/>
      <c r="D1083"/>
      <c r="E1083" s="24" t="str">
        <f t="shared" si="80"/>
        <v/>
      </c>
      <c r="F1083" s="13" t="str">
        <f t="shared" si="81"/>
        <v/>
      </c>
      <c r="G1083" s="13" t="str">
        <f t="shared" si="82"/>
        <v/>
      </c>
      <c r="H1083" s="10" t="s">
        <v>292</v>
      </c>
      <c r="I1083" s="12" t="str">
        <f t="shared" si="84"/>
        <v/>
      </c>
      <c r="J1083" s="9" t="s">
        <v>137</v>
      </c>
      <c r="K1083" s="10" t="str">
        <f t="shared" si="83"/>
        <v xml:space="preserve">        "",  # </v>
      </c>
    </row>
    <row r="1084" spans="2:11">
      <c r="B1084" s="31" t="s">
        <v>95</v>
      </c>
      <c r="C1084" s="28"/>
      <c r="D1084"/>
      <c r="E1084" s="24" t="str">
        <f t="shared" si="80"/>
        <v/>
      </c>
      <c r="F1084" s="13" t="str">
        <f t="shared" si="81"/>
        <v/>
      </c>
      <c r="G1084" s="13" t="str">
        <f t="shared" si="82"/>
        <v/>
      </c>
      <c r="H1084" s="10" t="s">
        <v>292</v>
      </c>
      <c r="I1084" s="12" t="str">
        <f t="shared" si="84"/>
        <v/>
      </c>
      <c r="J1084" s="9" t="s">
        <v>137</v>
      </c>
      <c r="K1084" s="10" t="str">
        <f t="shared" si="83"/>
        <v xml:space="preserve">        "",  # </v>
      </c>
    </row>
    <row r="1085" spans="2:11">
      <c r="B1085" s="31"/>
      <c r="C1085" s="28"/>
      <c r="D1085"/>
      <c r="E1085" s="24" t="str">
        <f t="shared" si="80"/>
        <v/>
      </c>
      <c r="F1085" s="13" t="str">
        <f t="shared" si="81"/>
        <v/>
      </c>
      <c r="G1085" s="13" t="str">
        <f t="shared" si="82"/>
        <v/>
      </c>
      <c r="H1085" s="10" t="s">
        <v>292</v>
      </c>
      <c r="I1085" s="12" t="str">
        <f t="shared" si="84"/>
        <v/>
      </c>
      <c r="J1085" s="9" t="s">
        <v>137</v>
      </c>
      <c r="K1085" s="10" t="str">
        <f t="shared" si="83"/>
        <v xml:space="preserve">        "",  # </v>
      </c>
    </row>
    <row r="1086" spans="2:11">
      <c r="B1086" s="31" t="s">
        <v>95</v>
      </c>
      <c r="C1086" s="28"/>
      <c r="D1086"/>
      <c r="E1086" s="24" t="str">
        <f t="shared" si="80"/>
        <v/>
      </c>
      <c r="F1086" s="13" t="str">
        <f t="shared" si="81"/>
        <v/>
      </c>
      <c r="G1086" s="13" t="str">
        <f t="shared" si="82"/>
        <v/>
      </c>
      <c r="H1086" s="10" t="s">
        <v>292</v>
      </c>
      <c r="I1086" s="12" t="str">
        <f t="shared" si="84"/>
        <v/>
      </c>
      <c r="J1086" s="9" t="s">
        <v>137</v>
      </c>
      <c r="K1086" s="10" t="str">
        <f t="shared" si="83"/>
        <v xml:space="preserve">        "",  # </v>
      </c>
    </row>
    <row r="1087" spans="2:11">
      <c r="B1087" s="31"/>
      <c r="C1087" s="28"/>
      <c r="D1087"/>
      <c r="E1087" s="24" t="str">
        <f t="shared" si="80"/>
        <v/>
      </c>
      <c r="F1087" s="13" t="str">
        <f t="shared" si="81"/>
        <v/>
      </c>
      <c r="G1087" s="13" t="str">
        <f t="shared" si="82"/>
        <v/>
      </c>
      <c r="H1087" s="10" t="s">
        <v>292</v>
      </c>
      <c r="I1087" s="12" t="str">
        <f t="shared" si="84"/>
        <v/>
      </c>
      <c r="J1087" s="9" t="s">
        <v>137</v>
      </c>
      <c r="K1087" s="10" t="str">
        <f t="shared" si="83"/>
        <v xml:space="preserve">        "",  # </v>
      </c>
    </row>
    <row r="1088" spans="2:11">
      <c r="B1088" s="31" t="s">
        <v>95</v>
      </c>
      <c r="C1088" s="28"/>
      <c r="D1088"/>
      <c r="E1088" s="24" t="str">
        <f t="shared" si="80"/>
        <v/>
      </c>
      <c r="F1088" s="13" t="str">
        <f t="shared" si="81"/>
        <v/>
      </c>
      <c r="G1088" s="13" t="str">
        <f t="shared" si="82"/>
        <v/>
      </c>
      <c r="H1088" s="10" t="s">
        <v>292</v>
      </c>
      <c r="I1088" s="12" t="str">
        <f t="shared" si="84"/>
        <v/>
      </c>
      <c r="J1088" s="9" t="s">
        <v>137</v>
      </c>
      <c r="K1088" s="10" t="str">
        <f t="shared" si="83"/>
        <v xml:space="preserve">        "",  # </v>
      </c>
    </row>
    <row r="1089" spans="2:11">
      <c r="B1089" s="31"/>
      <c r="C1089" s="28"/>
      <c r="D1089"/>
      <c r="E1089" s="24" t="str">
        <f t="shared" si="80"/>
        <v/>
      </c>
      <c r="F1089" s="13" t="str">
        <f t="shared" si="81"/>
        <v/>
      </c>
      <c r="G1089" s="13" t="str">
        <f t="shared" si="82"/>
        <v/>
      </c>
      <c r="H1089" s="10" t="s">
        <v>292</v>
      </c>
      <c r="I1089" s="12" t="str">
        <f t="shared" si="84"/>
        <v/>
      </c>
      <c r="J1089" s="9" t="s">
        <v>137</v>
      </c>
      <c r="K1089" s="10" t="str">
        <f t="shared" si="83"/>
        <v xml:space="preserve">        "",  # </v>
      </c>
    </row>
    <row r="1090" spans="2:11">
      <c r="B1090" s="31" t="s">
        <v>95</v>
      </c>
      <c r="C1090" s="28"/>
      <c r="D1090"/>
      <c r="E1090" s="24" t="str">
        <f t="shared" ref="E1090:E1153" si="85">IF(B1090="",IF(G1090="","",_xlfn.UNICHAR(G1090)),B1090)</f>
        <v/>
      </c>
      <c r="F1090" s="13" t="str">
        <f t="shared" ref="F1090:F1153" si="86">IF(B1090="",IF(D1090="",IF(C1090="","",C1090),DEC2HEX(D1090)),DEC2HEX(_xlfn.UNICODE(B1090)))</f>
        <v/>
      </c>
      <c r="G1090" s="13" t="str">
        <f t="shared" ref="G1090:G1153" si="87">IF(D1090="",IF(C1090="",IF(B1090="","",_xlfn.UNICODE(B1090)),HEX2DEC(C1090)),D1090)</f>
        <v/>
      </c>
      <c r="H1090" s="10" t="s">
        <v>292</v>
      </c>
      <c r="I1090" s="12" t="str">
        <f t="shared" si="84"/>
        <v/>
      </c>
      <c r="J1090" s="9" t="s">
        <v>137</v>
      </c>
      <c r="K1090" s="10" t="str">
        <f t="shared" ref="K1090:K1153" si="88">ASC(_xlfn.CONCAT(H1090:J1090,"  # ",E1090))</f>
        <v xml:space="preserve">        "",  # </v>
      </c>
    </row>
    <row r="1091" spans="2:11">
      <c r="B1091" s="31"/>
      <c r="C1091" s="28"/>
      <c r="D1091"/>
      <c r="E1091" s="24" t="str">
        <f t="shared" si="85"/>
        <v/>
      </c>
      <c r="F1091" s="13" t="str">
        <f t="shared" si="86"/>
        <v/>
      </c>
      <c r="G1091" s="13" t="str">
        <f t="shared" si="87"/>
        <v/>
      </c>
      <c r="H1091" s="10" t="s">
        <v>292</v>
      </c>
      <c r="I1091" s="12" t="str">
        <f t="shared" ref="I1091:I1154" si="89">IF(F1091="","","uni"&amp;UPPER(REPT("0",4-LEN(F1091))&amp;F1091))</f>
        <v/>
      </c>
      <c r="J1091" s="9" t="s">
        <v>137</v>
      </c>
      <c r="K1091" s="10" t="str">
        <f t="shared" si="88"/>
        <v xml:space="preserve">        "",  # </v>
      </c>
    </row>
    <row r="1092" spans="2:11">
      <c r="B1092" s="31" t="s">
        <v>95</v>
      </c>
      <c r="C1092" s="28"/>
      <c r="D1092"/>
      <c r="E1092" s="24" t="str">
        <f t="shared" si="85"/>
        <v/>
      </c>
      <c r="F1092" s="13" t="str">
        <f t="shared" si="86"/>
        <v/>
      </c>
      <c r="G1092" s="13" t="str">
        <f t="shared" si="87"/>
        <v/>
      </c>
      <c r="H1092" s="10" t="s">
        <v>292</v>
      </c>
      <c r="I1092" s="12" t="str">
        <f t="shared" si="89"/>
        <v/>
      </c>
      <c r="J1092" s="9" t="s">
        <v>137</v>
      </c>
      <c r="K1092" s="10" t="str">
        <f t="shared" si="88"/>
        <v xml:space="preserve">        "",  # </v>
      </c>
    </row>
    <row r="1093" spans="2:11">
      <c r="B1093" s="31"/>
      <c r="C1093" s="28"/>
      <c r="D1093"/>
      <c r="E1093" s="24" t="str">
        <f t="shared" si="85"/>
        <v/>
      </c>
      <c r="F1093" s="13" t="str">
        <f t="shared" si="86"/>
        <v/>
      </c>
      <c r="G1093" s="13" t="str">
        <f t="shared" si="87"/>
        <v/>
      </c>
      <c r="H1093" s="10" t="s">
        <v>292</v>
      </c>
      <c r="I1093" s="12" t="str">
        <f t="shared" si="89"/>
        <v/>
      </c>
      <c r="J1093" s="9" t="s">
        <v>137</v>
      </c>
      <c r="K1093" s="10" t="str">
        <f t="shared" si="88"/>
        <v xml:space="preserve">        "",  # </v>
      </c>
    </row>
    <row r="1094" spans="2:11">
      <c r="B1094" s="31" t="s">
        <v>95</v>
      </c>
      <c r="C1094" s="28"/>
      <c r="D1094"/>
      <c r="E1094" s="24" t="str">
        <f t="shared" si="85"/>
        <v/>
      </c>
      <c r="F1094" s="13" t="str">
        <f t="shared" si="86"/>
        <v/>
      </c>
      <c r="G1094" s="13" t="str">
        <f t="shared" si="87"/>
        <v/>
      </c>
      <c r="H1094" s="10" t="s">
        <v>292</v>
      </c>
      <c r="I1094" s="12" t="str">
        <f t="shared" si="89"/>
        <v/>
      </c>
      <c r="J1094" s="9" t="s">
        <v>137</v>
      </c>
      <c r="K1094" s="10" t="str">
        <f t="shared" si="88"/>
        <v xml:space="preserve">        "",  # </v>
      </c>
    </row>
    <row r="1095" spans="2:11">
      <c r="B1095" s="31"/>
      <c r="C1095" s="28"/>
      <c r="D1095"/>
      <c r="E1095" s="24" t="str">
        <f t="shared" si="85"/>
        <v/>
      </c>
      <c r="F1095" s="13" t="str">
        <f t="shared" si="86"/>
        <v/>
      </c>
      <c r="G1095" s="13" t="str">
        <f t="shared" si="87"/>
        <v/>
      </c>
      <c r="H1095" s="10" t="s">
        <v>292</v>
      </c>
      <c r="I1095" s="12" t="str">
        <f t="shared" si="89"/>
        <v/>
      </c>
      <c r="J1095" s="9" t="s">
        <v>137</v>
      </c>
      <c r="K1095" s="10" t="str">
        <f t="shared" si="88"/>
        <v xml:space="preserve">        "",  # </v>
      </c>
    </row>
    <row r="1096" spans="2:11">
      <c r="B1096" s="31" t="s">
        <v>95</v>
      </c>
      <c r="C1096" s="28"/>
      <c r="D1096"/>
      <c r="E1096" s="24" t="str">
        <f t="shared" si="85"/>
        <v/>
      </c>
      <c r="F1096" s="13" t="str">
        <f t="shared" si="86"/>
        <v/>
      </c>
      <c r="G1096" s="13" t="str">
        <f t="shared" si="87"/>
        <v/>
      </c>
      <c r="H1096" s="10" t="s">
        <v>292</v>
      </c>
      <c r="I1096" s="12" t="str">
        <f t="shared" si="89"/>
        <v/>
      </c>
      <c r="J1096" s="9" t="s">
        <v>137</v>
      </c>
      <c r="K1096" s="10" t="str">
        <f t="shared" si="88"/>
        <v xml:space="preserve">        "",  # </v>
      </c>
    </row>
    <row r="1097" spans="2:11">
      <c r="B1097" s="31"/>
      <c r="C1097" s="28"/>
      <c r="D1097"/>
      <c r="E1097" s="24" t="str">
        <f t="shared" si="85"/>
        <v/>
      </c>
      <c r="F1097" s="13" t="str">
        <f t="shared" si="86"/>
        <v/>
      </c>
      <c r="G1097" s="13" t="str">
        <f t="shared" si="87"/>
        <v/>
      </c>
      <c r="H1097" s="10" t="s">
        <v>292</v>
      </c>
      <c r="I1097" s="12" t="str">
        <f t="shared" si="89"/>
        <v/>
      </c>
      <c r="J1097" s="9" t="s">
        <v>137</v>
      </c>
      <c r="K1097" s="10" t="str">
        <f t="shared" si="88"/>
        <v xml:space="preserve">        "",  # </v>
      </c>
    </row>
    <row r="1098" spans="2:11">
      <c r="B1098" s="31" t="s">
        <v>95</v>
      </c>
      <c r="C1098" s="28"/>
      <c r="D1098"/>
      <c r="E1098" s="24" t="str">
        <f t="shared" si="85"/>
        <v/>
      </c>
      <c r="F1098" s="13" t="str">
        <f t="shared" si="86"/>
        <v/>
      </c>
      <c r="G1098" s="13" t="str">
        <f t="shared" si="87"/>
        <v/>
      </c>
      <c r="H1098" s="10" t="s">
        <v>292</v>
      </c>
      <c r="I1098" s="12" t="str">
        <f t="shared" si="89"/>
        <v/>
      </c>
      <c r="J1098" s="9" t="s">
        <v>137</v>
      </c>
      <c r="K1098" s="10" t="str">
        <f t="shared" si="88"/>
        <v xml:space="preserve">        "",  # </v>
      </c>
    </row>
    <row r="1099" spans="2:11">
      <c r="B1099" s="31"/>
      <c r="C1099" s="28"/>
      <c r="D1099"/>
      <c r="E1099" s="24" t="str">
        <f t="shared" si="85"/>
        <v/>
      </c>
      <c r="F1099" s="13" t="str">
        <f t="shared" si="86"/>
        <v/>
      </c>
      <c r="G1099" s="13" t="str">
        <f t="shared" si="87"/>
        <v/>
      </c>
      <c r="H1099" s="10" t="s">
        <v>292</v>
      </c>
      <c r="I1099" s="12" t="str">
        <f t="shared" si="89"/>
        <v/>
      </c>
      <c r="J1099" s="9" t="s">
        <v>137</v>
      </c>
      <c r="K1099" s="10" t="str">
        <f t="shared" si="88"/>
        <v xml:space="preserve">        "",  # </v>
      </c>
    </row>
    <row r="1100" spans="2:11">
      <c r="B1100" s="31" t="s">
        <v>95</v>
      </c>
      <c r="C1100" s="28"/>
      <c r="D1100"/>
      <c r="E1100" s="24" t="str">
        <f t="shared" si="85"/>
        <v/>
      </c>
      <c r="F1100" s="13" t="str">
        <f t="shared" si="86"/>
        <v/>
      </c>
      <c r="G1100" s="13" t="str">
        <f t="shared" si="87"/>
        <v/>
      </c>
      <c r="H1100" s="10" t="s">
        <v>292</v>
      </c>
      <c r="I1100" s="12" t="str">
        <f t="shared" si="89"/>
        <v/>
      </c>
      <c r="J1100" s="9" t="s">
        <v>137</v>
      </c>
      <c r="K1100" s="10" t="str">
        <f t="shared" si="88"/>
        <v xml:space="preserve">        "",  # </v>
      </c>
    </row>
    <row r="1101" spans="2:11">
      <c r="B1101" s="31"/>
      <c r="C1101" s="28"/>
      <c r="D1101"/>
      <c r="E1101" s="24" t="str">
        <f t="shared" si="85"/>
        <v/>
      </c>
      <c r="F1101" s="13" t="str">
        <f t="shared" si="86"/>
        <v/>
      </c>
      <c r="G1101" s="13" t="str">
        <f t="shared" si="87"/>
        <v/>
      </c>
      <c r="H1101" s="10" t="s">
        <v>292</v>
      </c>
      <c r="I1101" s="12" t="str">
        <f t="shared" si="89"/>
        <v/>
      </c>
      <c r="J1101" s="9" t="s">
        <v>137</v>
      </c>
      <c r="K1101" s="10" t="str">
        <f t="shared" si="88"/>
        <v xml:space="preserve">        "",  # </v>
      </c>
    </row>
    <row r="1102" spans="2:11">
      <c r="B1102" s="31" t="s">
        <v>95</v>
      </c>
      <c r="C1102" s="28"/>
      <c r="D1102"/>
      <c r="E1102" s="24" t="str">
        <f t="shared" si="85"/>
        <v/>
      </c>
      <c r="F1102" s="13" t="str">
        <f t="shared" si="86"/>
        <v/>
      </c>
      <c r="G1102" s="13" t="str">
        <f t="shared" si="87"/>
        <v/>
      </c>
      <c r="H1102" s="10" t="s">
        <v>292</v>
      </c>
      <c r="I1102" s="12" t="str">
        <f t="shared" si="89"/>
        <v/>
      </c>
      <c r="J1102" s="9" t="s">
        <v>137</v>
      </c>
      <c r="K1102" s="10" t="str">
        <f t="shared" si="88"/>
        <v xml:space="preserve">        "",  # </v>
      </c>
    </row>
    <row r="1103" spans="2:11">
      <c r="B1103" s="31"/>
      <c r="C1103" s="28"/>
      <c r="D1103"/>
      <c r="E1103" s="24" t="str">
        <f t="shared" si="85"/>
        <v/>
      </c>
      <c r="F1103" s="13" t="str">
        <f t="shared" si="86"/>
        <v/>
      </c>
      <c r="G1103" s="13" t="str">
        <f t="shared" si="87"/>
        <v/>
      </c>
      <c r="H1103" s="10" t="s">
        <v>292</v>
      </c>
      <c r="I1103" s="12" t="str">
        <f t="shared" si="89"/>
        <v/>
      </c>
      <c r="J1103" s="9" t="s">
        <v>137</v>
      </c>
      <c r="K1103" s="10" t="str">
        <f t="shared" si="88"/>
        <v xml:space="preserve">        "",  # </v>
      </c>
    </row>
    <row r="1104" spans="2:11">
      <c r="B1104" s="31" t="s">
        <v>95</v>
      </c>
      <c r="C1104" s="28"/>
      <c r="D1104"/>
      <c r="E1104" s="24" t="str">
        <f t="shared" si="85"/>
        <v/>
      </c>
      <c r="F1104" s="13" t="str">
        <f t="shared" si="86"/>
        <v/>
      </c>
      <c r="G1104" s="13" t="str">
        <f t="shared" si="87"/>
        <v/>
      </c>
      <c r="H1104" s="10" t="s">
        <v>292</v>
      </c>
      <c r="I1104" s="12" t="str">
        <f t="shared" si="89"/>
        <v/>
      </c>
      <c r="J1104" s="9" t="s">
        <v>137</v>
      </c>
      <c r="K1104" s="10" t="str">
        <f t="shared" si="88"/>
        <v xml:space="preserve">        "",  # </v>
      </c>
    </row>
    <row r="1105" spans="2:11">
      <c r="B1105" s="31"/>
      <c r="C1105" s="28"/>
      <c r="D1105"/>
      <c r="E1105" s="24" t="str">
        <f t="shared" si="85"/>
        <v/>
      </c>
      <c r="F1105" s="13" t="str">
        <f t="shared" si="86"/>
        <v/>
      </c>
      <c r="G1105" s="13" t="str">
        <f t="shared" si="87"/>
        <v/>
      </c>
      <c r="H1105" s="10" t="s">
        <v>292</v>
      </c>
      <c r="I1105" s="12" t="str">
        <f t="shared" si="89"/>
        <v/>
      </c>
      <c r="J1105" s="9" t="s">
        <v>137</v>
      </c>
      <c r="K1105" s="10" t="str">
        <f t="shared" si="88"/>
        <v xml:space="preserve">        "",  # </v>
      </c>
    </row>
    <row r="1106" spans="2:11">
      <c r="B1106" s="31" t="s">
        <v>95</v>
      </c>
      <c r="C1106" s="28"/>
      <c r="D1106"/>
      <c r="E1106" s="24" t="str">
        <f t="shared" si="85"/>
        <v/>
      </c>
      <c r="F1106" s="13" t="str">
        <f t="shared" si="86"/>
        <v/>
      </c>
      <c r="G1106" s="13" t="str">
        <f t="shared" si="87"/>
        <v/>
      </c>
      <c r="H1106" s="10" t="s">
        <v>292</v>
      </c>
      <c r="I1106" s="12" t="str">
        <f t="shared" si="89"/>
        <v/>
      </c>
      <c r="J1106" s="9" t="s">
        <v>137</v>
      </c>
      <c r="K1106" s="10" t="str">
        <f t="shared" si="88"/>
        <v xml:space="preserve">        "",  # </v>
      </c>
    </row>
    <row r="1107" spans="2:11">
      <c r="B1107" s="31"/>
      <c r="C1107" s="28"/>
      <c r="D1107"/>
      <c r="E1107" s="24" t="str">
        <f t="shared" si="85"/>
        <v/>
      </c>
      <c r="F1107" s="13" t="str">
        <f t="shared" si="86"/>
        <v/>
      </c>
      <c r="G1107" s="13" t="str">
        <f t="shared" si="87"/>
        <v/>
      </c>
      <c r="H1107" s="10" t="s">
        <v>292</v>
      </c>
      <c r="I1107" s="12" t="str">
        <f t="shared" si="89"/>
        <v/>
      </c>
      <c r="J1107" s="9" t="s">
        <v>137</v>
      </c>
      <c r="K1107" s="10" t="str">
        <f t="shared" si="88"/>
        <v xml:space="preserve">        "",  # </v>
      </c>
    </row>
    <row r="1108" spans="2:11">
      <c r="B1108" s="31" t="s">
        <v>95</v>
      </c>
      <c r="C1108" s="28"/>
      <c r="D1108"/>
      <c r="E1108" s="24" t="str">
        <f t="shared" si="85"/>
        <v/>
      </c>
      <c r="F1108" s="13" t="str">
        <f t="shared" si="86"/>
        <v/>
      </c>
      <c r="G1108" s="13" t="str">
        <f t="shared" si="87"/>
        <v/>
      </c>
      <c r="H1108" s="10" t="s">
        <v>292</v>
      </c>
      <c r="I1108" s="12" t="str">
        <f t="shared" si="89"/>
        <v/>
      </c>
      <c r="J1108" s="9" t="s">
        <v>137</v>
      </c>
      <c r="K1108" s="10" t="str">
        <f t="shared" si="88"/>
        <v xml:space="preserve">        "",  # </v>
      </c>
    </row>
    <row r="1109" spans="2:11">
      <c r="B1109" s="31"/>
      <c r="C1109" s="28"/>
      <c r="D1109"/>
      <c r="E1109" s="24" t="str">
        <f t="shared" si="85"/>
        <v/>
      </c>
      <c r="F1109" s="13" t="str">
        <f t="shared" si="86"/>
        <v/>
      </c>
      <c r="G1109" s="13" t="str">
        <f t="shared" si="87"/>
        <v/>
      </c>
      <c r="H1109" s="10" t="s">
        <v>292</v>
      </c>
      <c r="I1109" s="12" t="str">
        <f t="shared" si="89"/>
        <v/>
      </c>
      <c r="J1109" s="9" t="s">
        <v>137</v>
      </c>
      <c r="K1109" s="10" t="str">
        <f t="shared" si="88"/>
        <v xml:space="preserve">        "",  # </v>
      </c>
    </row>
    <row r="1110" spans="2:11">
      <c r="B1110" s="31" t="s">
        <v>95</v>
      </c>
      <c r="C1110" s="28"/>
      <c r="D1110"/>
      <c r="E1110" s="24" t="str">
        <f t="shared" si="85"/>
        <v/>
      </c>
      <c r="F1110" s="13" t="str">
        <f t="shared" si="86"/>
        <v/>
      </c>
      <c r="G1110" s="13" t="str">
        <f t="shared" si="87"/>
        <v/>
      </c>
      <c r="H1110" s="10" t="s">
        <v>292</v>
      </c>
      <c r="I1110" s="12" t="str">
        <f t="shared" si="89"/>
        <v/>
      </c>
      <c r="J1110" s="9" t="s">
        <v>137</v>
      </c>
      <c r="K1110" s="10" t="str">
        <f t="shared" si="88"/>
        <v xml:space="preserve">        "",  # </v>
      </c>
    </row>
    <row r="1111" spans="2:11">
      <c r="B1111" s="31"/>
      <c r="C1111" s="28"/>
      <c r="D1111"/>
      <c r="E1111" s="24" t="str">
        <f t="shared" si="85"/>
        <v/>
      </c>
      <c r="F1111" s="13" t="str">
        <f t="shared" si="86"/>
        <v/>
      </c>
      <c r="G1111" s="13" t="str">
        <f t="shared" si="87"/>
        <v/>
      </c>
      <c r="H1111" s="10" t="s">
        <v>292</v>
      </c>
      <c r="I1111" s="12" t="str">
        <f t="shared" si="89"/>
        <v/>
      </c>
      <c r="J1111" s="9" t="s">
        <v>137</v>
      </c>
      <c r="K1111" s="10" t="str">
        <f t="shared" si="88"/>
        <v xml:space="preserve">        "",  # </v>
      </c>
    </row>
    <row r="1112" spans="2:11">
      <c r="B1112" s="31" t="s">
        <v>95</v>
      </c>
      <c r="C1112" s="28"/>
      <c r="D1112"/>
      <c r="E1112" s="24" t="str">
        <f t="shared" si="85"/>
        <v/>
      </c>
      <c r="F1112" s="13" t="str">
        <f t="shared" si="86"/>
        <v/>
      </c>
      <c r="G1112" s="13" t="str">
        <f t="shared" si="87"/>
        <v/>
      </c>
      <c r="H1112" s="10" t="s">
        <v>292</v>
      </c>
      <c r="I1112" s="12" t="str">
        <f t="shared" si="89"/>
        <v/>
      </c>
      <c r="J1112" s="9" t="s">
        <v>137</v>
      </c>
      <c r="K1112" s="10" t="str">
        <f t="shared" si="88"/>
        <v xml:space="preserve">        "",  # </v>
      </c>
    </row>
    <row r="1113" spans="2:11">
      <c r="B1113" s="31"/>
      <c r="C1113" s="28"/>
      <c r="D1113"/>
      <c r="E1113" s="24" t="str">
        <f t="shared" si="85"/>
        <v/>
      </c>
      <c r="F1113" s="13" t="str">
        <f t="shared" si="86"/>
        <v/>
      </c>
      <c r="G1113" s="13" t="str">
        <f t="shared" si="87"/>
        <v/>
      </c>
      <c r="H1113" s="10" t="s">
        <v>292</v>
      </c>
      <c r="I1113" s="12" t="str">
        <f t="shared" si="89"/>
        <v/>
      </c>
      <c r="J1113" s="9" t="s">
        <v>137</v>
      </c>
      <c r="K1113" s="10" t="str">
        <f t="shared" si="88"/>
        <v xml:space="preserve">        "",  # </v>
      </c>
    </row>
    <row r="1114" spans="2:11">
      <c r="B1114" s="31" t="s">
        <v>95</v>
      </c>
      <c r="C1114" s="28"/>
      <c r="D1114"/>
      <c r="E1114" s="24" t="str">
        <f t="shared" si="85"/>
        <v/>
      </c>
      <c r="F1114" s="13" t="str">
        <f t="shared" si="86"/>
        <v/>
      </c>
      <c r="G1114" s="13" t="str">
        <f t="shared" si="87"/>
        <v/>
      </c>
      <c r="H1114" s="10" t="s">
        <v>292</v>
      </c>
      <c r="I1114" s="12" t="str">
        <f t="shared" si="89"/>
        <v/>
      </c>
      <c r="J1114" s="9" t="s">
        <v>137</v>
      </c>
      <c r="K1114" s="10" t="str">
        <f t="shared" si="88"/>
        <v xml:space="preserve">        "",  # </v>
      </c>
    </row>
    <row r="1115" spans="2:11">
      <c r="B1115" s="31"/>
      <c r="C1115" s="28"/>
      <c r="D1115"/>
      <c r="E1115" s="24" t="str">
        <f t="shared" si="85"/>
        <v/>
      </c>
      <c r="F1115" s="13" t="str">
        <f t="shared" si="86"/>
        <v/>
      </c>
      <c r="G1115" s="13" t="str">
        <f t="shared" si="87"/>
        <v/>
      </c>
      <c r="H1115" s="10" t="s">
        <v>292</v>
      </c>
      <c r="I1115" s="12" t="str">
        <f t="shared" si="89"/>
        <v/>
      </c>
      <c r="J1115" s="9" t="s">
        <v>137</v>
      </c>
      <c r="K1115" s="10" t="str">
        <f t="shared" si="88"/>
        <v xml:space="preserve">        "",  # </v>
      </c>
    </row>
    <row r="1116" spans="2:11">
      <c r="B1116" s="31" t="s">
        <v>95</v>
      </c>
      <c r="C1116" s="28"/>
      <c r="D1116"/>
      <c r="E1116" s="24" t="str">
        <f t="shared" si="85"/>
        <v/>
      </c>
      <c r="F1116" s="13" t="str">
        <f t="shared" si="86"/>
        <v/>
      </c>
      <c r="G1116" s="13" t="str">
        <f t="shared" si="87"/>
        <v/>
      </c>
      <c r="H1116" s="10" t="s">
        <v>292</v>
      </c>
      <c r="I1116" s="12" t="str">
        <f t="shared" si="89"/>
        <v/>
      </c>
      <c r="J1116" s="9" t="s">
        <v>137</v>
      </c>
      <c r="K1116" s="10" t="str">
        <f t="shared" si="88"/>
        <v xml:space="preserve">        "",  # </v>
      </c>
    </row>
    <row r="1117" spans="2:11">
      <c r="B1117" s="31"/>
      <c r="C1117" s="28"/>
      <c r="D1117"/>
      <c r="E1117" s="24" t="str">
        <f t="shared" si="85"/>
        <v/>
      </c>
      <c r="F1117" s="13" t="str">
        <f t="shared" si="86"/>
        <v/>
      </c>
      <c r="G1117" s="13" t="str">
        <f t="shared" si="87"/>
        <v/>
      </c>
      <c r="H1117" s="10" t="s">
        <v>292</v>
      </c>
      <c r="I1117" s="12" t="str">
        <f t="shared" si="89"/>
        <v/>
      </c>
      <c r="J1117" s="9" t="s">
        <v>137</v>
      </c>
      <c r="K1117" s="10" t="str">
        <f t="shared" si="88"/>
        <v xml:space="preserve">        "",  # </v>
      </c>
    </row>
    <row r="1118" spans="2:11">
      <c r="B1118" s="31" t="s">
        <v>95</v>
      </c>
      <c r="C1118" s="28"/>
      <c r="D1118"/>
      <c r="E1118" s="24" t="str">
        <f t="shared" si="85"/>
        <v/>
      </c>
      <c r="F1118" s="13" t="str">
        <f t="shared" si="86"/>
        <v/>
      </c>
      <c r="G1118" s="13" t="str">
        <f t="shared" si="87"/>
        <v/>
      </c>
      <c r="H1118" s="10" t="s">
        <v>292</v>
      </c>
      <c r="I1118" s="12" t="str">
        <f t="shared" si="89"/>
        <v/>
      </c>
      <c r="J1118" s="9" t="s">
        <v>137</v>
      </c>
      <c r="K1118" s="10" t="str">
        <f t="shared" si="88"/>
        <v xml:space="preserve">        "",  # </v>
      </c>
    </row>
    <row r="1119" spans="2:11">
      <c r="B1119" s="31"/>
      <c r="C1119" s="28"/>
      <c r="D1119"/>
      <c r="E1119" s="24" t="str">
        <f t="shared" si="85"/>
        <v/>
      </c>
      <c r="F1119" s="13" t="str">
        <f t="shared" si="86"/>
        <v/>
      </c>
      <c r="G1119" s="13" t="str">
        <f t="shared" si="87"/>
        <v/>
      </c>
      <c r="H1119" s="10" t="s">
        <v>292</v>
      </c>
      <c r="I1119" s="12" t="str">
        <f t="shared" si="89"/>
        <v/>
      </c>
      <c r="J1119" s="9" t="s">
        <v>137</v>
      </c>
      <c r="K1119" s="10" t="str">
        <f t="shared" si="88"/>
        <v xml:space="preserve">        "",  # </v>
      </c>
    </row>
    <row r="1120" spans="2:11">
      <c r="B1120" s="31" t="s">
        <v>95</v>
      </c>
      <c r="C1120" s="28"/>
      <c r="D1120"/>
      <c r="E1120" s="24" t="str">
        <f t="shared" si="85"/>
        <v/>
      </c>
      <c r="F1120" s="13" t="str">
        <f t="shared" si="86"/>
        <v/>
      </c>
      <c r="G1120" s="13" t="str">
        <f t="shared" si="87"/>
        <v/>
      </c>
      <c r="H1120" s="10" t="s">
        <v>292</v>
      </c>
      <c r="I1120" s="12" t="str">
        <f t="shared" si="89"/>
        <v/>
      </c>
      <c r="J1120" s="9" t="s">
        <v>137</v>
      </c>
      <c r="K1120" s="10" t="str">
        <f t="shared" si="88"/>
        <v xml:space="preserve">        "",  # </v>
      </c>
    </row>
    <row r="1121" spans="2:11">
      <c r="B1121" s="31"/>
      <c r="C1121" s="28"/>
      <c r="D1121"/>
      <c r="E1121" s="24" t="str">
        <f t="shared" si="85"/>
        <v/>
      </c>
      <c r="F1121" s="13" t="str">
        <f t="shared" si="86"/>
        <v/>
      </c>
      <c r="G1121" s="13" t="str">
        <f t="shared" si="87"/>
        <v/>
      </c>
      <c r="H1121" s="10" t="s">
        <v>292</v>
      </c>
      <c r="I1121" s="12" t="str">
        <f t="shared" si="89"/>
        <v/>
      </c>
      <c r="J1121" s="9" t="s">
        <v>137</v>
      </c>
      <c r="K1121" s="10" t="str">
        <f t="shared" si="88"/>
        <v xml:space="preserve">        "",  # </v>
      </c>
    </row>
    <row r="1122" spans="2:11">
      <c r="B1122" s="31" t="s">
        <v>95</v>
      </c>
      <c r="C1122" s="28"/>
      <c r="D1122"/>
      <c r="E1122" s="24" t="str">
        <f t="shared" si="85"/>
        <v/>
      </c>
      <c r="F1122" s="13" t="str">
        <f t="shared" si="86"/>
        <v/>
      </c>
      <c r="G1122" s="13" t="str">
        <f t="shared" si="87"/>
        <v/>
      </c>
      <c r="H1122" s="10" t="s">
        <v>292</v>
      </c>
      <c r="I1122" s="12" t="str">
        <f t="shared" si="89"/>
        <v/>
      </c>
      <c r="J1122" s="9" t="s">
        <v>137</v>
      </c>
      <c r="K1122" s="10" t="str">
        <f t="shared" si="88"/>
        <v xml:space="preserve">        "",  # </v>
      </c>
    </row>
    <row r="1123" spans="2:11">
      <c r="B1123" s="31"/>
      <c r="C1123" s="28"/>
      <c r="D1123"/>
      <c r="E1123" s="24" t="str">
        <f t="shared" si="85"/>
        <v/>
      </c>
      <c r="F1123" s="13" t="str">
        <f t="shared" si="86"/>
        <v/>
      </c>
      <c r="G1123" s="13" t="str">
        <f t="shared" si="87"/>
        <v/>
      </c>
      <c r="H1123" s="10" t="s">
        <v>292</v>
      </c>
      <c r="I1123" s="12" t="str">
        <f t="shared" si="89"/>
        <v/>
      </c>
      <c r="J1123" s="9" t="s">
        <v>137</v>
      </c>
      <c r="K1123" s="10" t="str">
        <f t="shared" si="88"/>
        <v xml:space="preserve">        "",  # </v>
      </c>
    </row>
    <row r="1124" spans="2:11">
      <c r="B1124" s="31" t="s">
        <v>95</v>
      </c>
      <c r="C1124" s="28"/>
      <c r="D1124"/>
      <c r="E1124" s="24" t="str">
        <f t="shared" si="85"/>
        <v/>
      </c>
      <c r="F1124" s="13" t="str">
        <f t="shared" si="86"/>
        <v/>
      </c>
      <c r="G1124" s="13" t="str">
        <f t="shared" si="87"/>
        <v/>
      </c>
      <c r="H1124" s="10" t="s">
        <v>292</v>
      </c>
      <c r="I1124" s="12" t="str">
        <f t="shared" si="89"/>
        <v/>
      </c>
      <c r="J1124" s="9" t="s">
        <v>137</v>
      </c>
      <c r="K1124" s="10" t="str">
        <f t="shared" si="88"/>
        <v xml:space="preserve">        "",  # </v>
      </c>
    </row>
    <row r="1125" spans="2:11">
      <c r="B1125" s="31"/>
      <c r="C1125" s="28"/>
      <c r="D1125"/>
      <c r="E1125" s="24" t="str">
        <f t="shared" si="85"/>
        <v/>
      </c>
      <c r="F1125" s="13" t="str">
        <f t="shared" si="86"/>
        <v/>
      </c>
      <c r="G1125" s="13" t="str">
        <f t="shared" si="87"/>
        <v/>
      </c>
      <c r="H1125" s="10" t="s">
        <v>292</v>
      </c>
      <c r="I1125" s="12" t="str">
        <f t="shared" si="89"/>
        <v/>
      </c>
      <c r="J1125" s="9" t="s">
        <v>137</v>
      </c>
      <c r="K1125" s="10" t="str">
        <f t="shared" si="88"/>
        <v xml:space="preserve">        "",  # </v>
      </c>
    </row>
    <row r="1126" spans="2:11">
      <c r="B1126" s="31" t="s">
        <v>95</v>
      </c>
      <c r="C1126" s="28"/>
      <c r="D1126"/>
      <c r="E1126" s="24" t="str">
        <f t="shared" si="85"/>
        <v/>
      </c>
      <c r="F1126" s="13" t="str">
        <f t="shared" si="86"/>
        <v/>
      </c>
      <c r="G1126" s="13" t="str">
        <f t="shared" si="87"/>
        <v/>
      </c>
      <c r="H1126" s="10" t="s">
        <v>292</v>
      </c>
      <c r="I1126" s="12" t="str">
        <f t="shared" si="89"/>
        <v/>
      </c>
      <c r="J1126" s="9" t="s">
        <v>137</v>
      </c>
      <c r="K1126" s="10" t="str">
        <f t="shared" si="88"/>
        <v xml:space="preserve">        "",  # </v>
      </c>
    </row>
    <row r="1127" spans="2:11">
      <c r="B1127" s="31"/>
      <c r="C1127" s="28"/>
      <c r="D1127"/>
      <c r="E1127" s="24" t="str">
        <f t="shared" si="85"/>
        <v/>
      </c>
      <c r="F1127" s="13" t="str">
        <f t="shared" si="86"/>
        <v/>
      </c>
      <c r="G1127" s="13" t="str">
        <f t="shared" si="87"/>
        <v/>
      </c>
      <c r="H1127" s="10" t="s">
        <v>292</v>
      </c>
      <c r="I1127" s="12" t="str">
        <f t="shared" si="89"/>
        <v/>
      </c>
      <c r="J1127" s="9" t="s">
        <v>137</v>
      </c>
      <c r="K1127" s="10" t="str">
        <f t="shared" si="88"/>
        <v xml:space="preserve">        "",  # </v>
      </c>
    </row>
    <row r="1128" spans="2:11">
      <c r="B1128" s="31" t="s">
        <v>95</v>
      </c>
      <c r="C1128" s="28"/>
      <c r="D1128"/>
      <c r="E1128" s="24" t="str">
        <f t="shared" si="85"/>
        <v/>
      </c>
      <c r="F1128" s="13" t="str">
        <f t="shared" si="86"/>
        <v/>
      </c>
      <c r="G1128" s="13" t="str">
        <f t="shared" si="87"/>
        <v/>
      </c>
      <c r="H1128" s="10" t="s">
        <v>292</v>
      </c>
      <c r="I1128" s="12" t="str">
        <f t="shared" si="89"/>
        <v/>
      </c>
      <c r="J1128" s="9" t="s">
        <v>137</v>
      </c>
      <c r="K1128" s="10" t="str">
        <f t="shared" si="88"/>
        <v xml:space="preserve">        "",  # </v>
      </c>
    </row>
    <row r="1129" spans="2:11">
      <c r="B1129" s="31"/>
      <c r="C1129" s="28"/>
      <c r="D1129"/>
      <c r="E1129" s="24" t="str">
        <f t="shared" si="85"/>
        <v/>
      </c>
      <c r="F1129" s="13" t="str">
        <f t="shared" si="86"/>
        <v/>
      </c>
      <c r="G1129" s="13" t="str">
        <f t="shared" si="87"/>
        <v/>
      </c>
      <c r="H1129" s="10" t="s">
        <v>292</v>
      </c>
      <c r="I1129" s="12" t="str">
        <f t="shared" si="89"/>
        <v/>
      </c>
      <c r="J1129" s="9" t="s">
        <v>137</v>
      </c>
      <c r="K1129" s="10" t="str">
        <f t="shared" si="88"/>
        <v xml:space="preserve">        "",  # </v>
      </c>
    </row>
    <row r="1130" spans="2:11">
      <c r="B1130" s="31" t="s">
        <v>95</v>
      </c>
      <c r="C1130" s="28"/>
      <c r="D1130"/>
      <c r="E1130" s="24" t="str">
        <f t="shared" si="85"/>
        <v/>
      </c>
      <c r="F1130" s="13" t="str">
        <f t="shared" si="86"/>
        <v/>
      </c>
      <c r="G1130" s="13" t="str">
        <f t="shared" si="87"/>
        <v/>
      </c>
      <c r="H1130" s="10" t="s">
        <v>292</v>
      </c>
      <c r="I1130" s="12" t="str">
        <f t="shared" si="89"/>
        <v/>
      </c>
      <c r="J1130" s="9" t="s">
        <v>137</v>
      </c>
      <c r="K1130" s="10" t="str">
        <f t="shared" si="88"/>
        <v xml:space="preserve">        "",  # </v>
      </c>
    </row>
    <row r="1131" spans="2:11">
      <c r="B1131" s="31"/>
      <c r="C1131" s="28"/>
      <c r="D1131"/>
      <c r="E1131" s="24" t="str">
        <f t="shared" si="85"/>
        <v/>
      </c>
      <c r="F1131" s="13" t="str">
        <f t="shared" si="86"/>
        <v/>
      </c>
      <c r="G1131" s="13" t="str">
        <f t="shared" si="87"/>
        <v/>
      </c>
      <c r="H1131" s="10" t="s">
        <v>292</v>
      </c>
      <c r="I1131" s="12" t="str">
        <f t="shared" si="89"/>
        <v/>
      </c>
      <c r="J1131" s="9" t="s">
        <v>137</v>
      </c>
      <c r="K1131" s="10" t="str">
        <f t="shared" si="88"/>
        <v xml:space="preserve">        "",  # </v>
      </c>
    </row>
    <row r="1132" spans="2:11">
      <c r="B1132" s="31" t="s">
        <v>95</v>
      </c>
      <c r="C1132" s="28"/>
      <c r="D1132"/>
      <c r="E1132" s="24" t="str">
        <f t="shared" si="85"/>
        <v/>
      </c>
      <c r="F1132" s="13" t="str">
        <f t="shared" si="86"/>
        <v/>
      </c>
      <c r="G1132" s="13" t="str">
        <f t="shared" si="87"/>
        <v/>
      </c>
      <c r="H1132" s="10" t="s">
        <v>292</v>
      </c>
      <c r="I1132" s="12" t="str">
        <f t="shared" si="89"/>
        <v/>
      </c>
      <c r="J1132" s="9" t="s">
        <v>137</v>
      </c>
      <c r="K1132" s="10" t="str">
        <f t="shared" si="88"/>
        <v xml:space="preserve">        "",  # </v>
      </c>
    </row>
    <row r="1133" spans="2:11">
      <c r="B1133" s="31"/>
      <c r="C1133" s="28"/>
      <c r="D1133"/>
      <c r="E1133" s="24" t="str">
        <f t="shared" si="85"/>
        <v/>
      </c>
      <c r="F1133" s="13" t="str">
        <f t="shared" si="86"/>
        <v/>
      </c>
      <c r="G1133" s="13" t="str">
        <f t="shared" si="87"/>
        <v/>
      </c>
      <c r="H1133" s="10" t="s">
        <v>292</v>
      </c>
      <c r="I1133" s="12" t="str">
        <f t="shared" si="89"/>
        <v/>
      </c>
      <c r="J1133" s="9" t="s">
        <v>137</v>
      </c>
      <c r="K1133" s="10" t="str">
        <f t="shared" si="88"/>
        <v xml:space="preserve">        "",  # </v>
      </c>
    </row>
    <row r="1134" spans="2:11">
      <c r="B1134" s="31" t="s">
        <v>95</v>
      </c>
      <c r="C1134" s="28"/>
      <c r="D1134"/>
      <c r="E1134" s="24" t="str">
        <f t="shared" si="85"/>
        <v/>
      </c>
      <c r="F1134" s="13" t="str">
        <f t="shared" si="86"/>
        <v/>
      </c>
      <c r="G1134" s="13" t="str">
        <f t="shared" si="87"/>
        <v/>
      </c>
      <c r="H1134" s="10" t="s">
        <v>292</v>
      </c>
      <c r="I1134" s="12" t="str">
        <f t="shared" si="89"/>
        <v/>
      </c>
      <c r="J1134" s="9" t="s">
        <v>137</v>
      </c>
      <c r="K1134" s="10" t="str">
        <f t="shared" si="88"/>
        <v xml:space="preserve">        "",  # </v>
      </c>
    </row>
    <row r="1135" spans="2:11">
      <c r="B1135" s="31"/>
      <c r="C1135" s="28"/>
      <c r="D1135"/>
      <c r="E1135" s="24" t="str">
        <f t="shared" si="85"/>
        <v/>
      </c>
      <c r="F1135" s="13" t="str">
        <f t="shared" si="86"/>
        <v/>
      </c>
      <c r="G1135" s="13" t="str">
        <f t="shared" si="87"/>
        <v/>
      </c>
      <c r="H1135" s="10" t="s">
        <v>292</v>
      </c>
      <c r="I1135" s="12" t="str">
        <f t="shared" si="89"/>
        <v/>
      </c>
      <c r="J1135" s="9" t="s">
        <v>137</v>
      </c>
      <c r="K1135" s="10" t="str">
        <f t="shared" si="88"/>
        <v xml:space="preserve">        "",  # </v>
      </c>
    </row>
    <row r="1136" spans="2:11">
      <c r="B1136" s="31" t="s">
        <v>95</v>
      </c>
      <c r="C1136" s="28"/>
      <c r="D1136"/>
      <c r="E1136" s="24" t="str">
        <f t="shared" si="85"/>
        <v/>
      </c>
      <c r="F1136" s="13" t="str">
        <f t="shared" si="86"/>
        <v/>
      </c>
      <c r="G1136" s="13" t="str">
        <f t="shared" si="87"/>
        <v/>
      </c>
      <c r="H1136" s="10" t="s">
        <v>292</v>
      </c>
      <c r="I1136" s="12" t="str">
        <f t="shared" si="89"/>
        <v/>
      </c>
      <c r="J1136" s="9" t="s">
        <v>137</v>
      </c>
      <c r="K1136" s="10" t="str">
        <f t="shared" si="88"/>
        <v xml:space="preserve">        "",  # </v>
      </c>
    </row>
    <row r="1137" spans="2:11">
      <c r="B1137" s="31"/>
      <c r="C1137" s="28"/>
      <c r="D1137"/>
      <c r="E1137" s="24" t="str">
        <f t="shared" si="85"/>
        <v/>
      </c>
      <c r="F1137" s="13" t="str">
        <f t="shared" si="86"/>
        <v/>
      </c>
      <c r="G1137" s="13" t="str">
        <f t="shared" si="87"/>
        <v/>
      </c>
      <c r="H1137" s="10" t="s">
        <v>292</v>
      </c>
      <c r="I1137" s="12" t="str">
        <f t="shared" si="89"/>
        <v/>
      </c>
      <c r="J1137" s="9" t="s">
        <v>137</v>
      </c>
      <c r="K1137" s="10" t="str">
        <f t="shared" si="88"/>
        <v xml:space="preserve">        "",  # </v>
      </c>
    </row>
    <row r="1138" spans="2:11">
      <c r="B1138" s="31" t="s">
        <v>95</v>
      </c>
      <c r="C1138" s="28"/>
      <c r="D1138"/>
      <c r="E1138" s="24" t="str">
        <f t="shared" si="85"/>
        <v/>
      </c>
      <c r="F1138" s="13" t="str">
        <f t="shared" si="86"/>
        <v/>
      </c>
      <c r="G1138" s="13" t="str">
        <f t="shared" si="87"/>
        <v/>
      </c>
      <c r="H1138" s="10" t="s">
        <v>292</v>
      </c>
      <c r="I1138" s="12" t="str">
        <f t="shared" si="89"/>
        <v/>
      </c>
      <c r="J1138" s="9" t="s">
        <v>137</v>
      </c>
      <c r="K1138" s="10" t="str">
        <f t="shared" si="88"/>
        <v xml:space="preserve">        "",  # </v>
      </c>
    </row>
    <row r="1139" spans="2:11">
      <c r="B1139" s="31"/>
      <c r="C1139" s="28"/>
      <c r="D1139"/>
      <c r="E1139" s="24" t="str">
        <f t="shared" si="85"/>
        <v/>
      </c>
      <c r="F1139" s="13" t="str">
        <f t="shared" si="86"/>
        <v/>
      </c>
      <c r="G1139" s="13" t="str">
        <f t="shared" si="87"/>
        <v/>
      </c>
      <c r="H1139" s="10" t="s">
        <v>292</v>
      </c>
      <c r="I1139" s="12" t="str">
        <f t="shared" si="89"/>
        <v/>
      </c>
      <c r="J1139" s="9" t="s">
        <v>137</v>
      </c>
      <c r="K1139" s="10" t="str">
        <f t="shared" si="88"/>
        <v xml:space="preserve">        "",  # </v>
      </c>
    </row>
    <row r="1140" spans="2:11">
      <c r="B1140" s="31" t="s">
        <v>95</v>
      </c>
      <c r="C1140" s="28"/>
      <c r="D1140"/>
      <c r="E1140" s="24" t="str">
        <f t="shared" si="85"/>
        <v/>
      </c>
      <c r="F1140" s="13" t="str">
        <f t="shared" si="86"/>
        <v/>
      </c>
      <c r="G1140" s="13" t="str">
        <f t="shared" si="87"/>
        <v/>
      </c>
      <c r="H1140" s="10" t="s">
        <v>292</v>
      </c>
      <c r="I1140" s="12" t="str">
        <f t="shared" si="89"/>
        <v/>
      </c>
      <c r="J1140" s="9" t="s">
        <v>137</v>
      </c>
      <c r="K1140" s="10" t="str">
        <f t="shared" si="88"/>
        <v xml:space="preserve">        "",  # </v>
      </c>
    </row>
    <row r="1141" spans="2:11">
      <c r="B1141" s="31"/>
      <c r="C1141" s="28"/>
      <c r="D1141"/>
      <c r="E1141" s="24" t="str">
        <f t="shared" si="85"/>
        <v/>
      </c>
      <c r="F1141" s="13" t="str">
        <f t="shared" si="86"/>
        <v/>
      </c>
      <c r="G1141" s="13" t="str">
        <f t="shared" si="87"/>
        <v/>
      </c>
      <c r="H1141" s="10" t="s">
        <v>292</v>
      </c>
      <c r="I1141" s="12" t="str">
        <f t="shared" si="89"/>
        <v/>
      </c>
      <c r="J1141" s="9" t="s">
        <v>137</v>
      </c>
      <c r="K1141" s="10" t="str">
        <f t="shared" si="88"/>
        <v xml:space="preserve">        "",  # </v>
      </c>
    </row>
    <row r="1142" spans="2:11">
      <c r="B1142" s="31" t="s">
        <v>95</v>
      </c>
      <c r="C1142" s="28"/>
      <c r="D1142"/>
      <c r="E1142" s="24" t="str">
        <f t="shared" si="85"/>
        <v/>
      </c>
      <c r="F1142" s="13" t="str">
        <f t="shared" si="86"/>
        <v/>
      </c>
      <c r="G1142" s="13" t="str">
        <f t="shared" si="87"/>
        <v/>
      </c>
      <c r="H1142" s="10" t="s">
        <v>292</v>
      </c>
      <c r="I1142" s="12" t="str">
        <f t="shared" si="89"/>
        <v/>
      </c>
      <c r="J1142" s="9" t="s">
        <v>137</v>
      </c>
      <c r="K1142" s="10" t="str">
        <f t="shared" si="88"/>
        <v xml:space="preserve">        "",  # </v>
      </c>
    </row>
    <row r="1143" spans="2:11">
      <c r="B1143" s="31"/>
      <c r="C1143" s="28"/>
      <c r="D1143"/>
      <c r="E1143" s="24" t="str">
        <f t="shared" si="85"/>
        <v/>
      </c>
      <c r="F1143" s="13" t="str">
        <f t="shared" si="86"/>
        <v/>
      </c>
      <c r="G1143" s="13" t="str">
        <f t="shared" si="87"/>
        <v/>
      </c>
      <c r="H1143" s="10" t="s">
        <v>292</v>
      </c>
      <c r="I1143" s="12" t="str">
        <f t="shared" si="89"/>
        <v/>
      </c>
      <c r="J1143" s="9" t="s">
        <v>137</v>
      </c>
      <c r="K1143" s="10" t="str">
        <f t="shared" si="88"/>
        <v xml:space="preserve">        "",  # </v>
      </c>
    </row>
    <row r="1144" spans="2:11">
      <c r="B1144" s="31" t="s">
        <v>95</v>
      </c>
      <c r="C1144" s="28"/>
      <c r="D1144"/>
      <c r="E1144" s="24" t="str">
        <f t="shared" si="85"/>
        <v/>
      </c>
      <c r="F1144" s="13" t="str">
        <f t="shared" si="86"/>
        <v/>
      </c>
      <c r="G1144" s="13" t="str">
        <f t="shared" si="87"/>
        <v/>
      </c>
      <c r="H1144" s="10" t="s">
        <v>292</v>
      </c>
      <c r="I1144" s="12" t="str">
        <f t="shared" si="89"/>
        <v/>
      </c>
      <c r="J1144" s="9" t="s">
        <v>137</v>
      </c>
      <c r="K1144" s="10" t="str">
        <f t="shared" si="88"/>
        <v xml:space="preserve">        "",  # </v>
      </c>
    </row>
    <row r="1145" spans="2:11">
      <c r="B1145" s="31"/>
      <c r="C1145" s="28"/>
      <c r="D1145"/>
      <c r="E1145" s="24" t="str">
        <f t="shared" si="85"/>
        <v/>
      </c>
      <c r="F1145" s="13" t="str">
        <f t="shared" si="86"/>
        <v/>
      </c>
      <c r="G1145" s="13" t="str">
        <f t="shared" si="87"/>
        <v/>
      </c>
      <c r="H1145" s="10" t="s">
        <v>292</v>
      </c>
      <c r="I1145" s="12" t="str">
        <f t="shared" si="89"/>
        <v/>
      </c>
      <c r="J1145" s="9" t="s">
        <v>137</v>
      </c>
      <c r="K1145" s="10" t="str">
        <f t="shared" si="88"/>
        <v xml:space="preserve">        "",  # </v>
      </c>
    </row>
    <row r="1146" spans="2:11">
      <c r="B1146" s="31" t="s">
        <v>95</v>
      </c>
      <c r="C1146" s="28"/>
      <c r="D1146"/>
      <c r="E1146" s="24" t="str">
        <f t="shared" si="85"/>
        <v/>
      </c>
      <c r="F1146" s="13" t="str">
        <f t="shared" si="86"/>
        <v/>
      </c>
      <c r="G1146" s="13" t="str">
        <f t="shared" si="87"/>
        <v/>
      </c>
      <c r="H1146" s="10" t="s">
        <v>292</v>
      </c>
      <c r="I1146" s="12" t="str">
        <f t="shared" si="89"/>
        <v/>
      </c>
      <c r="J1146" s="9" t="s">
        <v>137</v>
      </c>
      <c r="K1146" s="10" t="str">
        <f t="shared" si="88"/>
        <v xml:space="preserve">        "",  # </v>
      </c>
    </row>
    <row r="1147" spans="2:11">
      <c r="B1147" s="31"/>
      <c r="C1147" s="28"/>
      <c r="D1147"/>
      <c r="E1147" s="24" t="str">
        <f t="shared" si="85"/>
        <v/>
      </c>
      <c r="F1147" s="13" t="str">
        <f t="shared" si="86"/>
        <v/>
      </c>
      <c r="G1147" s="13" t="str">
        <f t="shared" si="87"/>
        <v/>
      </c>
      <c r="H1147" s="10" t="s">
        <v>292</v>
      </c>
      <c r="I1147" s="12" t="str">
        <f t="shared" si="89"/>
        <v/>
      </c>
      <c r="J1147" s="9" t="s">
        <v>137</v>
      </c>
      <c r="K1147" s="10" t="str">
        <f t="shared" si="88"/>
        <v xml:space="preserve">        "",  # </v>
      </c>
    </row>
    <row r="1148" spans="2:11">
      <c r="B1148" s="31" t="s">
        <v>95</v>
      </c>
      <c r="C1148" s="28"/>
      <c r="D1148"/>
      <c r="E1148" s="24" t="str">
        <f t="shared" si="85"/>
        <v/>
      </c>
      <c r="F1148" s="13" t="str">
        <f t="shared" si="86"/>
        <v/>
      </c>
      <c r="G1148" s="13" t="str">
        <f t="shared" si="87"/>
        <v/>
      </c>
      <c r="H1148" s="10" t="s">
        <v>292</v>
      </c>
      <c r="I1148" s="12" t="str">
        <f t="shared" si="89"/>
        <v/>
      </c>
      <c r="J1148" s="9" t="s">
        <v>137</v>
      </c>
      <c r="K1148" s="10" t="str">
        <f t="shared" si="88"/>
        <v xml:space="preserve">        "",  # </v>
      </c>
    </row>
    <row r="1149" spans="2:11">
      <c r="B1149" s="31"/>
      <c r="C1149" s="28"/>
      <c r="D1149"/>
      <c r="E1149" s="24" t="str">
        <f t="shared" si="85"/>
        <v/>
      </c>
      <c r="F1149" s="13" t="str">
        <f t="shared" si="86"/>
        <v/>
      </c>
      <c r="G1149" s="13" t="str">
        <f t="shared" si="87"/>
        <v/>
      </c>
      <c r="H1149" s="10" t="s">
        <v>292</v>
      </c>
      <c r="I1149" s="12" t="str">
        <f t="shared" si="89"/>
        <v/>
      </c>
      <c r="J1149" s="9" t="s">
        <v>137</v>
      </c>
      <c r="K1149" s="10" t="str">
        <f t="shared" si="88"/>
        <v xml:space="preserve">        "",  # </v>
      </c>
    </row>
    <row r="1150" spans="2:11">
      <c r="B1150" s="31" t="s">
        <v>95</v>
      </c>
      <c r="C1150" s="28"/>
      <c r="D1150"/>
      <c r="E1150" s="24" t="str">
        <f t="shared" si="85"/>
        <v/>
      </c>
      <c r="F1150" s="13" t="str">
        <f t="shared" si="86"/>
        <v/>
      </c>
      <c r="G1150" s="13" t="str">
        <f t="shared" si="87"/>
        <v/>
      </c>
      <c r="H1150" s="10" t="s">
        <v>292</v>
      </c>
      <c r="I1150" s="12" t="str">
        <f t="shared" si="89"/>
        <v/>
      </c>
      <c r="J1150" s="9" t="s">
        <v>137</v>
      </c>
      <c r="K1150" s="10" t="str">
        <f t="shared" si="88"/>
        <v xml:space="preserve">        "",  # </v>
      </c>
    </row>
    <row r="1151" spans="2:11">
      <c r="B1151" s="31"/>
      <c r="C1151" s="28"/>
      <c r="D1151"/>
      <c r="E1151" s="24" t="str">
        <f t="shared" si="85"/>
        <v/>
      </c>
      <c r="F1151" s="13" t="str">
        <f t="shared" si="86"/>
        <v/>
      </c>
      <c r="G1151" s="13" t="str">
        <f t="shared" si="87"/>
        <v/>
      </c>
      <c r="H1151" s="10" t="s">
        <v>292</v>
      </c>
      <c r="I1151" s="12" t="str">
        <f t="shared" si="89"/>
        <v/>
      </c>
      <c r="J1151" s="9" t="s">
        <v>137</v>
      </c>
      <c r="K1151" s="10" t="str">
        <f t="shared" si="88"/>
        <v xml:space="preserve">        "",  # </v>
      </c>
    </row>
    <row r="1152" spans="2:11">
      <c r="B1152" s="31" t="s">
        <v>95</v>
      </c>
      <c r="C1152" s="28"/>
      <c r="D1152"/>
      <c r="E1152" s="24" t="str">
        <f t="shared" si="85"/>
        <v/>
      </c>
      <c r="F1152" s="13" t="str">
        <f t="shared" si="86"/>
        <v/>
      </c>
      <c r="G1152" s="13" t="str">
        <f t="shared" si="87"/>
        <v/>
      </c>
      <c r="H1152" s="10" t="s">
        <v>292</v>
      </c>
      <c r="I1152" s="12" t="str">
        <f t="shared" si="89"/>
        <v/>
      </c>
      <c r="J1152" s="9" t="s">
        <v>137</v>
      </c>
      <c r="K1152" s="10" t="str">
        <f t="shared" si="88"/>
        <v xml:space="preserve">        "",  # </v>
      </c>
    </row>
    <row r="1153" spans="2:11">
      <c r="B1153" s="31"/>
      <c r="C1153" s="28"/>
      <c r="D1153"/>
      <c r="E1153" s="24" t="str">
        <f t="shared" si="85"/>
        <v/>
      </c>
      <c r="F1153" s="13" t="str">
        <f t="shared" si="86"/>
        <v/>
      </c>
      <c r="G1153" s="13" t="str">
        <f t="shared" si="87"/>
        <v/>
      </c>
      <c r="H1153" s="10" t="s">
        <v>292</v>
      </c>
      <c r="I1153" s="12" t="str">
        <f t="shared" si="89"/>
        <v/>
      </c>
      <c r="J1153" s="9" t="s">
        <v>137</v>
      </c>
      <c r="K1153" s="10" t="str">
        <f t="shared" si="88"/>
        <v xml:space="preserve">        "",  # </v>
      </c>
    </row>
    <row r="1154" spans="2:11">
      <c r="B1154" s="31" t="s">
        <v>95</v>
      </c>
      <c r="C1154" s="28"/>
      <c r="D1154"/>
      <c r="E1154" s="24" t="str">
        <f t="shared" ref="E1154:E1182" si="90">IF(B1154="",IF(G1154="","",_xlfn.UNICHAR(G1154)),B1154)</f>
        <v/>
      </c>
      <c r="F1154" s="13" t="str">
        <f t="shared" ref="F1154:F1182" si="91">IF(B1154="",IF(D1154="",IF(C1154="","",C1154),DEC2HEX(D1154)),DEC2HEX(_xlfn.UNICODE(B1154)))</f>
        <v/>
      </c>
      <c r="G1154" s="13" t="str">
        <f t="shared" ref="G1154:G1182" si="92">IF(D1154="",IF(C1154="",IF(B1154="","",_xlfn.UNICODE(B1154)),HEX2DEC(C1154)),D1154)</f>
        <v/>
      </c>
      <c r="H1154" s="10" t="s">
        <v>292</v>
      </c>
      <c r="I1154" s="12" t="str">
        <f t="shared" si="89"/>
        <v/>
      </c>
      <c r="J1154" s="9" t="s">
        <v>137</v>
      </c>
      <c r="K1154" s="10" t="str">
        <f t="shared" ref="K1154:K1182" si="93">ASC(_xlfn.CONCAT(H1154:J1154,"  # ",E1154))</f>
        <v xml:space="preserve">        "",  # </v>
      </c>
    </row>
    <row r="1155" spans="2:11">
      <c r="B1155" s="31"/>
      <c r="C1155" s="28"/>
      <c r="D1155"/>
      <c r="E1155" s="24" t="str">
        <f t="shared" si="90"/>
        <v/>
      </c>
      <c r="F1155" s="13" t="str">
        <f t="shared" si="91"/>
        <v/>
      </c>
      <c r="G1155" s="13" t="str">
        <f t="shared" si="92"/>
        <v/>
      </c>
      <c r="H1155" s="10" t="s">
        <v>292</v>
      </c>
      <c r="I1155" s="12" t="str">
        <f t="shared" ref="I1155:I1182" si="94">IF(F1155="","","uni"&amp;UPPER(REPT("0",4-LEN(F1155))&amp;F1155))</f>
        <v/>
      </c>
      <c r="J1155" s="9" t="s">
        <v>137</v>
      </c>
      <c r="K1155" s="10" t="str">
        <f t="shared" si="93"/>
        <v xml:space="preserve">        "",  # </v>
      </c>
    </row>
    <row r="1156" spans="2:11">
      <c r="B1156" s="31" t="s">
        <v>95</v>
      </c>
      <c r="C1156" s="28"/>
      <c r="D1156"/>
      <c r="E1156" s="24" t="str">
        <f t="shared" si="90"/>
        <v/>
      </c>
      <c r="F1156" s="13" t="str">
        <f t="shared" si="91"/>
        <v/>
      </c>
      <c r="G1156" s="13" t="str">
        <f t="shared" si="92"/>
        <v/>
      </c>
      <c r="H1156" s="10" t="s">
        <v>292</v>
      </c>
      <c r="I1156" s="12" t="str">
        <f t="shared" si="94"/>
        <v/>
      </c>
      <c r="J1156" s="9" t="s">
        <v>137</v>
      </c>
      <c r="K1156" s="10" t="str">
        <f t="shared" si="93"/>
        <v xml:space="preserve">        "",  # </v>
      </c>
    </row>
    <row r="1157" spans="2:11">
      <c r="B1157" s="31"/>
      <c r="C1157" s="28"/>
      <c r="D1157"/>
      <c r="E1157" s="24" t="str">
        <f t="shared" si="90"/>
        <v/>
      </c>
      <c r="F1157" s="13" t="str">
        <f t="shared" si="91"/>
        <v/>
      </c>
      <c r="G1157" s="13" t="str">
        <f t="shared" si="92"/>
        <v/>
      </c>
      <c r="H1157" s="10" t="s">
        <v>292</v>
      </c>
      <c r="I1157" s="12" t="str">
        <f t="shared" si="94"/>
        <v/>
      </c>
      <c r="J1157" s="9" t="s">
        <v>137</v>
      </c>
      <c r="K1157" s="10" t="str">
        <f t="shared" si="93"/>
        <v xml:space="preserve">        "",  # </v>
      </c>
    </row>
    <row r="1158" spans="2:11">
      <c r="B1158" s="31" t="s">
        <v>95</v>
      </c>
      <c r="C1158" s="28"/>
      <c r="D1158"/>
      <c r="E1158" s="24" t="str">
        <f t="shared" si="90"/>
        <v/>
      </c>
      <c r="F1158" s="13" t="str">
        <f t="shared" si="91"/>
        <v/>
      </c>
      <c r="G1158" s="13" t="str">
        <f t="shared" si="92"/>
        <v/>
      </c>
      <c r="H1158" s="10" t="s">
        <v>292</v>
      </c>
      <c r="I1158" s="12" t="str">
        <f t="shared" si="94"/>
        <v/>
      </c>
      <c r="J1158" s="9" t="s">
        <v>137</v>
      </c>
      <c r="K1158" s="10" t="str">
        <f t="shared" si="93"/>
        <v xml:space="preserve">        "",  # </v>
      </c>
    </row>
    <row r="1159" spans="2:11">
      <c r="B1159" s="31"/>
      <c r="C1159" s="28"/>
      <c r="D1159"/>
      <c r="E1159" s="24" t="str">
        <f t="shared" si="90"/>
        <v/>
      </c>
      <c r="F1159" s="13" t="str">
        <f t="shared" si="91"/>
        <v/>
      </c>
      <c r="G1159" s="13" t="str">
        <f t="shared" si="92"/>
        <v/>
      </c>
      <c r="H1159" s="10" t="s">
        <v>292</v>
      </c>
      <c r="I1159" s="12" t="str">
        <f t="shared" si="94"/>
        <v/>
      </c>
      <c r="J1159" s="9" t="s">
        <v>137</v>
      </c>
      <c r="K1159" s="10" t="str">
        <f t="shared" si="93"/>
        <v xml:space="preserve">        "",  # </v>
      </c>
    </row>
    <row r="1160" spans="2:11">
      <c r="B1160" s="31" t="s">
        <v>95</v>
      </c>
      <c r="C1160" s="28"/>
      <c r="D1160"/>
      <c r="E1160" s="24" t="str">
        <f t="shared" si="90"/>
        <v/>
      </c>
      <c r="F1160" s="13" t="str">
        <f t="shared" si="91"/>
        <v/>
      </c>
      <c r="G1160" s="13" t="str">
        <f t="shared" si="92"/>
        <v/>
      </c>
      <c r="H1160" s="10" t="s">
        <v>292</v>
      </c>
      <c r="I1160" s="12" t="str">
        <f t="shared" si="94"/>
        <v/>
      </c>
      <c r="J1160" s="9" t="s">
        <v>137</v>
      </c>
      <c r="K1160" s="10" t="str">
        <f t="shared" si="93"/>
        <v xml:space="preserve">        "",  # </v>
      </c>
    </row>
    <row r="1161" spans="2:11">
      <c r="B1161" s="31"/>
      <c r="C1161" s="28"/>
      <c r="D1161"/>
      <c r="E1161" s="24" t="str">
        <f t="shared" si="90"/>
        <v/>
      </c>
      <c r="F1161" s="13" t="str">
        <f t="shared" si="91"/>
        <v/>
      </c>
      <c r="G1161" s="13" t="str">
        <f t="shared" si="92"/>
        <v/>
      </c>
      <c r="H1161" s="10" t="s">
        <v>292</v>
      </c>
      <c r="I1161" s="12" t="str">
        <f t="shared" si="94"/>
        <v/>
      </c>
      <c r="J1161" s="9" t="s">
        <v>137</v>
      </c>
      <c r="K1161" s="10" t="str">
        <f t="shared" si="93"/>
        <v xml:space="preserve">        "",  # </v>
      </c>
    </row>
    <row r="1162" spans="2:11">
      <c r="B1162" s="31" t="s">
        <v>95</v>
      </c>
      <c r="C1162" s="28"/>
      <c r="D1162"/>
      <c r="E1162" s="24" t="str">
        <f t="shared" si="90"/>
        <v/>
      </c>
      <c r="F1162" s="13" t="str">
        <f t="shared" si="91"/>
        <v/>
      </c>
      <c r="G1162" s="13" t="str">
        <f t="shared" si="92"/>
        <v/>
      </c>
      <c r="H1162" s="10" t="s">
        <v>292</v>
      </c>
      <c r="I1162" s="12" t="str">
        <f t="shared" si="94"/>
        <v/>
      </c>
      <c r="J1162" s="9" t="s">
        <v>137</v>
      </c>
      <c r="K1162" s="10" t="str">
        <f t="shared" si="93"/>
        <v xml:space="preserve">        "",  # </v>
      </c>
    </row>
    <row r="1163" spans="2:11">
      <c r="B1163" s="31"/>
      <c r="C1163" s="28"/>
      <c r="D1163"/>
      <c r="E1163" s="24" t="str">
        <f t="shared" si="90"/>
        <v/>
      </c>
      <c r="F1163" s="13" t="str">
        <f t="shared" si="91"/>
        <v/>
      </c>
      <c r="G1163" s="13" t="str">
        <f t="shared" si="92"/>
        <v/>
      </c>
      <c r="H1163" s="10" t="s">
        <v>292</v>
      </c>
      <c r="I1163" s="12" t="str">
        <f t="shared" si="94"/>
        <v/>
      </c>
      <c r="J1163" s="9" t="s">
        <v>137</v>
      </c>
      <c r="K1163" s="10" t="str">
        <f t="shared" si="93"/>
        <v xml:space="preserve">        "",  # </v>
      </c>
    </row>
    <row r="1164" spans="2:11">
      <c r="B1164" s="31" t="s">
        <v>95</v>
      </c>
      <c r="C1164" s="28"/>
      <c r="D1164"/>
      <c r="E1164" s="24" t="str">
        <f t="shared" si="90"/>
        <v/>
      </c>
      <c r="F1164" s="13" t="str">
        <f t="shared" si="91"/>
        <v/>
      </c>
      <c r="G1164" s="13" t="str">
        <f t="shared" si="92"/>
        <v/>
      </c>
      <c r="H1164" s="10" t="s">
        <v>292</v>
      </c>
      <c r="I1164" s="12" t="str">
        <f t="shared" si="94"/>
        <v/>
      </c>
      <c r="J1164" s="9" t="s">
        <v>137</v>
      </c>
      <c r="K1164" s="10" t="str">
        <f t="shared" si="93"/>
        <v xml:space="preserve">        "",  # </v>
      </c>
    </row>
    <row r="1165" spans="2:11">
      <c r="B1165" s="31"/>
      <c r="C1165" s="28"/>
      <c r="D1165"/>
      <c r="E1165" s="24" t="str">
        <f t="shared" si="90"/>
        <v/>
      </c>
      <c r="F1165" s="13" t="str">
        <f t="shared" si="91"/>
        <v/>
      </c>
      <c r="G1165" s="13" t="str">
        <f t="shared" si="92"/>
        <v/>
      </c>
      <c r="H1165" s="10" t="s">
        <v>292</v>
      </c>
      <c r="I1165" s="12" t="str">
        <f t="shared" si="94"/>
        <v/>
      </c>
      <c r="J1165" s="9" t="s">
        <v>137</v>
      </c>
      <c r="K1165" s="10" t="str">
        <f t="shared" si="93"/>
        <v xml:space="preserve">        "",  # </v>
      </c>
    </row>
    <row r="1166" spans="2:11">
      <c r="B1166" s="31" t="s">
        <v>95</v>
      </c>
      <c r="C1166" s="28"/>
      <c r="D1166"/>
      <c r="E1166" s="24" t="str">
        <f t="shared" si="90"/>
        <v/>
      </c>
      <c r="F1166" s="13" t="str">
        <f t="shared" si="91"/>
        <v/>
      </c>
      <c r="G1166" s="13" t="str">
        <f t="shared" si="92"/>
        <v/>
      </c>
      <c r="H1166" s="10" t="s">
        <v>292</v>
      </c>
      <c r="I1166" s="12" t="str">
        <f t="shared" si="94"/>
        <v/>
      </c>
      <c r="J1166" s="9" t="s">
        <v>137</v>
      </c>
      <c r="K1166" s="10" t="str">
        <f t="shared" si="93"/>
        <v xml:space="preserve">        "",  # </v>
      </c>
    </row>
    <row r="1167" spans="2:11">
      <c r="B1167" s="31"/>
      <c r="C1167" s="28"/>
      <c r="D1167"/>
      <c r="E1167" s="24" t="str">
        <f t="shared" si="90"/>
        <v/>
      </c>
      <c r="F1167" s="13" t="str">
        <f t="shared" si="91"/>
        <v/>
      </c>
      <c r="G1167" s="13" t="str">
        <f t="shared" si="92"/>
        <v/>
      </c>
      <c r="H1167" s="10" t="s">
        <v>292</v>
      </c>
      <c r="I1167" s="12" t="str">
        <f t="shared" si="94"/>
        <v/>
      </c>
      <c r="J1167" s="9" t="s">
        <v>137</v>
      </c>
      <c r="K1167" s="10" t="str">
        <f t="shared" si="93"/>
        <v xml:space="preserve">        "",  # </v>
      </c>
    </row>
    <row r="1168" spans="2:11">
      <c r="B1168" s="31" t="s">
        <v>95</v>
      </c>
      <c r="C1168" s="28"/>
      <c r="D1168"/>
      <c r="E1168" s="24" t="str">
        <f t="shared" si="90"/>
        <v/>
      </c>
      <c r="F1168" s="13" t="str">
        <f t="shared" si="91"/>
        <v/>
      </c>
      <c r="G1168" s="13" t="str">
        <f t="shared" si="92"/>
        <v/>
      </c>
      <c r="H1168" s="10" t="s">
        <v>292</v>
      </c>
      <c r="I1168" s="12" t="str">
        <f t="shared" si="94"/>
        <v/>
      </c>
      <c r="J1168" s="9" t="s">
        <v>137</v>
      </c>
      <c r="K1168" s="10" t="str">
        <f t="shared" si="93"/>
        <v xml:space="preserve">        "",  # </v>
      </c>
    </row>
    <row r="1169" spans="2:11">
      <c r="B1169" s="31"/>
      <c r="C1169" s="28"/>
      <c r="D1169"/>
      <c r="E1169" s="24" t="str">
        <f t="shared" si="90"/>
        <v/>
      </c>
      <c r="F1169" s="13" t="str">
        <f t="shared" si="91"/>
        <v/>
      </c>
      <c r="G1169" s="13" t="str">
        <f t="shared" si="92"/>
        <v/>
      </c>
      <c r="H1169" s="10" t="s">
        <v>292</v>
      </c>
      <c r="I1169" s="12" t="str">
        <f t="shared" si="94"/>
        <v/>
      </c>
      <c r="J1169" s="9" t="s">
        <v>137</v>
      </c>
      <c r="K1169" s="10" t="str">
        <f t="shared" si="93"/>
        <v xml:space="preserve">        "",  # </v>
      </c>
    </row>
    <row r="1170" spans="2:11">
      <c r="B1170" s="31" t="s">
        <v>95</v>
      </c>
      <c r="C1170" s="28"/>
      <c r="D1170"/>
      <c r="E1170" s="24" t="str">
        <f t="shared" si="90"/>
        <v/>
      </c>
      <c r="F1170" s="13" t="str">
        <f t="shared" si="91"/>
        <v/>
      </c>
      <c r="G1170" s="13" t="str">
        <f t="shared" si="92"/>
        <v/>
      </c>
      <c r="H1170" s="10" t="s">
        <v>292</v>
      </c>
      <c r="I1170" s="12" t="str">
        <f t="shared" si="94"/>
        <v/>
      </c>
      <c r="J1170" s="9" t="s">
        <v>137</v>
      </c>
      <c r="K1170" s="10" t="str">
        <f t="shared" si="93"/>
        <v xml:space="preserve">        "",  # </v>
      </c>
    </row>
    <row r="1171" spans="2:11">
      <c r="B1171" s="31"/>
      <c r="C1171" s="28"/>
      <c r="D1171"/>
      <c r="E1171" s="24" t="str">
        <f t="shared" si="90"/>
        <v/>
      </c>
      <c r="F1171" s="13" t="str">
        <f t="shared" si="91"/>
        <v/>
      </c>
      <c r="G1171" s="13" t="str">
        <f t="shared" si="92"/>
        <v/>
      </c>
      <c r="H1171" s="10" t="s">
        <v>292</v>
      </c>
      <c r="I1171" s="12" t="str">
        <f t="shared" si="94"/>
        <v/>
      </c>
      <c r="J1171" s="9" t="s">
        <v>137</v>
      </c>
      <c r="K1171" s="10" t="str">
        <f t="shared" si="93"/>
        <v xml:space="preserve">        "",  # </v>
      </c>
    </row>
    <row r="1172" spans="2:11">
      <c r="B1172" s="31" t="s">
        <v>95</v>
      </c>
      <c r="C1172" s="28"/>
      <c r="D1172"/>
      <c r="E1172" s="24" t="str">
        <f t="shared" si="90"/>
        <v/>
      </c>
      <c r="F1172" s="13" t="str">
        <f t="shared" si="91"/>
        <v/>
      </c>
      <c r="G1172" s="13" t="str">
        <f t="shared" si="92"/>
        <v/>
      </c>
      <c r="H1172" s="10" t="s">
        <v>292</v>
      </c>
      <c r="I1172" s="12" t="str">
        <f t="shared" si="94"/>
        <v/>
      </c>
      <c r="J1172" s="9" t="s">
        <v>137</v>
      </c>
      <c r="K1172" s="10" t="str">
        <f t="shared" si="93"/>
        <v xml:space="preserve">        "",  # </v>
      </c>
    </row>
    <row r="1173" spans="2:11">
      <c r="B1173" s="31"/>
      <c r="C1173" s="28"/>
      <c r="D1173"/>
      <c r="E1173" s="24" t="str">
        <f t="shared" si="90"/>
        <v/>
      </c>
      <c r="F1173" s="13" t="str">
        <f t="shared" si="91"/>
        <v/>
      </c>
      <c r="G1173" s="13" t="str">
        <f t="shared" si="92"/>
        <v/>
      </c>
      <c r="H1173" s="10" t="s">
        <v>292</v>
      </c>
      <c r="I1173" s="12" t="str">
        <f t="shared" si="94"/>
        <v/>
      </c>
      <c r="J1173" s="9" t="s">
        <v>137</v>
      </c>
      <c r="K1173" s="10" t="str">
        <f t="shared" si="93"/>
        <v xml:space="preserve">        "",  # </v>
      </c>
    </row>
    <row r="1174" spans="2:11">
      <c r="B1174" s="31" t="s">
        <v>95</v>
      </c>
      <c r="C1174" s="28"/>
      <c r="D1174"/>
      <c r="E1174" s="24" t="str">
        <f t="shared" si="90"/>
        <v/>
      </c>
      <c r="F1174" s="13" t="str">
        <f t="shared" si="91"/>
        <v/>
      </c>
      <c r="G1174" s="13" t="str">
        <f t="shared" si="92"/>
        <v/>
      </c>
      <c r="H1174" s="10" t="s">
        <v>292</v>
      </c>
      <c r="I1174" s="12" t="str">
        <f t="shared" si="94"/>
        <v/>
      </c>
      <c r="J1174" s="9" t="s">
        <v>137</v>
      </c>
      <c r="K1174" s="10" t="str">
        <f t="shared" si="93"/>
        <v xml:space="preserve">        "",  # </v>
      </c>
    </row>
    <row r="1175" spans="2:11">
      <c r="B1175" s="31"/>
      <c r="C1175" s="28"/>
      <c r="D1175"/>
      <c r="E1175" s="24" t="str">
        <f t="shared" si="90"/>
        <v/>
      </c>
      <c r="F1175" s="13" t="str">
        <f t="shared" si="91"/>
        <v/>
      </c>
      <c r="G1175" s="13" t="str">
        <f t="shared" si="92"/>
        <v/>
      </c>
      <c r="H1175" s="10" t="s">
        <v>292</v>
      </c>
      <c r="I1175" s="12" t="str">
        <f t="shared" si="94"/>
        <v/>
      </c>
      <c r="J1175" s="9" t="s">
        <v>137</v>
      </c>
      <c r="K1175" s="10" t="str">
        <f t="shared" si="93"/>
        <v xml:space="preserve">        "",  # </v>
      </c>
    </row>
    <row r="1176" spans="2:11">
      <c r="B1176" s="31" t="s">
        <v>95</v>
      </c>
      <c r="C1176" s="28"/>
      <c r="D1176"/>
      <c r="E1176" s="24" t="str">
        <f t="shared" si="90"/>
        <v/>
      </c>
      <c r="F1176" s="13" t="str">
        <f t="shared" si="91"/>
        <v/>
      </c>
      <c r="G1176" s="13" t="str">
        <f t="shared" si="92"/>
        <v/>
      </c>
      <c r="H1176" s="10" t="s">
        <v>292</v>
      </c>
      <c r="I1176" s="12" t="str">
        <f t="shared" si="94"/>
        <v/>
      </c>
      <c r="J1176" s="9" t="s">
        <v>137</v>
      </c>
      <c r="K1176" s="10" t="str">
        <f t="shared" si="93"/>
        <v xml:space="preserve">        "",  # </v>
      </c>
    </row>
    <row r="1177" spans="2:11">
      <c r="B1177" s="31"/>
      <c r="C1177" s="28"/>
      <c r="D1177"/>
      <c r="E1177" s="24" t="str">
        <f t="shared" si="90"/>
        <v/>
      </c>
      <c r="F1177" s="13" t="str">
        <f t="shared" si="91"/>
        <v/>
      </c>
      <c r="G1177" s="13" t="str">
        <f t="shared" si="92"/>
        <v/>
      </c>
      <c r="H1177" s="10" t="s">
        <v>292</v>
      </c>
      <c r="I1177" s="12" t="str">
        <f t="shared" si="94"/>
        <v/>
      </c>
      <c r="J1177" s="9" t="s">
        <v>137</v>
      </c>
      <c r="K1177" s="10" t="str">
        <f t="shared" si="93"/>
        <v xml:space="preserve">        "",  # </v>
      </c>
    </row>
    <row r="1178" spans="2:11">
      <c r="B1178" s="31" t="s">
        <v>95</v>
      </c>
      <c r="C1178" s="28"/>
      <c r="D1178"/>
      <c r="E1178" s="24" t="str">
        <f t="shared" si="90"/>
        <v/>
      </c>
      <c r="F1178" s="13" t="str">
        <f t="shared" si="91"/>
        <v/>
      </c>
      <c r="G1178" s="13" t="str">
        <f t="shared" si="92"/>
        <v/>
      </c>
      <c r="H1178" s="10" t="s">
        <v>292</v>
      </c>
      <c r="I1178" s="12" t="str">
        <f t="shared" si="94"/>
        <v/>
      </c>
      <c r="J1178" s="9" t="s">
        <v>137</v>
      </c>
      <c r="K1178" s="10" t="str">
        <f t="shared" si="93"/>
        <v xml:space="preserve">        "",  # </v>
      </c>
    </row>
    <row r="1179" spans="2:11">
      <c r="B1179" s="31"/>
      <c r="C1179" s="28"/>
      <c r="D1179"/>
      <c r="E1179" s="24" t="str">
        <f t="shared" si="90"/>
        <v/>
      </c>
      <c r="F1179" s="13" t="str">
        <f t="shared" si="91"/>
        <v/>
      </c>
      <c r="G1179" s="13" t="str">
        <f t="shared" si="92"/>
        <v/>
      </c>
      <c r="H1179" s="10" t="s">
        <v>292</v>
      </c>
      <c r="I1179" s="12" t="str">
        <f t="shared" si="94"/>
        <v/>
      </c>
      <c r="J1179" s="9" t="s">
        <v>137</v>
      </c>
      <c r="K1179" s="10" t="str">
        <f t="shared" si="93"/>
        <v xml:space="preserve">        "",  # </v>
      </c>
    </row>
    <row r="1180" spans="2:11">
      <c r="B1180" s="31" t="s">
        <v>95</v>
      </c>
      <c r="C1180" s="28"/>
      <c r="D1180"/>
      <c r="E1180" s="24" t="str">
        <f t="shared" si="90"/>
        <v/>
      </c>
      <c r="F1180" s="13" t="str">
        <f t="shared" si="91"/>
        <v/>
      </c>
      <c r="G1180" s="13" t="str">
        <f t="shared" si="92"/>
        <v/>
      </c>
      <c r="H1180" s="10" t="s">
        <v>292</v>
      </c>
      <c r="I1180" s="12" t="str">
        <f t="shared" si="94"/>
        <v/>
      </c>
      <c r="J1180" s="9" t="s">
        <v>137</v>
      </c>
      <c r="K1180" s="10" t="str">
        <f t="shared" si="93"/>
        <v xml:space="preserve">        "",  # </v>
      </c>
    </row>
    <row r="1181" spans="2:11">
      <c r="B1181" s="31"/>
      <c r="C1181" s="28"/>
      <c r="D1181"/>
      <c r="E1181" s="24" t="str">
        <f t="shared" si="90"/>
        <v/>
      </c>
      <c r="F1181" s="13" t="str">
        <f t="shared" si="91"/>
        <v/>
      </c>
      <c r="G1181" s="13" t="str">
        <f t="shared" si="92"/>
        <v/>
      </c>
      <c r="H1181" s="10" t="s">
        <v>292</v>
      </c>
      <c r="I1181" s="12" t="str">
        <f t="shared" si="94"/>
        <v/>
      </c>
      <c r="J1181" s="9" t="s">
        <v>137</v>
      </c>
      <c r="K1181" s="10" t="str">
        <f t="shared" si="93"/>
        <v xml:space="preserve">        "",  # </v>
      </c>
    </row>
    <row r="1182" spans="2:11">
      <c r="B1182" s="31" t="s">
        <v>95</v>
      </c>
      <c r="C1182" s="28"/>
      <c r="D1182"/>
      <c r="E1182" s="24" t="str">
        <f t="shared" si="90"/>
        <v/>
      </c>
      <c r="F1182" s="13" t="str">
        <f t="shared" si="91"/>
        <v/>
      </c>
      <c r="G1182" s="13" t="str">
        <f t="shared" si="92"/>
        <v/>
      </c>
      <c r="H1182" s="10" t="s">
        <v>292</v>
      </c>
      <c r="I1182" s="12" t="str">
        <f t="shared" si="94"/>
        <v/>
      </c>
      <c r="J1182" s="9" t="s">
        <v>137</v>
      </c>
      <c r="K1182" s="10" t="str">
        <f t="shared" si="93"/>
        <v xml:space="preserve">        "",  # </v>
      </c>
    </row>
  </sheetData>
  <autoFilter ref="B1:K152" xr:uid="{CC871E9A-8DE7-43CD-B49C-4F8F71EEA01F}">
    <sortState xmlns:xlrd2="http://schemas.microsoft.com/office/spreadsheetml/2017/richdata2" ref="B2:K152">
      <sortCondition ref="D1"/>
    </sortState>
  </autoFilter>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倍率見積</vt:lpstr>
      <vt:lpstr>コマンドリスト</vt:lpstr>
      <vt:lpstr>ソース不明</vt:lpstr>
      <vt:lpstr>処理対象外</vt:lpstr>
      <vt:lpstr>拡幅除外</vt:lpstr>
      <vt:lpstr>拡幅許可</vt:lpstr>
      <vt:lpstr>濁点文字</vt:lpstr>
      <vt:lpstr>白カッコ系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dc:creator>
  <cp:lastModifiedBy>you</cp:lastModifiedBy>
  <dcterms:created xsi:type="dcterms:W3CDTF">2024-11-30T12:50:15Z</dcterms:created>
  <dcterms:modified xsi:type="dcterms:W3CDTF">2024-12-16T04:18:02Z</dcterms:modified>
</cp:coreProperties>
</file>