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D:\data d\Ella\Project Charter\Birthday at Villa\"/>
    </mc:Choice>
  </mc:AlternateContent>
  <xr:revisionPtr revIDLastSave="0" documentId="13_ncr:1_{7C9B8805-2D90-4530-8F4E-31E9F79088F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2" i="1" l="1"/>
  <c r="E19" i="1"/>
  <c r="B42" i="1"/>
  <c r="B37" i="1"/>
  <c r="B31" i="1"/>
  <c r="B26" i="1"/>
  <c r="B20" i="1"/>
  <c r="B15" i="1"/>
  <c r="H10" i="1"/>
  <c r="B10" i="1"/>
  <c r="B45" i="1" l="1"/>
  <c r="E22" i="1"/>
</calcChain>
</file>

<file path=xl/sharedStrings.xml><?xml version="1.0" encoding="utf-8"?>
<sst xmlns="http://schemas.openxmlformats.org/spreadsheetml/2006/main" count="45" uniqueCount="37">
  <si>
    <t xml:space="preserve">VILLA MAHAPALA </t>
  </si>
  <si>
    <t>MANPOWER</t>
  </si>
  <si>
    <t>COST</t>
  </si>
  <si>
    <t xml:space="preserve">General Department </t>
  </si>
  <si>
    <t>F&amp;B Departments</t>
  </si>
  <si>
    <t>General Manager</t>
  </si>
  <si>
    <t>General Administrator</t>
  </si>
  <si>
    <t>Budget</t>
  </si>
  <si>
    <t>number of pax</t>
  </si>
  <si>
    <t>Total</t>
  </si>
  <si>
    <t xml:space="preserve">Front Office Department </t>
  </si>
  <si>
    <t xml:space="preserve">FO Manager </t>
  </si>
  <si>
    <t xml:space="preserve">FO Agent </t>
  </si>
  <si>
    <t xml:space="preserve">Engineering Department </t>
  </si>
  <si>
    <t xml:space="preserve">Senior Engineer </t>
  </si>
  <si>
    <t xml:space="preserve">Junior Engineer </t>
  </si>
  <si>
    <t xml:space="preserve">Food and Beverage Department </t>
  </si>
  <si>
    <t>Chef</t>
  </si>
  <si>
    <t>Cook</t>
  </si>
  <si>
    <t xml:space="preserve">Steward </t>
  </si>
  <si>
    <t xml:space="preserve">Sales Department </t>
  </si>
  <si>
    <t xml:space="preserve">Sales Manager </t>
  </si>
  <si>
    <t>Reservation staff</t>
  </si>
  <si>
    <t xml:space="preserve">Accounting Department </t>
  </si>
  <si>
    <t>Financial Controller</t>
  </si>
  <si>
    <t>Purchase staff</t>
  </si>
  <si>
    <t>Cashier</t>
  </si>
  <si>
    <t xml:space="preserve">Housekeeping Department </t>
  </si>
  <si>
    <t>Senior Buttler</t>
  </si>
  <si>
    <t>Junior Buttler</t>
  </si>
  <si>
    <t>Housekeeping Departement</t>
  </si>
  <si>
    <t>TOTAL MENPOWER</t>
  </si>
  <si>
    <t>TOTAL COST</t>
  </si>
  <si>
    <t xml:space="preserve">WEDDING PROPOSAL IN PRIVATE VILLA </t>
  </si>
  <si>
    <t>TOTAL</t>
  </si>
  <si>
    <t>Birthday cake</t>
  </si>
  <si>
    <t>Balloon décor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</si>
</sst>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64" formatCode="#,##0;\(#,##0\)"/>
  </numFmts>
  <fonts count="4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  <fill>
      <patternFill patternType="solid">
        <fgColor theme="5" tint="0.79998168889431442"/>
        <bgColor rgb="FFF4CCCC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rgb="FFFFF2C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1" fontId="3" fillId="0" borderId="0" applyFont="0" applyFill="0" applyBorder="0" applyAlignment="0" applyProtection="0"/>
  </cellStyleXfs>
  <cellXfs count="27">
    <xf numFmtId="0" fontId="0" fillId="0" borderId="0" xfId="0" applyFont="1" applyAlignment="1"/>
    <xf numFmtId="0" fontId="1" fillId="0" borderId="0" xfId="0" applyFont="1" applyAlignment="1"/>
    <xf numFmtId="0" fontId="1" fillId="2" borderId="0" xfId="0" applyFont="1" applyFill="1" applyAlignment="1"/>
    <xf numFmtId="0" fontId="2" fillId="2" borderId="0" xfId="0" applyFont="1" applyFill="1"/>
    <xf numFmtId="0" fontId="1" fillId="3" borderId="0" xfId="0" applyFont="1" applyFill="1" applyAlignment="1"/>
    <xf numFmtId="0" fontId="2" fillId="3" borderId="0" xfId="0" applyFont="1" applyFill="1"/>
    <xf numFmtId="0" fontId="2" fillId="2" borderId="0" xfId="0" applyFont="1" applyFill="1" applyAlignment="1"/>
    <xf numFmtId="0" fontId="1" fillId="2" borderId="0" xfId="0" applyFont="1" applyFill="1"/>
    <xf numFmtId="0" fontId="1" fillId="4" borderId="0" xfId="0" applyFont="1" applyFill="1" applyAlignment="1"/>
    <xf numFmtId="0" fontId="2" fillId="4" borderId="0" xfId="0" applyFont="1" applyFill="1"/>
    <xf numFmtId="0" fontId="2" fillId="4" borderId="0" xfId="0" applyFont="1" applyFill="1" applyAlignment="1"/>
    <xf numFmtId="164" fontId="2" fillId="4" borderId="0" xfId="0" applyNumberFormat="1" applyFont="1" applyFill="1" applyAlignment="1"/>
    <xf numFmtId="164" fontId="2" fillId="4" borderId="0" xfId="0" applyNumberFormat="1" applyFont="1" applyFill="1"/>
    <xf numFmtId="164" fontId="1" fillId="4" borderId="0" xfId="0" applyNumberFormat="1" applyFont="1" applyFill="1"/>
    <xf numFmtId="0" fontId="0" fillId="5" borderId="0" xfId="0" applyFont="1" applyFill="1" applyAlignment="1"/>
    <xf numFmtId="0" fontId="0" fillId="0" borderId="0" xfId="0" applyFont="1" applyFill="1" applyAlignment="1"/>
    <xf numFmtId="0" fontId="2" fillId="0" borderId="0" xfId="0" applyFont="1" applyFill="1"/>
    <xf numFmtId="0" fontId="1" fillId="0" borderId="0" xfId="0" applyFont="1" applyFill="1" applyAlignment="1"/>
    <xf numFmtId="0" fontId="2" fillId="0" borderId="0" xfId="0" applyFont="1" applyFill="1" applyAlignment="1"/>
    <xf numFmtId="164" fontId="1" fillId="0" borderId="0" xfId="0" applyNumberFormat="1" applyFont="1" applyFill="1"/>
    <xf numFmtId="41" fontId="2" fillId="4" borderId="0" xfId="1" applyFont="1" applyFill="1" applyAlignment="1"/>
    <xf numFmtId="41" fontId="2" fillId="4" borderId="0" xfId="1" applyFont="1" applyFill="1"/>
    <xf numFmtId="41" fontId="1" fillId="4" borderId="0" xfId="1" applyFont="1" applyFill="1" applyAlignment="1"/>
    <xf numFmtId="41" fontId="1" fillId="4" borderId="0" xfId="1" applyFont="1" applyFill="1"/>
    <xf numFmtId="41" fontId="2" fillId="4" borderId="0" xfId="0" applyNumberFormat="1" applyFont="1" applyFill="1" applyAlignment="1"/>
    <xf numFmtId="0" fontId="1" fillId="6" borderId="0" xfId="0" applyFont="1" applyFill="1" applyAlignment="1"/>
    <xf numFmtId="0" fontId="2" fillId="6" borderId="0" xfId="0" applyFont="1" applyFill="1"/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2:I51"/>
  <sheetViews>
    <sheetView tabSelected="1" topLeftCell="A4" workbookViewId="0">
      <selection activeCell="D9" sqref="D9"/>
    </sheetView>
  </sheetViews>
  <sheetFormatPr defaultColWidth="12.5703125" defaultRowHeight="15.75" customHeight="1" x14ac:dyDescent="0.2"/>
  <cols>
    <col min="1" max="1" width="23.28515625" customWidth="1"/>
    <col min="4" max="4" width="27" customWidth="1"/>
    <col min="5" max="5" width="11.85546875" customWidth="1"/>
  </cols>
  <sheetData>
    <row r="2" spans="1:8" ht="12.75" x14ac:dyDescent="0.2">
      <c r="A2" s="1" t="s">
        <v>0</v>
      </c>
    </row>
    <row r="3" spans="1:8" ht="12.75" x14ac:dyDescent="0.2">
      <c r="A3" s="1" t="s">
        <v>33</v>
      </c>
    </row>
    <row r="5" spans="1:8" ht="12.75" x14ac:dyDescent="0.2">
      <c r="A5" s="25" t="s">
        <v>1</v>
      </c>
      <c r="B5" s="26"/>
      <c r="D5" s="4" t="s">
        <v>2</v>
      </c>
      <c r="E5" s="5"/>
      <c r="F5" s="5"/>
      <c r="G5" s="5"/>
      <c r="H5" s="5"/>
    </row>
    <row r="6" spans="1:8" ht="12.75" x14ac:dyDescent="0.2">
      <c r="A6" s="26"/>
      <c r="B6" s="26"/>
      <c r="D6" s="5"/>
      <c r="E6" s="5"/>
      <c r="F6" s="5"/>
      <c r="G6" s="5"/>
      <c r="H6" s="5"/>
    </row>
    <row r="7" spans="1:8" ht="12.75" x14ac:dyDescent="0.2">
      <c r="A7" s="2" t="s">
        <v>3</v>
      </c>
      <c r="B7" s="3"/>
      <c r="D7" s="8" t="s">
        <v>4</v>
      </c>
      <c r="E7" s="9"/>
      <c r="F7" s="9"/>
      <c r="G7" s="9"/>
      <c r="H7" s="9"/>
    </row>
    <row r="8" spans="1:8" ht="12.75" x14ac:dyDescent="0.2">
      <c r="A8" s="6" t="s">
        <v>5</v>
      </c>
      <c r="B8" s="6">
        <v>1</v>
      </c>
      <c r="D8" s="9"/>
      <c r="E8" s="9"/>
      <c r="F8" s="10"/>
      <c r="G8" s="9"/>
      <c r="H8" s="9"/>
    </row>
    <row r="9" spans="1:8" ht="12.75" x14ac:dyDescent="0.2">
      <c r="A9" s="6" t="s">
        <v>6</v>
      </c>
      <c r="B9" s="6">
        <v>1</v>
      </c>
      <c r="D9" s="8"/>
      <c r="E9" s="9"/>
      <c r="F9" s="10" t="s">
        <v>7</v>
      </c>
      <c r="G9" s="10" t="s">
        <v>8</v>
      </c>
      <c r="H9" s="10" t="s">
        <v>9</v>
      </c>
    </row>
    <row r="10" spans="1:8" ht="12.75" x14ac:dyDescent="0.2">
      <c r="A10" s="2" t="s">
        <v>9</v>
      </c>
      <c r="B10" s="7">
        <f>B8+B9</f>
        <v>2</v>
      </c>
      <c r="D10" s="10" t="s">
        <v>35</v>
      </c>
      <c r="E10" s="20">
        <v>1</v>
      </c>
      <c r="F10" s="20">
        <v>200000</v>
      </c>
      <c r="G10" s="20">
        <v>1</v>
      </c>
      <c r="H10" s="21">
        <f t="shared" ref="H10" si="0">E10*F10*G10</f>
        <v>200000</v>
      </c>
    </row>
    <row r="11" spans="1:8" ht="12.75" x14ac:dyDescent="0.2">
      <c r="A11" s="3"/>
      <c r="B11" s="3"/>
      <c r="D11" s="10"/>
      <c r="E11" s="10"/>
      <c r="F11" s="11"/>
      <c r="G11" s="10"/>
      <c r="H11" s="21"/>
    </row>
    <row r="12" spans="1:8" ht="12.75" x14ac:dyDescent="0.2">
      <c r="A12" s="2" t="s">
        <v>10</v>
      </c>
      <c r="B12" s="3"/>
      <c r="D12" s="8" t="s">
        <v>9</v>
      </c>
      <c r="E12" s="9"/>
      <c r="F12" s="9"/>
      <c r="G12" s="9"/>
      <c r="H12" s="23">
        <f>H10</f>
        <v>200000</v>
      </c>
    </row>
    <row r="13" spans="1:8" ht="12.75" x14ac:dyDescent="0.2">
      <c r="A13" s="6" t="s">
        <v>11</v>
      </c>
      <c r="B13" s="6">
        <v>1</v>
      </c>
      <c r="D13" s="14"/>
      <c r="E13" s="14"/>
      <c r="F13" s="9"/>
      <c r="G13" s="10"/>
      <c r="H13" s="12"/>
    </row>
    <row r="14" spans="1:8" ht="12.75" x14ac:dyDescent="0.2">
      <c r="A14" s="6" t="s">
        <v>12</v>
      </c>
      <c r="B14" s="6">
        <v>2</v>
      </c>
      <c r="D14" s="8" t="s">
        <v>30</v>
      </c>
      <c r="E14" s="9"/>
      <c r="F14" s="9"/>
      <c r="G14" s="14"/>
      <c r="H14" s="14"/>
    </row>
    <row r="15" spans="1:8" ht="12.75" x14ac:dyDescent="0.2">
      <c r="A15" s="2" t="s">
        <v>9</v>
      </c>
      <c r="B15" s="7">
        <f>B13+B14</f>
        <v>3</v>
      </c>
      <c r="D15" s="9"/>
      <c r="E15" s="9"/>
      <c r="F15" s="9"/>
      <c r="G15" s="9"/>
      <c r="H15" s="9"/>
    </row>
    <row r="16" spans="1:8" ht="12.75" x14ac:dyDescent="0.2">
      <c r="A16" s="3"/>
      <c r="B16" s="3"/>
      <c r="D16" s="10" t="s">
        <v>36</v>
      </c>
      <c r="E16" s="20">
        <v>200000</v>
      </c>
      <c r="F16" s="9"/>
      <c r="G16" s="10"/>
      <c r="H16" s="13"/>
    </row>
    <row r="17" spans="1:9" ht="12.75" x14ac:dyDescent="0.2">
      <c r="A17" s="2" t="s">
        <v>13</v>
      </c>
      <c r="B17" s="3"/>
      <c r="D17" s="10"/>
      <c r="E17" s="20"/>
      <c r="F17" s="9"/>
      <c r="G17" s="9"/>
      <c r="H17" s="9"/>
    </row>
    <row r="18" spans="1:9" ht="12.75" x14ac:dyDescent="0.2">
      <c r="A18" s="6" t="s">
        <v>14</v>
      </c>
      <c r="B18" s="6">
        <v>1</v>
      </c>
      <c r="D18" s="9"/>
      <c r="E18" s="21"/>
      <c r="F18" s="9"/>
      <c r="G18" s="10"/>
      <c r="H18" s="10"/>
    </row>
    <row r="19" spans="1:9" ht="12.75" x14ac:dyDescent="0.2">
      <c r="A19" s="6" t="s">
        <v>15</v>
      </c>
      <c r="B19" s="6">
        <v>3</v>
      </c>
      <c r="D19" s="8" t="s">
        <v>34</v>
      </c>
      <c r="E19" s="22">
        <f>E16+E17</f>
        <v>200000</v>
      </c>
      <c r="F19" s="11"/>
      <c r="G19" s="10"/>
      <c r="H19" s="12"/>
    </row>
    <row r="20" spans="1:9" ht="12.75" x14ac:dyDescent="0.2">
      <c r="A20" s="2" t="s">
        <v>9</v>
      </c>
      <c r="B20" s="7">
        <f>B18+B19</f>
        <v>4</v>
      </c>
      <c r="D20" s="10"/>
      <c r="E20" s="10"/>
      <c r="F20" s="11"/>
      <c r="G20" s="10"/>
      <c r="H20" s="12"/>
    </row>
    <row r="21" spans="1:9" ht="12.75" x14ac:dyDescent="0.2">
      <c r="A21" s="3"/>
      <c r="B21" s="3"/>
      <c r="D21" s="10"/>
      <c r="E21" s="24"/>
      <c r="F21" s="11"/>
      <c r="G21" s="10"/>
      <c r="H21" s="12"/>
    </row>
    <row r="22" spans="1:9" ht="12.75" x14ac:dyDescent="0.2">
      <c r="A22" s="2" t="s">
        <v>16</v>
      </c>
      <c r="B22" s="3"/>
      <c r="D22" s="8" t="s">
        <v>32</v>
      </c>
      <c r="E22" s="23">
        <f>E19+H12</f>
        <v>400000</v>
      </c>
      <c r="F22" s="9"/>
      <c r="G22" s="9"/>
      <c r="H22" s="13"/>
    </row>
    <row r="23" spans="1:9" ht="12.75" x14ac:dyDescent="0.2">
      <c r="A23" s="6" t="s">
        <v>17</v>
      </c>
      <c r="B23" s="6">
        <v>1</v>
      </c>
      <c r="D23" s="8"/>
      <c r="E23" s="9"/>
      <c r="F23" s="9"/>
      <c r="G23" s="9"/>
      <c r="H23" s="13"/>
    </row>
    <row r="24" spans="1:9" ht="12.75" x14ac:dyDescent="0.2">
      <c r="A24" s="6" t="s">
        <v>18</v>
      </c>
      <c r="B24" s="6">
        <v>5</v>
      </c>
      <c r="D24" s="15"/>
      <c r="E24" s="15"/>
      <c r="F24" s="15"/>
      <c r="G24" s="16"/>
      <c r="H24" s="16"/>
      <c r="I24" s="15"/>
    </row>
    <row r="25" spans="1:9" ht="12.75" x14ac:dyDescent="0.2">
      <c r="A25" s="6" t="s">
        <v>19</v>
      </c>
      <c r="B25" s="6">
        <v>6</v>
      </c>
      <c r="D25" s="15"/>
      <c r="E25" s="15"/>
      <c r="F25" s="15"/>
      <c r="G25" s="16"/>
      <c r="H25" s="16"/>
      <c r="I25" s="15"/>
    </row>
    <row r="26" spans="1:9" ht="12.75" x14ac:dyDescent="0.2">
      <c r="A26" s="2" t="s">
        <v>9</v>
      </c>
      <c r="B26" s="7">
        <f>B23+B24+B25</f>
        <v>12</v>
      </c>
      <c r="D26" s="15"/>
      <c r="E26" s="15"/>
      <c r="F26" s="15"/>
      <c r="G26" s="16"/>
      <c r="H26" s="16"/>
      <c r="I26" s="15"/>
    </row>
    <row r="27" spans="1:9" ht="12.75" x14ac:dyDescent="0.2">
      <c r="A27" s="3"/>
      <c r="B27" s="3"/>
      <c r="D27" s="15"/>
      <c r="E27" s="15"/>
      <c r="F27" s="15"/>
      <c r="G27" s="16"/>
      <c r="H27" s="16"/>
      <c r="I27" s="15"/>
    </row>
    <row r="28" spans="1:9" ht="12.75" x14ac:dyDescent="0.2">
      <c r="A28" s="2" t="s">
        <v>20</v>
      </c>
      <c r="B28" s="3"/>
      <c r="D28" s="15"/>
      <c r="E28" s="15"/>
      <c r="F28" s="15"/>
      <c r="G28" s="16"/>
      <c r="H28" s="16"/>
      <c r="I28" s="15"/>
    </row>
    <row r="29" spans="1:9" ht="12.75" x14ac:dyDescent="0.2">
      <c r="A29" s="6" t="s">
        <v>21</v>
      </c>
      <c r="B29" s="6">
        <v>1</v>
      </c>
      <c r="D29" s="15"/>
      <c r="E29" s="15"/>
      <c r="F29" s="15"/>
      <c r="G29" s="16"/>
      <c r="H29" s="16"/>
      <c r="I29" s="15"/>
    </row>
    <row r="30" spans="1:9" ht="12.75" x14ac:dyDescent="0.2">
      <c r="A30" s="6" t="s">
        <v>22</v>
      </c>
      <c r="B30" s="6">
        <v>1</v>
      </c>
      <c r="D30" s="17"/>
      <c r="E30" s="16"/>
      <c r="F30" s="16"/>
      <c r="G30" s="16"/>
      <c r="H30" s="16"/>
      <c r="I30" s="15"/>
    </row>
    <row r="31" spans="1:9" ht="12.75" x14ac:dyDescent="0.2">
      <c r="A31" s="2" t="s">
        <v>9</v>
      </c>
      <c r="B31" s="7">
        <f>B29+B30</f>
        <v>2</v>
      </c>
      <c r="D31" s="18"/>
      <c r="E31" s="18"/>
      <c r="F31" s="18"/>
      <c r="G31" s="16"/>
      <c r="H31" s="16"/>
      <c r="I31" s="15"/>
    </row>
    <row r="32" spans="1:9" ht="12.75" x14ac:dyDescent="0.2">
      <c r="A32" s="3"/>
      <c r="B32" s="3"/>
      <c r="D32" s="16"/>
      <c r="E32" s="16"/>
      <c r="F32" s="18"/>
      <c r="G32" s="16"/>
      <c r="H32" s="16"/>
      <c r="I32" s="15"/>
    </row>
    <row r="33" spans="1:9" ht="12.75" x14ac:dyDescent="0.2">
      <c r="A33" s="2" t="s">
        <v>23</v>
      </c>
      <c r="B33" s="3"/>
      <c r="D33" s="18"/>
      <c r="E33" s="16"/>
      <c r="F33" s="16"/>
      <c r="G33" s="16"/>
      <c r="H33" s="16"/>
      <c r="I33" s="15"/>
    </row>
    <row r="34" spans="1:9" ht="12.75" x14ac:dyDescent="0.2">
      <c r="A34" s="6" t="s">
        <v>24</v>
      </c>
      <c r="B34" s="6">
        <v>1</v>
      </c>
      <c r="D34" s="18"/>
      <c r="E34" s="16"/>
      <c r="F34" s="16"/>
      <c r="G34" s="16"/>
      <c r="H34" s="16"/>
      <c r="I34" s="15"/>
    </row>
    <row r="35" spans="1:9" ht="12.75" x14ac:dyDescent="0.2">
      <c r="A35" s="6" t="s">
        <v>25</v>
      </c>
      <c r="B35" s="6">
        <v>1</v>
      </c>
      <c r="D35" s="15"/>
      <c r="E35" s="15"/>
      <c r="F35" s="15"/>
      <c r="G35" s="16"/>
      <c r="H35" s="16"/>
      <c r="I35" s="15"/>
    </row>
    <row r="36" spans="1:9" ht="12.75" x14ac:dyDescent="0.2">
      <c r="A36" s="6" t="s">
        <v>26</v>
      </c>
      <c r="B36" s="6">
        <v>1</v>
      </c>
      <c r="D36" s="15"/>
      <c r="E36" s="15"/>
      <c r="F36" s="15"/>
      <c r="G36" s="16"/>
      <c r="H36" s="16"/>
      <c r="I36" s="15"/>
    </row>
    <row r="37" spans="1:9" ht="12.75" x14ac:dyDescent="0.2">
      <c r="A37" s="2" t="s">
        <v>9</v>
      </c>
      <c r="B37" s="7">
        <f>B34+B35+B36</f>
        <v>3</v>
      </c>
      <c r="D37" s="15"/>
      <c r="E37" s="15"/>
      <c r="F37" s="15"/>
      <c r="G37" s="16"/>
      <c r="H37" s="16"/>
      <c r="I37" s="15"/>
    </row>
    <row r="38" spans="1:9" ht="12.75" x14ac:dyDescent="0.2">
      <c r="A38" s="3"/>
      <c r="B38" s="3"/>
      <c r="D38" s="15"/>
      <c r="E38" s="15"/>
      <c r="F38" s="15"/>
      <c r="G38" s="16"/>
      <c r="H38" s="16"/>
      <c r="I38" s="15"/>
    </row>
    <row r="39" spans="1:9" ht="12.75" x14ac:dyDescent="0.2">
      <c r="A39" s="2" t="s">
        <v>27</v>
      </c>
      <c r="B39" s="3"/>
      <c r="D39" s="15"/>
      <c r="E39" s="15"/>
      <c r="F39" s="15"/>
      <c r="G39" s="16"/>
      <c r="H39" s="16"/>
      <c r="I39" s="15"/>
    </row>
    <row r="40" spans="1:9" ht="12.75" x14ac:dyDescent="0.2">
      <c r="A40" s="6" t="s">
        <v>28</v>
      </c>
      <c r="B40" s="6">
        <v>1</v>
      </c>
      <c r="D40" s="15"/>
      <c r="E40" s="15"/>
      <c r="F40" s="15"/>
      <c r="G40" s="18"/>
      <c r="H40" s="16"/>
      <c r="I40" s="15"/>
    </row>
    <row r="41" spans="1:9" ht="12.75" x14ac:dyDescent="0.2">
      <c r="A41" s="6" t="s">
        <v>29</v>
      </c>
      <c r="B41" s="6">
        <v>6</v>
      </c>
      <c r="D41" s="16"/>
      <c r="E41" s="16"/>
      <c r="F41" s="16"/>
      <c r="G41" s="16"/>
      <c r="H41" s="16"/>
      <c r="I41" s="15"/>
    </row>
    <row r="42" spans="1:9" ht="12.75" x14ac:dyDescent="0.2">
      <c r="A42" s="2" t="s">
        <v>9</v>
      </c>
      <c r="B42" s="7">
        <f>B40+B41</f>
        <v>7</v>
      </c>
      <c r="D42" s="15"/>
      <c r="E42" s="15"/>
      <c r="F42" s="15"/>
      <c r="G42" s="16"/>
      <c r="H42" s="16"/>
      <c r="I42" s="15"/>
    </row>
    <row r="43" spans="1:9" ht="12.75" x14ac:dyDescent="0.2">
      <c r="A43" s="3"/>
      <c r="B43" s="3"/>
      <c r="D43" s="15"/>
      <c r="E43" s="15"/>
      <c r="F43" s="15"/>
      <c r="G43" s="17"/>
      <c r="H43" s="16"/>
      <c r="I43" s="15"/>
    </row>
    <row r="44" spans="1:9" ht="12.75" x14ac:dyDescent="0.2">
      <c r="A44" s="3"/>
      <c r="B44" s="3"/>
      <c r="D44" s="15"/>
      <c r="E44" s="15"/>
      <c r="F44" s="15"/>
      <c r="G44" s="16"/>
      <c r="H44" s="16"/>
      <c r="I44" s="15"/>
    </row>
    <row r="45" spans="1:9" ht="12.75" x14ac:dyDescent="0.2">
      <c r="A45" s="2" t="s">
        <v>31</v>
      </c>
      <c r="B45" s="7">
        <f>B10+B15+B20+B26+B31+B37+B42</f>
        <v>33</v>
      </c>
      <c r="D45" s="15"/>
      <c r="E45" s="15"/>
      <c r="F45" s="15"/>
      <c r="G45" s="16"/>
      <c r="H45" s="16"/>
      <c r="I45" s="15"/>
    </row>
    <row r="46" spans="1:9" ht="12.75" x14ac:dyDescent="0.2">
      <c r="D46" s="15"/>
      <c r="E46" s="15"/>
      <c r="F46" s="15"/>
      <c r="G46" s="16"/>
      <c r="H46" s="16"/>
      <c r="I46" s="15"/>
    </row>
    <row r="47" spans="1:9" ht="12.75" x14ac:dyDescent="0.2">
      <c r="D47" s="15"/>
      <c r="E47" s="15"/>
      <c r="F47" s="15"/>
      <c r="G47" s="16"/>
      <c r="H47" s="16"/>
      <c r="I47" s="15"/>
    </row>
    <row r="48" spans="1:9" ht="15.75" customHeight="1" x14ac:dyDescent="0.2">
      <c r="D48" s="15"/>
      <c r="E48" s="15"/>
      <c r="F48" s="15"/>
      <c r="G48" s="15"/>
      <c r="H48" s="15"/>
      <c r="I48" s="15"/>
    </row>
    <row r="49" spans="4:9" ht="12.75" x14ac:dyDescent="0.2">
      <c r="D49" s="17"/>
      <c r="E49" s="19"/>
      <c r="F49" s="15"/>
      <c r="G49" s="15"/>
      <c r="H49" s="15"/>
      <c r="I49" s="15"/>
    </row>
    <row r="50" spans="4:9" ht="15.75" customHeight="1" x14ac:dyDescent="0.2">
      <c r="D50" s="15"/>
      <c r="E50" s="15"/>
      <c r="F50" s="15"/>
      <c r="G50" s="15"/>
      <c r="H50" s="15"/>
      <c r="I50" s="15"/>
    </row>
    <row r="51" spans="4:9" ht="15.75" customHeight="1" x14ac:dyDescent="0.2">
      <c r="D51" s="15"/>
      <c r="E51" s="15"/>
      <c r="F51" s="15"/>
      <c r="G51" s="15"/>
      <c r="H51" s="15"/>
      <c r="I51" s="15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2025-09-24T00:49:04Z</dcterms:modified>
</cp:coreProperties>
</file>