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pi_DYG\Documents\"/>
    </mc:Choice>
  </mc:AlternateContent>
  <xr:revisionPtr revIDLastSave="0" documentId="13_ncr:1_{10C26C5F-0E33-443E-858F-ABBFC279F3F6}" xr6:coauthVersionLast="47" xr6:coauthVersionMax="47" xr10:uidLastSave="{00000000-0000-0000-0000-000000000000}"/>
  <bookViews>
    <workbookView xWindow="12690" yWindow="1350" windowWidth="15375" windowHeight="7875" xr2:uid="{C3B521EA-4285-41E2-A6B9-F2C968D278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<sst xmlns="http://schemas.openxmlformats.org/spreadsheetml/2006/main" count="17" uniqueCount="17">
  <si>
    <t>Designation</t>
  </si>
  <si>
    <t>Carte arduino</t>
  </si>
  <si>
    <t>Chassis Accrylique</t>
  </si>
  <si>
    <t>Grove Base Shield</t>
  </si>
  <si>
    <t>Commande I2C moteur grove</t>
  </si>
  <si>
    <t>Capteur de distance</t>
  </si>
  <si>
    <t>Module suiveur de ligne grove</t>
  </si>
  <si>
    <t>Liaison sans fil grove</t>
  </si>
  <si>
    <t>cable 0,2 rigide rouge</t>
  </si>
  <si>
    <t>cable 0,2 rigide noir</t>
  </si>
  <si>
    <t>Module compteur de vitesse</t>
  </si>
  <si>
    <t>Assortiment a Vis</t>
  </si>
  <si>
    <t>Quantité</t>
  </si>
  <si>
    <t>Prix total</t>
  </si>
  <si>
    <t>Code</t>
  </si>
  <si>
    <t>Prix U(€)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</si>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</sst>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30345-73A4-4E38-A1EC-3EDCDFC21739}" name="Table1" displayName="Table1" ref="A1:E13" totalsRowShown="0">
  <autoFilter ref="A1:E13" xr:uid="{F9030345-73A4-4E38-A1EC-3EDCDFC21739}"/>
  <tableColumns count="5">
    <tableColumn id="1" xr3:uid="{D477A1DB-F3BD-4114-90AF-80F642125E21}" name="Code"/>
    <tableColumn id="2" xr3:uid="{6E57B41D-BCCD-4192-891B-6443386409C0}" name="Designation"/>
    <tableColumn id="3" xr3:uid="{E40D14EB-E3AE-4074-B8C4-181EFF1A253A}" name="Prix U(€)"/>
    <tableColumn id="4" xr3:uid="{5AA4573D-CDF6-4B8C-A21E-BC15C9113A2B}" name="Quantité"/>
    <tableColumn id="5" xr3:uid="{359FA955-60C9-4BFC-9B26-224824851A68}" name="Prix total" dataDxfId="0">
      <calculatedColumnFormula>Table1[[#This Row],[Prix U(€)]]*Table1[[#This Row],[Quantité]]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37A5-41D2-4252-A9C2-248D698A353C}">
  <dimension ref="A1:E13"/>
  <sheetViews>
    <sheetView tabSelected="1" workbookViewId="0">
      <selection activeCell="B12" sqref="B12"/>
    </sheetView>
  </sheetViews>
  <sheetFormatPr defaultRowHeight="15" x14ac:dyDescent="0.25"/>
  <cols>
    <col min="1" max="1" width="11.85546875" customWidth="1"/>
    <col min="2" max="2" width="30.140625" customWidth="1"/>
    <col min="3" max="4" width="13.42578125" customWidth="1"/>
    <col min="5" max="5" width="12.7109375" customWidth="1"/>
  </cols>
  <sheetData>
    <row r="1" spans="1:5" x14ac:dyDescent="0.25">
      <c r="A1" t="s">
        <v>14</v>
      </c>
      <c r="B1" t="s">
        <v>0</v>
      </c>
      <c r="C1" t="s">
        <v>15</v>
      </c>
      <c r="D1" t="s">
        <v>12</v>
      </c>
      <c r="E1" t="s">
        <v>13</v>
      </c>
    </row>
    <row r="2" spans="1:5" x14ac:dyDescent="0.25">
      <c r="A2">
        <v>25950</v>
      </c>
      <c r="B2" t="s">
        <v>1</v>
      </c>
      <c r="C2">
        <v>19.5</v>
      </c>
      <c r="D2">
        <v>1</v>
      </c>
      <c r="E2">
        <f>Table1[[#This Row],[Prix U(€)]]*Table1[[#This Row],[Quantité]]</f>
        <v>19.5</v>
      </c>
    </row>
    <row r="3" spans="1:5" x14ac:dyDescent="0.25">
      <c r="A3">
        <v>35326</v>
      </c>
      <c r="B3" t="s">
        <v>2</v>
      </c>
      <c r="C3">
        <v>19.899999999999999</v>
      </c>
      <c r="D3">
        <v>1</v>
      </c>
      <c r="E3">
        <f>Table1[[#This Row],[Prix U(€)]]*Table1[[#This Row],[Quantité]]</f>
        <v>19.899999999999999</v>
      </c>
    </row>
    <row r="4" spans="1:5" x14ac:dyDescent="0.25">
      <c r="A4">
        <v>31243</v>
      </c>
      <c r="B4" t="s">
        <v>3</v>
      </c>
      <c r="C4">
        <v>4.5</v>
      </c>
      <c r="D4">
        <v>1</v>
      </c>
      <c r="E4">
        <f>Table1[[#This Row],[Prix U(€)]]*Table1[[#This Row],[Quantité]]</f>
        <v>4.5</v>
      </c>
    </row>
    <row r="5" spans="1:5" x14ac:dyDescent="0.25">
      <c r="A5">
        <v>31400</v>
      </c>
      <c r="B5" t="s">
        <v>4</v>
      </c>
      <c r="C5">
        <v>13.6</v>
      </c>
      <c r="D5">
        <v>1</v>
      </c>
      <c r="E5">
        <f>Table1[[#This Row],[Prix U(€)]]*Table1[[#This Row],[Quantité]]</f>
        <v>13.6</v>
      </c>
    </row>
    <row r="6" spans="1:5" x14ac:dyDescent="0.25">
      <c r="A6">
        <v>32432</v>
      </c>
      <c r="B6" t="s">
        <v>5</v>
      </c>
      <c r="C6">
        <v>14</v>
      </c>
      <c r="D6">
        <v>1</v>
      </c>
      <c r="E6">
        <f>Table1[[#This Row],[Prix U(€)]]*Table1[[#This Row],[Quantité]]</f>
        <v>14</v>
      </c>
    </row>
    <row r="7" spans="1:5" x14ac:dyDescent="0.25">
      <c r="A7">
        <v>31312</v>
      </c>
      <c r="B7" t="s">
        <v>6</v>
      </c>
      <c r="C7">
        <v>3.17</v>
      </c>
      <c r="D7">
        <v>4</v>
      </c>
      <c r="E7">
        <f>Table1[[#This Row],[Prix U(€)]]*Table1[[#This Row],[Quantité]]</f>
        <v>12.68</v>
      </c>
    </row>
    <row r="8" spans="1:5" x14ac:dyDescent="0.25">
      <c r="A8">
        <v>32636</v>
      </c>
      <c r="B8" t="s">
        <v>7</v>
      </c>
      <c r="C8">
        <v>11.58</v>
      </c>
      <c r="D8">
        <v>1</v>
      </c>
      <c r="E8">
        <f>Table1[[#This Row],[Prix U(€)]]*Table1[[#This Row],[Quantité]]</f>
        <v>11.58</v>
      </c>
    </row>
    <row r="9" spans="1:5" x14ac:dyDescent="0.25">
      <c r="A9">
        <v>8936</v>
      </c>
      <c r="B9" t="s">
        <v>8</v>
      </c>
      <c r="C9">
        <v>0.74</v>
      </c>
      <c r="D9">
        <v>4</v>
      </c>
      <c r="E9">
        <f>Table1[[#This Row],[Prix U(€)]]*Table1[[#This Row],[Quantité]]</f>
        <v>2.96</v>
      </c>
    </row>
    <row r="10" spans="1:5" x14ac:dyDescent="0.25">
      <c r="A10">
        <v>8930</v>
      </c>
      <c r="B10" t="s">
        <v>9</v>
      </c>
      <c r="C10">
        <v>0.74</v>
      </c>
      <c r="D10">
        <v>4</v>
      </c>
      <c r="E10">
        <f>Table1[[#This Row],[Prix U(€)]]*Table1[[#This Row],[Quantité]]</f>
        <v>2.96</v>
      </c>
    </row>
    <row r="11" spans="1:5" x14ac:dyDescent="0.25">
      <c r="A11">
        <v>33168</v>
      </c>
      <c r="B11" t="s">
        <v>10</v>
      </c>
      <c r="C11">
        <v>15.49</v>
      </c>
      <c r="D11">
        <v>1</v>
      </c>
      <c r="E11">
        <f>Table1[[#This Row],[Prix U(€)]]*Table1[[#This Row],[Quantité]]</f>
        <v>15.49</v>
      </c>
    </row>
    <row r="12" spans="1:5" x14ac:dyDescent="0.25">
      <c r="A12">
        <v>11535</v>
      </c>
      <c r="B12" t="s">
        <v>11</v>
      </c>
      <c r="C12">
        <v>2.46</v>
      </c>
      <c r="D12">
        <v>1</v>
      </c>
      <c r="E12">
        <f>Table1[[#This Row],[Prix U(€)]]*Table1[[#This Row],[Quantité]]</f>
        <v>2.46</v>
      </c>
    </row>
    <row r="13" spans="1:5" x14ac:dyDescent="0.25">
      <c r="B13" t="s">
        <v>16</v>
      </c>
      <c r="E13">
        <f>E2+E3+E4+E5+E6+E7+E8+E9+E10+E11+E12</f>
        <v>119.62999999999998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Syapi_DYG</dc:creator>
  <cp:lastModifiedBy>Syapi_DYG</cp:lastModifiedBy>
  <dcterms:created xsi:type="dcterms:W3CDTF">2021-06-07T12:22:39Z</dcterms:created>
  <dcterms:modified xsi:type="dcterms:W3CDTF">2021-06-07T23:41:15Z</dcterms:modified>
</cp:coreProperties>
</file>