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A2C5FED5-86B3-4938-AB7D-2A3789079575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24" i="1"/>
  <c r="T23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<sst xmlns="http://schemas.openxmlformats.org/spreadsheetml/2006/main" count="72" uniqueCount="64">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</sst>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0" xfId="0" applyNumberFormat="1" applyFont="1"/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0.6200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0.5072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0.5918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0.5354</a:t>
          </a: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topLeftCell="A31" zoomScaleNormal="100" workbookViewId="0">
      <selection activeCell="T40" sqref="T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7" customFormat="1" ht="15.75" customHeight="1" x14ac:dyDescent="0.25">
      <c r="A2" s="5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s="7" customFormat="1" ht="21" customHeight="1" x14ac:dyDescent="0.25">
      <c r="A3" s="57" t="s">
        <v>2</v>
      </c>
      <c r="B3" s="58"/>
      <c r="C3" s="58"/>
      <c r="D3" s="58"/>
      <c r="E3" s="58"/>
      <c r="F3" s="59"/>
      <c r="G3" s="92">
        <v>2024080150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</row>
    <row r="4" spans="1:19" s="7" customFormat="1" ht="19.5" customHeight="1" x14ac:dyDescent="0.25">
      <c r="A4" s="57" t="s">
        <v>3</v>
      </c>
      <c r="B4" s="58"/>
      <c r="C4" s="58"/>
      <c r="D4" s="58"/>
      <c r="E4" s="58"/>
      <c r="F4" s="59"/>
      <c r="G4" s="94" t="s">
        <v>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</row>
    <row r="5" spans="1:19" s="7" customFormat="1" ht="15" customHeight="1" x14ac:dyDescent="0.25">
      <c r="A5" s="60" t="s">
        <v>4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80" t="s">
        <v>53</v>
      </c>
      <c r="D8" s="80"/>
      <c r="E8" s="80"/>
      <c r="F8" s="80"/>
      <c r="G8" s="12"/>
      <c r="H8" s="12"/>
      <c r="I8" s="41"/>
      <c r="J8" s="87" t="s">
        <v>37</v>
      </c>
      <c r="K8" s="87"/>
      <c r="L8" s="14" t="s">
        <v>36</v>
      </c>
      <c r="M8" s="14"/>
      <c r="N8" s="14"/>
      <c r="O8" s="96" t="s">
        <v>48</v>
      </c>
      <c r="P8" s="96"/>
      <c r="Q8" s="97"/>
      <c r="R8" s="29"/>
    </row>
    <row r="9" spans="1:19" x14ac:dyDescent="0.25">
      <c r="A9" s="4"/>
      <c r="B9" s="85"/>
      <c r="C9" s="36" t="s">
        <v>22</v>
      </c>
      <c r="D9" s="50" t="s">
        <v>14</v>
      </c>
      <c r="E9" s="50"/>
      <c r="F9" s="50"/>
      <c r="G9" s="8"/>
      <c r="H9" s="35" t="s">
        <v>11</v>
      </c>
      <c r="I9" s="36" t="s">
        <v>25</v>
      </c>
      <c r="J9" s="8"/>
      <c r="K9" s="50" t="s">
        <v>9</v>
      </c>
      <c r="L9" s="50"/>
      <c r="M9" s="8"/>
      <c r="N9" s="8"/>
      <c r="O9" s="8"/>
      <c r="P9" s="8"/>
      <c r="Q9" s="16"/>
      <c r="R9" s="8"/>
    </row>
    <row r="10" spans="1:19" x14ac:dyDescent="0.25">
      <c r="A10" s="4"/>
      <c r="B10" s="85"/>
      <c r="C10" s="36" t="s">
        <v>6</v>
      </c>
      <c r="D10" s="50" t="s">
        <v>15</v>
      </c>
      <c r="E10" s="50"/>
      <c r="F10" s="50"/>
      <c r="G10" s="8"/>
      <c r="H10" s="35" t="s">
        <v>12</v>
      </c>
      <c r="I10" s="3"/>
      <c r="J10" s="8"/>
      <c r="K10" s="50" t="s">
        <v>38</v>
      </c>
      <c r="L10" s="50"/>
      <c r="M10" s="8"/>
      <c r="N10" s="8"/>
      <c r="O10" s="8"/>
      <c r="P10" s="8"/>
      <c r="Q10" s="16"/>
      <c r="R10" s="8"/>
    </row>
    <row r="11" spans="1:19" x14ac:dyDescent="0.25">
      <c r="A11" s="4"/>
      <c r="B11" s="85"/>
      <c r="C11" s="3"/>
      <c r="D11" s="50" t="s">
        <v>16</v>
      </c>
      <c r="E11" s="50"/>
      <c r="F11" s="50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6"/>
      <c r="C12" s="19"/>
      <c r="D12" s="83" t="s">
        <v>17</v>
      </c>
      <c r="E12" s="83"/>
      <c r="F12" s="83"/>
      <c r="G12" s="31"/>
      <c r="H12" s="31"/>
      <c r="I12" s="37"/>
      <c r="J12" s="33" t="s">
        <v>22</v>
      </c>
      <c r="K12" s="88" t="s">
        <v>39</v>
      </c>
      <c r="L12" s="8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5" t="s">
        <v>24</v>
      </c>
      <c r="D17" s="105"/>
      <c r="E17" s="105"/>
      <c r="F17" s="10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3" t="s">
        <v>18</v>
      </c>
      <c r="C19" s="64"/>
      <c r="D19" s="64"/>
      <c r="E19" s="64"/>
      <c r="F19" s="65"/>
      <c r="G19" s="63" t="s">
        <v>19</v>
      </c>
      <c r="H19" s="64"/>
      <c r="I19" s="64"/>
      <c r="J19" s="64"/>
      <c r="K19" s="64"/>
      <c r="L19" s="64"/>
      <c r="M19" s="64"/>
      <c r="N19" s="64"/>
      <c r="O19" s="64"/>
      <c r="P19" s="65"/>
      <c r="Q19" s="16"/>
      <c r="R19" s="8"/>
    </row>
    <row r="20" spans="1:20" ht="13.5" customHeight="1" x14ac:dyDescent="0.25">
      <c r="A20" s="4"/>
      <c r="B20" s="66" t="s">
        <v>20</v>
      </c>
      <c r="C20" s="67"/>
      <c r="D20" s="67"/>
      <c r="E20" s="67"/>
      <c r="F20" s="68"/>
      <c r="G20" s="66" t="s">
        <v>50</v>
      </c>
      <c r="H20" s="67"/>
      <c r="I20" s="67"/>
      <c r="J20" s="67"/>
      <c r="K20" s="67"/>
      <c r="L20" s="67"/>
      <c r="M20" s="67"/>
      <c r="N20" s="67"/>
      <c r="O20" s="67"/>
      <c r="P20" s="68"/>
      <c r="Q20" s="16"/>
      <c r="R20" s="8"/>
    </row>
    <row r="21" spans="1:20" ht="13.5" customHeight="1" x14ac:dyDescent="0.25">
      <c r="A21" s="4"/>
      <c r="B21" s="69"/>
      <c r="C21" s="70"/>
      <c r="D21" s="70"/>
      <c r="E21" s="70"/>
      <c r="F21" s="71"/>
      <c r="G21" s="82" t="s">
        <v>55</v>
      </c>
      <c r="H21" s="83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2" t="s">
        <v>21</v>
      </c>
      <c r="C22" s="73"/>
      <c r="D22" s="73"/>
      <c r="E22" s="73"/>
      <c r="F22" s="74"/>
      <c r="G22" s="113" t="s">
        <v>57</v>
      </c>
      <c r="H22" s="114"/>
      <c r="I22" s="114"/>
      <c r="J22" s="114"/>
      <c r="K22" s="114"/>
      <c r="L22" s="114"/>
      <c r="M22" s="114"/>
      <c r="N22" s="114"/>
      <c r="O22" s="114"/>
      <c r="P22" s="115"/>
      <c r="Q22" s="16"/>
      <c r="R22" s="8"/>
    </row>
    <row r="23" spans="1:20" ht="13.5" customHeight="1" x14ac:dyDescent="0.25">
      <c r="A23" s="4"/>
      <c r="B23" s="75"/>
      <c r="C23" s="76"/>
      <c r="D23" s="76"/>
      <c r="E23" s="76"/>
      <c r="F23" s="77"/>
      <c r="G23" s="82" t="s">
        <v>56</v>
      </c>
      <c r="H23" s="83"/>
      <c r="I23" s="32"/>
      <c r="J23" s="32"/>
      <c r="K23" s="32"/>
      <c r="L23" s="32"/>
      <c r="M23" s="32"/>
      <c r="N23" s="32"/>
      <c r="O23" s="19"/>
      <c r="P23" s="17"/>
      <c r="Q23" s="16"/>
      <c r="R23" s="8"/>
      <c r="T23" s="49">
        <f>F38*0.95</f>
        <v>0.53542000000000001</v>
      </c>
    </row>
    <row r="24" spans="1:20" ht="15" customHeight="1" x14ac:dyDescent="0.25">
      <c r="A24" s="4"/>
      <c r="B24" s="66" t="s">
        <v>23</v>
      </c>
      <c r="C24" s="67"/>
      <c r="D24" s="67"/>
      <c r="E24" s="67"/>
      <c r="F24" s="68"/>
      <c r="G24" s="99" t="s">
        <v>58</v>
      </c>
      <c r="H24" s="100"/>
      <c r="I24" s="100"/>
      <c r="J24" s="100"/>
      <c r="K24" s="100"/>
      <c r="L24" s="100"/>
      <c r="M24" s="100"/>
      <c r="N24" s="100"/>
      <c r="O24" s="100"/>
      <c r="P24" s="101"/>
      <c r="Q24" s="16"/>
      <c r="R24" s="8"/>
      <c r="T24" s="49">
        <f>F38*1.05</f>
        <v>0.59177999999999997</v>
      </c>
    </row>
    <row r="25" spans="1:20" ht="17.25" customHeight="1" x14ac:dyDescent="0.25">
      <c r="A25" s="4"/>
      <c r="B25" s="69"/>
      <c r="C25" s="70"/>
      <c r="D25" s="70"/>
      <c r="E25" s="70"/>
      <c r="F25" s="71"/>
      <c r="G25" s="82" t="s">
        <v>56</v>
      </c>
      <c r="H25" s="83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5" t="s">
        <v>27</v>
      </c>
      <c r="B28" s="105"/>
      <c r="C28" s="105"/>
      <c r="D28" s="105"/>
      <c r="E28" s="105"/>
      <c r="F28" s="105"/>
    </row>
    <row r="29" spans="1:20" ht="14.25" customHeight="1" x14ac:dyDescent="0.25">
      <c r="A29" s="78" t="s">
        <v>28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4" t="s">
        <v>30</v>
      </c>
      <c r="B31" s="50"/>
      <c r="C31" s="50"/>
      <c r="D31" s="50"/>
      <c r="E31" s="50"/>
      <c r="F31" s="70"/>
      <c r="G31" s="70"/>
      <c r="H31" s="8"/>
      <c r="I31" s="8"/>
      <c r="J31" s="8"/>
      <c r="K31" s="8"/>
      <c r="L31" s="109" t="s">
        <v>47</v>
      </c>
      <c r="M31" s="109"/>
      <c r="N31" s="109"/>
      <c r="O31" s="109"/>
      <c r="P31" s="109"/>
      <c r="Q31" s="16"/>
      <c r="T31" s="49">
        <f>F38*0.9</f>
        <v>0.50724000000000002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49">
        <f>F38*1.1</f>
        <v>0.61996000000000007</v>
      </c>
    </row>
    <row r="33" spans="1:18" x14ac:dyDescent="0.25">
      <c r="A33" s="103" t="s">
        <v>49</v>
      </c>
      <c r="B33" s="104"/>
      <c r="C33" s="104"/>
      <c r="D33" s="81" t="s">
        <v>59</v>
      </c>
      <c r="E33" s="8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2" t="s">
        <v>31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6" t="s">
        <v>33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3" t="s">
        <v>30</v>
      </c>
      <c r="B38" s="104"/>
      <c r="C38" s="104"/>
      <c r="D38" s="104"/>
      <c r="E38" s="104"/>
      <c r="F38" s="48">
        <v>0.56359999999999999</v>
      </c>
      <c r="G38" s="8" t="s">
        <v>29</v>
      </c>
      <c r="H38" s="8"/>
      <c r="I38" s="8"/>
      <c r="J38" s="8"/>
      <c r="K38" s="8"/>
      <c r="L38" s="109" t="s">
        <v>47</v>
      </c>
      <c r="M38" s="109"/>
      <c r="N38" s="109"/>
      <c r="O38" s="109"/>
      <c r="P38" s="10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3" t="s">
        <v>35</v>
      </c>
      <c r="B40" s="104"/>
      <c r="C40" s="104"/>
      <c r="D40" s="48">
        <v>5</v>
      </c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>
        <v>10</v>
      </c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8" t="s">
        <v>51</v>
      </c>
      <c r="D48" s="98"/>
      <c r="E48" s="98"/>
      <c r="F48" s="21"/>
      <c r="G48" s="26" t="s">
        <v>44</v>
      </c>
      <c r="H48" s="45" t="s">
        <v>43</v>
      </c>
      <c r="I48" s="21"/>
      <c r="J48" s="44"/>
      <c r="K48" s="89" t="s">
        <v>61</v>
      </c>
      <c r="L48" s="90"/>
      <c r="M48" s="90"/>
      <c r="N48" s="90"/>
      <c r="O48" s="90"/>
      <c r="P48" s="90"/>
      <c r="Q48" s="91"/>
      <c r="R48" s="47"/>
    </row>
    <row r="49" spans="1:18" ht="15.75" x14ac:dyDescent="0.25">
      <c r="A49" s="4"/>
      <c r="B49" s="8"/>
      <c r="C49" s="50" t="s">
        <v>52</v>
      </c>
      <c r="D49" s="50"/>
      <c r="E49" s="50"/>
      <c r="F49" s="50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50" t="s">
        <v>60</v>
      </c>
      <c r="C50" s="50"/>
      <c r="D50" s="50"/>
      <c r="E50" s="50"/>
      <c r="F50" s="50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1"/>
      <c r="L52" s="112"/>
      <c r="M52" s="11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0" t="s">
        <v>46</v>
      </c>
      <c r="L53" s="88"/>
      <c r="M53" s="88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2024-08-15T09:30:47Z</cp:lastPrinted>
  <dcterms:created xsi:type="dcterms:W3CDTF">2024-05-23T01:53:19Z</dcterms:created>
  <dcterms:modified xsi:type="dcterms:W3CDTF">2024-08-15T09:31:15Z</dcterms:modified>
</cp:coreProperties>
</file>