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59FB8B7D-280F-4E80-A5D7-FD24EB8A744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<sst xmlns="http://schemas.openxmlformats.org/spreadsheetml/2006/main" count="1058" uniqueCount="90">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</sst>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4" fillId="0" borderId="32" xfId="0" applyFont="1" applyFill="1" applyBorder="1" applyAlignment="1"/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34" lockText="1" noThreeD="1"/>
</file>

<file path=xl/ctrlProps/ctrlProp10.xml><?xml version="1.0" encoding="utf-8"?>
<formControlPr xmlns="http://schemas.microsoft.com/office/spreadsheetml/2009/9/main" objectType="CheckBox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Form!$D$34" lockText="1" noThreeD="1"/>
</file>

<file path=xl/ctrlProps/ctrlProp106.xml><?xml version="1.0" encoding="utf-8"?>
<formControlPr xmlns="http://schemas.microsoft.com/office/spreadsheetml/2009/9/main" objectType="CheckBox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Form!$D$34" lockText="1" noThreeD="1"/>
</file>

<file path=xl/ctrlProps/ctrlProp114.xml><?xml version="1.0" encoding="utf-8"?>
<formControlPr xmlns="http://schemas.microsoft.com/office/spreadsheetml/2009/9/main" objectType="CheckBox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Form!$D$34" lockText="1" noThreeD="1"/>
</file>

<file path=xl/ctrlProps/ctrlProp122.xml><?xml version="1.0" encoding="utf-8"?>
<formControlPr xmlns="http://schemas.microsoft.com/office/spreadsheetml/2009/9/main" objectType="CheckBox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Form!$D$34" lockText="1" noThreeD="1"/>
</file>

<file path=xl/ctrlProps/ctrlProp138.xml><?xml version="1.0" encoding="utf-8"?>
<formControlPr xmlns="http://schemas.microsoft.com/office/spreadsheetml/2009/9/main" objectType="CheckBox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Form!$D$34" lockText="1" noThreeD="1"/>
</file>

<file path=xl/ctrlProps/ctrlProp146.xml><?xml version="1.0" encoding="utf-8"?>
<formControlPr xmlns="http://schemas.microsoft.com/office/spreadsheetml/2009/9/main" objectType="CheckBox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Form!$D$34" lockText="1" noThreeD="1"/>
</file>

<file path=xl/ctrlProps/ctrlProp154.xml><?xml version="1.0" encoding="utf-8"?>
<formControlPr xmlns="http://schemas.microsoft.com/office/spreadsheetml/2009/9/main" objectType="CheckBox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D$34" lockText="1" noThreeD="1"/>
</file>

<file path=xl/ctrlProps/ctrlProp18.xml><?xml version="1.0" encoding="utf-8"?>
<formControlPr xmlns="http://schemas.microsoft.com/office/spreadsheetml/2009/9/main" objectType="CheckBox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Form!$D$34" lockText="1" noThreeD="1"/>
</file>

<file path=xl/ctrlProps/ctrlProp26.xml><?xml version="1.0" encoding="utf-8"?>
<formControlPr xmlns="http://schemas.microsoft.com/office/spreadsheetml/2009/9/main" objectType="CheckBox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fmlaLink="Form!$D$34" lockText="1" noThreeD="1"/>
</file>

<file path=xl/ctrlProps/ctrlProp34.xml><?xml version="1.0" encoding="utf-8"?>
<formControlPr xmlns="http://schemas.microsoft.com/office/spreadsheetml/2009/9/main" objectType="CheckBox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Form!$D$34" lockText="1" noThreeD="1"/>
</file>

<file path=xl/ctrlProps/ctrlProp42.xml><?xml version="1.0" encoding="utf-8"?>
<formControlPr xmlns="http://schemas.microsoft.com/office/spreadsheetml/2009/9/main" objectType="CheckBox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Form!$D$34" lockText="1" noThreeD="1"/>
</file>

<file path=xl/ctrlProps/ctrlProp58.xml><?xml version="1.0" encoding="utf-8"?>
<formControlPr xmlns="http://schemas.microsoft.com/office/spreadsheetml/2009/9/main" objectType="CheckBox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Form!$D$34" lockText="1" noThreeD="1"/>
</file>

<file path=xl/ctrlProps/ctrlProp66.xml><?xml version="1.0" encoding="utf-8"?>
<formControlPr xmlns="http://schemas.microsoft.com/office/spreadsheetml/2009/9/main" objectType="CheckBox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Form!$D$34" lockText="1" noThreeD="1"/>
</file>

<file path=xl/ctrlProps/ctrlProp74.xml><?xml version="1.0" encoding="utf-8"?>
<formControlPr xmlns="http://schemas.microsoft.com/office/spreadsheetml/2009/9/main" objectType="CheckBox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Form!$D$34" lockText="1" noThreeD="1"/>
</file>

<file path=xl/ctrlProps/ctrlProp82.xml><?xml version="1.0" encoding="utf-8"?>
<formControlPr xmlns="http://schemas.microsoft.com/office/spreadsheetml/2009/9/main" objectType="CheckBox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Form!$D$34" lockText="1" noThreeD="1"/>
</file>

<file path=xl/ctrlProps/ctrlProp9.xml><?xml version="1.0" encoding="utf-8"?>
<formControlPr xmlns="http://schemas.microsoft.com/office/spreadsheetml/2009/9/main" objectType="CheckBox" fmlaLink="Form!$D$34" lockText="1" noThreeD="1"/>
</file>

<file path=xl/ctrlProps/ctrlProp90.xml><?xml version="1.0" encoding="utf-8"?>
<formControlPr xmlns="http://schemas.microsoft.com/office/spreadsheetml/2009/9/main" objectType="CheckBox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Form!$D$34" lockText="1" noThreeD="1"/>
</file>

<file path=xl/ctrlProps/ctrlProp98.xml><?xml version="1.0" encoding="utf-8"?>
<formControlPr xmlns="http://schemas.microsoft.com/office/spreadsheetml/2009/9/main" objectType="CheckBox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E3" sqref="E3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1" customFormat="1" ht="27.75" thickBot="1" x14ac:dyDescent="0.25">
      <c r="A1" s="79" t="s">
        <v>84</v>
      </c>
      <c r="B1" s="76" t="s">
        <v>31</v>
      </c>
      <c r="C1" s="77" t="s">
        <v>49</v>
      </c>
      <c r="D1" s="77" t="s">
        <v>32</v>
      </c>
      <c r="E1" s="77" t="s">
        <v>33</v>
      </c>
      <c r="F1" s="76" t="s">
        <v>34</v>
      </c>
      <c r="G1" s="78" t="s">
        <v>26</v>
      </c>
      <c r="H1" s="79" t="s">
        <v>56</v>
      </c>
      <c r="I1" s="79" t="s">
        <v>55</v>
      </c>
      <c r="J1" s="80"/>
      <c r="K1" s="80"/>
      <c r="L1" s="83" t="s">
        <v>76</v>
      </c>
      <c r="M1" s="83" t="str">
        <f>IF(OR(H6="gh1", H6="gh2", H6="Sila pilih"), "", H6)</f>
        <v/>
      </c>
      <c r="N1" s="83"/>
      <c r="O1" s="80"/>
      <c r="P1" s="80"/>
      <c r="Q1" s="80"/>
      <c r="R1" s="84"/>
    </row>
    <row r="2" spans="1:18" ht="15.75" thickBot="1" x14ac:dyDescent="0.3">
      <c r="A2" s="82" t="s">
        <v>87</v>
      </c>
      <c r="B2" s="61"/>
      <c r="C2" s="16"/>
      <c r="D2" s="14"/>
      <c r="E2" s="14"/>
      <c r="F2" s="26">
        <f>E2-D2</f>
        <v>0</v>
      </c>
      <c r="G2" s="27"/>
      <c r="H2" s="11" t="s">
        <v>27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2" t="s">
        <v>88</v>
      </c>
      <c r="B3" s="61"/>
      <c r="C3" s="16"/>
      <c r="D3" s="14"/>
      <c r="E3" s="14"/>
      <c r="F3" s="26">
        <f>E3-D3</f>
        <v>0</v>
      </c>
      <c r="G3" s="27"/>
      <c r="H3" s="11" t="s">
        <v>27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2" t="s">
        <v>60</v>
      </c>
      <c r="B4" s="61"/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2" t="s">
        <v>35</v>
      </c>
      <c r="B5" s="61"/>
      <c r="C5" s="14"/>
      <c r="D5" s="14"/>
      <c r="E5" s="14"/>
      <c r="F5" s="26">
        <f t="shared" ref="F5:F7" si="0">E5-D5</f>
        <v>0</v>
      </c>
      <c r="G5" s="27"/>
      <c r="H5" s="11" t="s">
        <v>27</v>
      </c>
      <c r="I5" s="22"/>
      <c r="J5" s="23" t="b">
        <f>IF(I8=1,"(1)/ 2 / 3 / 4 / NA",IF(I8=2,"1 /(2)/ 3 / 4 / NA",IF(I8=3,"1 / 2 /(3)/ 4 / NA",IF(I8=4,"1 / 2 / 3 /(4)/ NA",IF(I8="NA","1 / 2 / 3 / 4 /(NA)")))))</f>
        <v>0</v>
      </c>
      <c r="K5" s="75"/>
      <c r="L5" s="75" t="s">
        <v>86</v>
      </c>
      <c r="M5" s="75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2" t="s">
        <v>36</v>
      </c>
      <c r="B6" s="61"/>
      <c r="C6" s="14"/>
      <c r="D6" s="14"/>
      <c r="E6" s="14"/>
      <c r="F6" s="26">
        <f t="shared" si="0"/>
        <v>0</v>
      </c>
      <c r="G6" s="27"/>
      <c r="H6" s="11" t="s">
        <v>27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/>
      </c>
      <c r="N6" s="23"/>
      <c r="O6" s="23"/>
      <c r="P6" s="23"/>
      <c r="Q6" s="23"/>
      <c r="R6" s="30"/>
    </row>
    <row r="7" spans="1:18" ht="15.75" thickBot="1" x14ac:dyDescent="0.3">
      <c r="A7" s="82" t="s">
        <v>37</v>
      </c>
      <c r="B7" s="61"/>
      <c r="C7" s="14"/>
      <c r="D7" s="14"/>
      <c r="E7" s="14"/>
      <c r="F7" s="26">
        <f t="shared" si="0"/>
        <v>0</v>
      </c>
      <c r="G7" s="27"/>
      <c r="H7" s="11" t="s">
        <v>27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2" t="s">
        <v>38</v>
      </c>
      <c r="B8" s="61"/>
      <c r="C8" s="14"/>
      <c r="D8" s="14"/>
      <c r="E8" s="14"/>
      <c r="F8" s="26">
        <f t="shared" ref="F8:F27" si="1">E8-D8</f>
        <v>0</v>
      </c>
      <c r="G8" s="28" t="s">
        <v>27</v>
      </c>
      <c r="H8" s="11" t="s">
        <v>27</v>
      </c>
      <c r="I8" s="21" t="s">
        <v>27</v>
      </c>
      <c r="J8" s="23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3"/>
      <c r="L8" s="23" t="str">
        <f>H8</f>
        <v>Sila Pilih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2" t="s">
        <v>39</v>
      </c>
      <c r="B9" s="62"/>
      <c r="C9" s="14"/>
      <c r="D9" s="14"/>
      <c r="E9" s="14"/>
      <c r="F9" s="26">
        <f t="shared" si="1"/>
        <v>0</v>
      </c>
      <c r="G9" s="28" t="s">
        <v>27</v>
      </c>
      <c r="H9" s="11" t="s">
        <v>27</v>
      </c>
      <c r="I9" s="21" t="s">
        <v>27</v>
      </c>
      <c r="J9" s="23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2" t="s">
        <v>40</v>
      </c>
      <c r="B10" s="62"/>
      <c r="C10" s="14"/>
      <c r="D10" s="14"/>
      <c r="E10" s="14"/>
      <c r="F10" s="26">
        <f t="shared" si="1"/>
        <v>0</v>
      </c>
      <c r="G10" s="28" t="s">
        <v>27</v>
      </c>
      <c r="H10" s="11" t="s">
        <v>27</v>
      </c>
      <c r="I10" s="21" t="s">
        <v>27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2" t="s">
        <v>41</v>
      </c>
      <c r="B11" s="62"/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2" t="s">
        <v>42</v>
      </c>
      <c r="B12" s="62"/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2" t="s">
        <v>83</v>
      </c>
      <c r="B13" s="62"/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2" t="s">
        <v>43</v>
      </c>
      <c r="B14" s="62"/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2" t="s">
        <v>44</v>
      </c>
      <c r="B15" s="62"/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2" t="s">
        <v>45</v>
      </c>
      <c r="B16" s="62"/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2" t="s">
        <v>46</v>
      </c>
      <c r="B17" s="62"/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2" t="s">
        <v>47</v>
      </c>
      <c r="B18" s="62"/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2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2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2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2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2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2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2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2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2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/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3"/>
      <c r="J30" s="71"/>
      <c r="K30" s="71"/>
      <c r="L30" s="71"/>
      <c r="M30" s="71"/>
      <c r="N30" s="71"/>
      <c r="O30" s="71"/>
      <c r="P30" s="71"/>
      <c r="Q30" s="71"/>
    </row>
    <row r="31" spans="1:18" x14ac:dyDescent="0.2">
      <c r="A31" s="10" t="s">
        <v>50</v>
      </c>
      <c r="B31" s="61"/>
      <c r="C31" s="17" t="s">
        <v>51</v>
      </c>
      <c r="J31" s="71"/>
      <c r="K31" s="71"/>
      <c r="L31" s="71"/>
      <c r="M31" s="71"/>
      <c r="N31" s="71"/>
      <c r="O31" s="71"/>
      <c r="P31" s="71"/>
      <c r="Q31" s="71"/>
    </row>
    <row r="32" spans="1:18" ht="13.5" thickBot="1" x14ac:dyDescent="0.25">
      <c r="A32" t="s">
        <v>52</v>
      </c>
      <c r="B32" s="64"/>
      <c r="C32" s="25"/>
      <c r="D32" s="25"/>
      <c r="E32" s="25"/>
      <c r="F32" s="23"/>
      <c r="G32" s="24"/>
      <c r="H32" s="24"/>
      <c r="J32" s="71"/>
      <c r="K32" s="71"/>
      <c r="L32" s="71"/>
      <c r="M32" s="71"/>
      <c r="N32" s="71"/>
      <c r="O32" s="71"/>
      <c r="P32" s="71"/>
      <c r="Q32" s="71"/>
    </row>
    <row r="33" spans="1:17" ht="15.75" thickBot="1" x14ac:dyDescent="0.3">
      <c r="A33" s="10" t="s">
        <v>28</v>
      </c>
      <c r="B33" s="65" t="s">
        <v>27</v>
      </c>
      <c r="C33" s="23"/>
      <c r="D33" s="23" t="b">
        <f>IF(B33="YA", TRUE)</f>
        <v>0</v>
      </c>
      <c r="E33" s="23"/>
      <c r="F33" s="29"/>
      <c r="G33" s="24"/>
      <c r="H33" s="24"/>
      <c r="I33" s="23"/>
      <c r="J33" s="71"/>
      <c r="K33" s="71"/>
      <c r="L33" s="71"/>
      <c r="M33" s="71"/>
      <c r="N33" s="71"/>
      <c r="O33" s="71"/>
      <c r="P33" s="71"/>
      <c r="Q33" s="71"/>
    </row>
    <row r="34" spans="1:17" ht="15.75" thickBot="1" x14ac:dyDescent="0.3">
      <c r="A34" s="10" t="s">
        <v>30</v>
      </c>
      <c r="B34" s="65" t="s">
        <v>27</v>
      </c>
      <c r="C34" s="23"/>
      <c r="D34" s="23" t="b">
        <f>IF(B34="YA", TRUE)</f>
        <v>0</v>
      </c>
      <c r="E34" s="23"/>
      <c r="F34" s="29"/>
      <c r="G34" s="24"/>
      <c r="H34" s="24"/>
      <c r="I34" s="23"/>
      <c r="J34" s="71"/>
      <c r="K34" s="71"/>
      <c r="L34" s="71"/>
      <c r="M34" s="71"/>
      <c r="N34" s="71"/>
      <c r="O34" s="71"/>
      <c r="P34" s="71"/>
      <c r="Q34" s="71"/>
    </row>
    <row r="35" spans="1:17" ht="15.75" thickBot="1" x14ac:dyDescent="0.3">
      <c r="A35" s="10" t="s">
        <v>29</v>
      </c>
      <c r="B35" s="65" t="s">
        <v>27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1"/>
      <c r="K35" s="71"/>
      <c r="L35" s="71"/>
      <c r="M35" s="71"/>
      <c r="N35" s="71"/>
      <c r="O35" s="71"/>
      <c r="P35" s="71"/>
      <c r="Q35" s="71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1"/>
      <c r="K36" s="71"/>
      <c r="L36" s="71"/>
      <c r="M36" s="71"/>
      <c r="N36" s="71"/>
      <c r="O36" s="71"/>
      <c r="P36" s="71"/>
      <c r="Q36" s="71"/>
    </row>
    <row r="37" spans="1:17" ht="15.75" thickBot="1" x14ac:dyDescent="0.25">
      <c r="A37" t="s">
        <v>16</v>
      </c>
      <c r="B37" s="65" t="s">
        <v>27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0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Form!B16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Form!I16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Form!B17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Form!I17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Form!B18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Form!G18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Form!I18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Form!B19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Form!I19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Form!B20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 t="str">
        <f>Form!N20</f>
        <v/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Form!I20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Form!B21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Form!I21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Form!B22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Form!I22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Form!B23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Form!I23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Form!B24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Form!I24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Form!B25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Form!I25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Form!B8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89" t="str">
        <f>Form!G8</f>
        <v>Sila Pilih</v>
      </c>
      <c r="E3" s="190"/>
      <c r="F3" s="190"/>
      <c r="G3" s="190"/>
      <c r="H3" s="191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36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Form!I8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12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12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12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12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Form!B26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Form!I26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Form!B27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 t="s">
        <v>89</v>
      </c>
      <c r="C13" s="96"/>
      <c r="D13" s="97">
        <v>7.5</v>
      </c>
      <c r="E13" s="98"/>
      <c r="F13" s="69" t="e">
        <f>IF(F8&lt;1, B13/F8,D13/F8)</f>
        <v>#VALUE!</v>
      </c>
      <c r="G13" s="106" t="e">
        <f>IF(F9&lt;1, B13/F9, D13/F9)</f>
        <v>#VALUE!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Form!I27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Form!B9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68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Form!I9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66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66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66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66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67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Form!B10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Form!I10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Form!B11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Form!I11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Form!B12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Form!I12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Form!B13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Form!I13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Form!B14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Form!I14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Form!B15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Form!I15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2025-01-08T02:51:48Z</cp:lastPrinted>
  <dcterms:created xsi:type="dcterms:W3CDTF">2024-04-02T02:54:16Z</dcterms:created>
  <dcterms:modified xsi:type="dcterms:W3CDTF">2025-01-16T02:03:59Z</dcterms:modified>
</cp:coreProperties>
</file>