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IQC LIQ 130125\"/>
    </mc:Choice>
  </mc:AlternateContent>
  <xr:revisionPtr revIDLastSave="0" documentId="13_ncr:1_{CAADA4BC-60E6-43BD-A326-9FE4338687EC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<sst xmlns="http://schemas.openxmlformats.org/spreadsheetml/2006/main" count="1070" uniqueCount="108">
  <si>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</si>
  <si>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</si>
  <si>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</si>
  <si>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</si>
  <si>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</si>
  <si>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</si>
  <si>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</si>
  <si>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</si>
  <si>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</si>
  <si>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</si>
  <si>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</si>
  <si>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</si>
  <si>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</si>
  <si>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</si>
  <si>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</si>
  <si>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</si>
  <si>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</si>
  <si>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</si>
  <si>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</si>
  <si>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</si>
  <si>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</si>
  <si>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</si>
  <si>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</si>
  <si>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</si>
  <si>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</si>
  <si>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</si>
  <si>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</si>
  <si>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</si>
  <si>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</si>
  <si>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</si>
  <si>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</si>
  <si>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</si>
  <si>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</si>
  <si>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</si>
  <si>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</si>
  <si>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</si>
  <si>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</si>
  <si>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</si>
  <si>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</si>
  <si>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</si>
  <si>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</si>
  <si>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</si>
  <si>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</si>
  <si>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</si>
  <si>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</si>
  <si>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</si>
  <si>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</si>
  <si>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</si>
  <si>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</si>
  <si>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</si>
  <si>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</si>
  <si>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</si>
  <si>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</si>
  <si>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</si>
  <si>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</si>
  <si>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</si>
  <si>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</si>
  <si>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</si>
  <si>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</si>
  <si>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</si>
  <si>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</si>
  <si>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</si>
  <si>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</si>
  <si>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</si>
  <si>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</si>
  <si>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</si>
  <si>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</si>
  <si>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</si>
  <si>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</si>
  <si>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</si>
  <si>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</si>
  <si>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</si>
  <si>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</si>
  <si>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</si>
  <si>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</si>
  <si>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</si>
  <si>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</si>
  <si>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</si>
  <si>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</si>
  <si>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</si>
  <si>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</si>
  <si>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</si>
  <si>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</si>
  <si>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</si>
  <si>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</si>
  <si>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</si>
  <si>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</si>
  <si>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</si>
  <si>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</si>
  <si>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</si>
  <si>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&amp; B 130125</t>
  </si>
  <si>
    <t>RB GH A 130125</t>
  </si>
  <si>
    <t>RB GH B 130125</t>
  </si>
  <si>
    <t>IQC LIQ BLK 130125</t>
  </si>
  <si>
    <t>IQC LIQ A 130125</t>
  </si>
  <si>
    <t>IQC LIQ B 130125</t>
  </si>
  <si>
    <t>2024120171 AR PB</t>
  </si>
  <si>
    <t>2024120171 BR PB</t>
  </si>
  <si>
    <t>2024120171 CR PB</t>
  </si>
  <si>
    <t>CECAIR</t>
  </si>
  <si>
    <t>GH2</t>
  </si>
  <si>
    <t>NA</t>
  </si>
  <si>
    <t>AMIR, MAISARAH</t>
  </si>
  <si>
    <t>IQC LIQ 130125</t>
  </si>
  <si>
    <t>140125</t>
  </si>
  <si>
    <t>YA</t>
  </si>
  <si>
    <t>TIDAK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</si>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</sst>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049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504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116.346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100.004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6685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46685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zoomScale="115" zoomScaleNormal="115" workbookViewId="0">
      <selection activeCell="B4" sqref="B4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 t="s">
        <v>91</v>
      </c>
      <c r="C2" s="16"/>
      <c r="D2" s="14">
        <v>16.352</v>
      </c>
      <c r="E2" s="14">
        <v>116.474</v>
      </c>
      <c r="F2" s="26">
        <f>E2-D2</f>
        <v>100.122</v>
      </c>
      <c r="G2" s="27"/>
      <c r="H2" s="11" t="s">
        <v>100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 t="s">
        <v>92</v>
      </c>
      <c r="C3" s="16"/>
      <c r="D3" s="14">
        <v>16.366</v>
      </c>
      <c r="E3" s="14">
        <v>116.456</v>
      </c>
      <c r="F3" s="26">
        <f>E3-D3</f>
        <v>100.09</v>
      </c>
      <c r="G3" s="27"/>
      <c r="H3" s="11" t="s">
        <v>100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 t="s">
        <v>90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 t="s">
        <v>93</v>
      </c>
      <c r="C5" s="14">
        <v>1.5069999999999999</v>
      </c>
      <c r="D5" s="14">
        <v>16.367000000000001</v>
      </c>
      <c r="E5" s="14">
        <v>116.45399999999999</v>
      </c>
      <c r="F5" s="26">
        <f t="shared" ref="F5:F7" si="0">E5-D5</f>
        <v>100.08699999999999</v>
      </c>
      <c r="G5" s="27"/>
      <c r="H5" s="11" t="s">
        <v>100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 t="s">
        <v>94</v>
      </c>
      <c r="C6" s="14">
        <v>1.506</v>
      </c>
      <c r="D6" s="14">
        <v>16.416</v>
      </c>
      <c r="E6" s="14">
        <v>116.456</v>
      </c>
      <c r="F6" s="26">
        <f t="shared" si="0"/>
        <v>100.04</v>
      </c>
      <c r="G6" s="27"/>
      <c r="H6" s="11" t="s">
        <v>100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 t="s">
        <v>95</v>
      </c>
      <c r="C7" s="14">
        <v>1.5049999999999999</v>
      </c>
      <c r="D7" s="14">
        <v>16.398</v>
      </c>
      <c r="E7" s="14">
        <v>116.462</v>
      </c>
      <c r="F7" s="26">
        <f t="shared" si="0"/>
        <v>100.06400000000001</v>
      </c>
      <c r="G7" s="27"/>
      <c r="H7" s="11" t="s">
        <v>100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 t="s">
        <v>96</v>
      </c>
      <c r="C8" s="14">
        <v>1.5049999999999999</v>
      </c>
      <c r="D8" s="14">
        <v>16.352</v>
      </c>
      <c r="E8" s="14">
        <v>116.36</v>
      </c>
      <c r="F8" s="26">
        <f t="shared" ref="F8:F27" si="1">E8-D8</f>
        <v>100.008</v>
      </c>
      <c r="G8" s="28" t="s">
        <v>99</v>
      </c>
      <c r="H8" s="11" t="s">
        <v>100</v>
      </c>
      <c r="I8" s="21" t="s">
        <v>101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1" t="s">
        <v>97</v>
      </c>
      <c r="C9" s="14">
        <v>1.504</v>
      </c>
      <c r="D9" s="14">
        <v>16.341999999999999</v>
      </c>
      <c r="E9" s="14">
        <v>116.346</v>
      </c>
      <c r="F9" s="26">
        <f t="shared" si="1"/>
        <v>100.004</v>
      </c>
      <c r="G9" s="28" t="s">
        <v>99</v>
      </c>
      <c r="H9" s="11" t="s">
        <v>100</v>
      </c>
      <c r="I9" s="21" t="s">
        <v>101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1" t="s">
        <v>98</v>
      </c>
      <c r="C10" s="14">
        <v>1.5049999999999999</v>
      </c>
      <c r="D10" s="14">
        <v>16.396999999999998</v>
      </c>
      <c r="E10" s="14">
        <v>116.40300000000001</v>
      </c>
      <c r="F10" s="26">
        <f t="shared" si="1"/>
        <v>100.006</v>
      </c>
      <c r="G10" s="28" t="s">
        <v>99</v>
      </c>
      <c r="H10" s="11" t="s">
        <v>100</v>
      </c>
      <c r="I10" s="21" t="s">
        <v>101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102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>
        <v>45670</v>
      </c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 t="s">
        <v>103</v>
      </c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 t="s">
        <v>104</v>
      </c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105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105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106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107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Form!B18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Form!I18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Form!B19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Form!I19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Form!N20</f>
        <v/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zoomScaleNormal="100" zoomScaleSheetLayoutView="100" workbookViewId="0">
      <selection activeCell="E5" sqref="E5:F5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Form!B8</f>
        <v>2024120171 AR PB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00" t="str">
        <f>Form!G8</f>
        <v>CECAIR</v>
      </c>
      <c r="E3" s="101"/>
      <c r="F3" s="101"/>
      <c r="G3" s="101"/>
      <c r="H3" s="102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36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Form!I8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1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1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1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1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 t="s">
        <v>89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tabSelected="1" view="pageLayout" zoomScaleNormal="100" zoomScaleSheetLayoutView="100" workbookViewId="0">
      <selection activeCell="E5" sqref="E5:F5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Form!B9</f>
        <v>2024120171 BR PB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Form!G9</f>
        <v>CECAIR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68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Form!I9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66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66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66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66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Form!B10</f>
        <v>2024120171 CR PB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Form!G10</f>
        <v>CECAIR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Form!I10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1.5069999999999999</v>
      </c>
      <c r="G7" s="114">
        <f>Form!F5</f>
        <v>100.08699999999999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LIQ 130125</v>
      </c>
      <c r="D8" s="119"/>
      <c r="E8" s="120"/>
      <c r="F8" s="85">
        <f>Form!C6</f>
        <v>1.506</v>
      </c>
      <c r="G8" s="114">
        <f>Form!F6</f>
        <v>100.04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1.5049999999999999</v>
      </c>
      <c r="G9" s="125">
        <f>Form!F7</f>
        <v>100.06400000000001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4.9800796812749004</v>
      </c>
      <c r="G13" s="127">
        <f>IF(F9&lt;1, B13/F9, D13/F9)</f>
        <v>4.9833887043189371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0.49800796812749004</v>
      </c>
      <c r="G14" s="127">
        <f>IF(F9&lt;1, B14/F9, D14/F9)</f>
        <v>0.49833887043189373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9.9601593625498008</v>
      </c>
      <c r="G15" s="127">
        <f>IF(F9&lt;1, B15/F9, D15/F9)</f>
        <v>9.9667774086378742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0.29880478087649404</v>
      </c>
      <c r="G16" s="129">
        <f>IF(F9&lt;1, B16/F9, D16/F9)</f>
        <v>0.29900332225913623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AMIR,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2025-01-16T03:11:11Z</cp:lastPrinted>
  <dcterms:created xsi:type="dcterms:W3CDTF">2024-04-02T02:54:16Z</dcterms:created>
  <dcterms:modified xsi:type="dcterms:W3CDTF">2025-01-16T03:11:22Z</dcterms:modified>
</cp:coreProperties>
</file>