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FA0A5122-344B-4D6B-B727-61F3D0545510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14" i="2"/>
  <c r="E14" i="2"/>
  <c r="A11" i="1" l="1"/>
  <c r="A14" i="1" l="1"/>
  <c r="A12" i="1"/>
  <c r="B12" i="1"/>
  <c r="B14" i="1" l="1"/>
  <c r="B11" i="1"/>
  <c r="B13" i="2" l="1"/>
  <c r="B5" i="2" l="1"/>
  <c r="B22" i="2" l="1"/>
  <c r="B6" i="2"/>
  <c r="B3" i="2"/>
  <c r="B2" i="2"/>
  <c r="C7" i="1" l="1"/>
  <c r="B19" i="2"/>
  <c r="B16" i="2"/>
  <c r="C4" i="1"/>
  <c r="F30" i="1" l="1"/>
  <c r="F25" i="1"/>
  <c r="F20" i="1"/>
  <c r="F4" i="2" l="1"/>
  <c r="H4" i="2" s="1"/>
  <c r="B10" i="1"/>
  <c r="E4" i="2" l="1"/>
  <c r="J4" i="2" s="1"/>
  <c r="G4" i="2" l="1"/>
  <c r="C3" i="1" l="1"/>
  <c r="B17" i="2" l="1"/>
  <c r="B20" i="2"/>
  <c r="B23" i="2"/>
  <c r="E17" i="1" l="1"/>
</calcChain>
</file>

<file path=xl/sharedStrings.xml><?xml version="1.0" encoding="utf-8"?>
<sst xmlns="http://schemas.openxmlformats.org/spreadsheetml/2006/main" count="79" uniqueCount="52">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</sst>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left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361950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439617</xdr:colOff>
      <xdr:row>5</xdr:row>
      <xdr:rowOff>29308</xdr:rowOff>
    </xdr:from>
    <xdr:ext cx="593481" cy="436786"/>
    <xdr:sp macro="" textlink="[1]Form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125059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18</xdr:row>
          <xdr:rowOff>19050</xdr:rowOff>
        </xdr:from>
        <xdr:to>
          <xdr:col>1</xdr:col>
          <xdr:colOff>714375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18</xdr:row>
          <xdr:rowOff>19050</xdr:rowOff>
        </xdr:from>
        <xdr:to>
          <xdr:col>2</xdr:col>
          <xdr:colOff>104775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18</xdr:row>
          <xdr:rowOff>19050</xdr:rowOff>
        </xdr:from>
        <xdr:to>
          <xdr:col>2</xdr:col>
          <xdr:colOff>657225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18</xdr:row>
          <xdr:rowOff>19050</xdr:rowOff>
        </xdr:from>
        <xdr:to>
          <xdr:col>4</xdr:col>
          <xdr:colOff>523875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18</xdr:row>
          <xdr:rowOff>19050</xdr:rowOff>
        </xdr:from>
        <xdr:to>
          <xdr:col>6</xdr:col>
          <xdr:colOff>266700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13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373674</xdr:colOff>
      <xdr:row>14</xdr:row>
      <xdr:rowOff>80597</xdr:rowOff>
    </xdr:from>
    <xdr:ext cx="754672" cy="446942"/>
    <xdr:sp macro="" textlink="E17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1" y="3831982"/>
          <a:ext cx="754672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0</v>
          </cell>
        </row>
        <row r="3">
          <cell r="F3">
            <v>0</v>
          </cell>
        </row>
        <row r="4">
          <cell r="B4" t="str">
            <v>RB POW 060125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37">
          <cell r="B37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3"/>
  <sheetViews>
    <sheetView workbookViewId="0">
      <selection activeCell="B13" sqref="B13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3" ht="15.75" thickBot="1" x14ac:dyDescent="0.3">
      <c r="A1" s="41" t="s">
        <v>1</v>
      </c>
      <c r="B1" s="42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5.75" thickBot="1" x14ac:dyDescent="0.3">
      <c r="A2" s="16" t="s">
        <v>2</v>
      </c>
      <c r="B2" s="21">
        <f>[1]Form!$B$29</f>
        <v>0</v>
      </c>
      <c r="C2" s="19"/>
      <c r="D2" s="19"/>
      <c r="E2" s="19"/>
      <c r="F2" s="19"/>
      <c r="G2" s="19"/>
      <c r="H2" s="19"/>
      <c r="I2" s="19"/>
      <c r="J2" s="19"/>
      <c r="K2" s="20"/>
      <c r="L2" s="20"/>
      <c r="M2" s="20"/>
    </row>
    <row r="3" spans="1:13" ht="15.75" thickBot="1" x14ac:dyDescent="0.3">
      <c r="A3" s="17" t="s">
        <v>3</v>
      </c>
      <c r="B3" s="22">
        <f>[1]Form!$B$30</f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15.75" thickBot="1" x14ac:dyDescent="0.3">
      <c r="A4" s="17" t="s">
        <v>4</v>
      </c>
      <c r="B4" s="23" t="s">
        <v>30</v>
      </c>
      <c r="C4" s="19"/>
      <c r="D4" s="19" t="b">
        <v>0</v>
      </c>
      <c r="E4" s="19" t="b">
        <f>IF(B4="Gerhadt 1", TRUE)</f>
        <v>0</v>
      </c>
      <c r="F4" s="19" t="b">
        <f>IF(B4="Gerhadt 2", TRUE)</f>
        <v>0</v>
      </c>
      <c r="G4" s="19" t="str">
        <f>IF(E4=TRUE,"GH1","")</f>
        <v/>
      </c>
      <c r="H4" s="19" t="str">
        <f>IF(F4=TRUE,"GH2","")</f>
        <v/>
      </c>
      <c r="I4" s="19" t="s">
        <v>31</v>
      </c>
      <c r="J4" s="19" t="b">
        <f>OR(E4, F4)</f>
        <v>0</v>
      </c>
      <c r="K4" s="19"/>
      <c r="L4" s="19"/>
      <c r="M4" s="20"/>
    </row>
    <row r="5" spans="1:13" ht="15.75" thickBot="1" x14ac:dyDescent="0.3">
      <c r="A5" s="17" t="s">
        <v>5</v>
      </c>
      <c r="B5" s="23" t="str">
        <f>[1]Form!$B$37</f>
        <v>Sila Pilih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ht="15.75" thickBot="1" x14ac:dyDescent="0.3">
      <c r="A6" s="28" t="s">
        <v>28</v>
      </c>
      <c r="B6" s="26" t="str">
        <f>[1]Form!$B$4</f>
        <v>RB POW 060125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  <row r="7" spans="1:13" x14ac:dyDescent="0.25">
      <c r="A7" s="30" t="s">
        <v>23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8"/>
    </row>
    <row r="8" spans="1:13" ht="15.75" thickBot="1" x14ac:dyDescent="0.3">
      <c r="A8" s="31" t="s">
        <v>48</v>
      </c>
      <c r="B8" s="35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8"/>
    </row>
    <row r="9" spans="1:13" x14ac:dyDescent="0.25">
      <c r="A9" s="30" t="s">
        <v>29</v>
      </c>
      <c r="B9" s="29" t="s">
        <v>46</v>
      </c>
      <c r="C9" s="19"/>
      <c r="D9" s="19" t="s">
        <v>46</v>
      </c>
      <c r="E9" s="19"/>
      <c r="F9" s="19"/>
      <c r="G9" s="19"/>
      <c r="H9" s="19"/>
      <c r="I9" s="19"/>
      <c r="J9" s="19"/>
      <c r="K9" s="19"/>
      <c r="L9" s="19"/>
      <c r="M9" s="18"/>
    </row>
    <row r="10" spans="1:13" ht="15.75" thickBot="1" x14ac:dyDescent="0.3">
      <c r="A10" s="31" t="s">
        <v>48</v>
      </c>
      <c r="B10" s="35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8"/>
    </row>
    <row r="11" spans="1:13" x14ac:dyDescent="0.25">
      <c r="A11" s="30" t="s">
        <v>22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8"/>
    </row>
    <row r="12" spans="1:13" ht="15.75" thickBot="1" x14ac:dyDescent="0.3">
      <c r="A12" s="31" t="s">
        <v>48</v>
      </c>
      <c r="B12" s="35">
        <v>45964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8"/>
    </row>
    <row r="13" spans="1:13" ht="15.75" thickBot="1" x14ac:dyDescent="0.3">
      <c r="A13" s="17" t="s">
        <v>45</v>
      </c>
      <c r="B13" s="27">
        <f>[1]Form!$B$32</f>
        <v>0</v>
      </c>
      <c r="C13" s="19"/>
      <c r="D13" s="19" t="s">
        <v>33</v>
      </c>
      <c r="E13" s="19" t="s">
        <v>34</v>
      </c>
      <c r="F13" s="19" t="s">
        <v>35</v>
      </c>
      <c r="G13" s="19" t="s">
        <v>36</v>
      </c>
      <c r="H13" s="19" t="s">
        <v>37</v>
      </c>
      <c r="I13" s="19"/>
      <c r="J13" s="19"/>
      <c r="K13" s="19"/>
      <c r="L13" s="19"/>
      <c r="M13" s="18"/>
    </row>
    <row r="14" spans="1:13" ht="15.75" thickBot="1" x14ac:dyDescent="0.3">
      <c r="A14" s="15" t="s">
        <v>47</v>
      </c>
      <c r="B14" s="23" t="s">
        <v>30</v>
      </c>
      <c r="C14" s="19"/>
      <c r="D14" s="19" t="b">
        <v>0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v>0</v>
      </c>
      <c r="I14" s="19"/>
      <c r="J14" s="19"/>
      <c r="K14" s="19"/>
      <c r="L14" s="19"/>
      <c r="M14" s="18"/>
    </row>
    <row r="15" spans="1:13" ht="15.75" thickBot="1" x14ac:dyDescent="0.3">
      <c r="A15" s="39" t="s">
        <v>38</v>
      </c>
      <c r="B15" s="4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1:13" ht="15.75" thickBot="1" x14ac:dyDescent="0.3">
      <c r="A16" s="16" t="s">
        <v>41</v>
      </c>
      <c r="B16" s="21">
        <f>[1]Form!$B$5</f>
        <v>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8"/>
    </row>
    <row r="17" spans="1:13" ht="15.75" thickBot="1" x14ac:dyDescent="0.3">
      <c r="A17" s="15" t="s">
        <v>44</v>
      </c>
      <c r="B17" s="24">
        <f>[1]Form!$F$5</f>
        <v>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8"/>
    </row>
    <row r="18" spans="1:13" ht="15.75" thickBot="1" x14ac:dyDescent="0.3">
      <c r="A18" s="39" t="s">
        <v>39</v>
      </c>
      <c r="B18" s="4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8"/>
    </row>
    <row r="19" spans="1:13" ht="15.75" thickBot="1" x14ac:dyDescent="0.3">
      <c r="A19" s="16" t="s">
        <v>40</v>
      </c>
      <c r="B19" s="21">
        <f>[1]Form!$B$6</f>
        <v>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8"/>
    </row>
    <row r="20" spans="1:13" ht="15.75" thickBot="1" x14ac:dyDescent="0.3">
      <c r="A20" s="15" t="s">
        <v>44</v>
      </c>
      <c r="B20" s="24">
        <f>[1]Form!$F$6</f>
        <v>0</v>
      </c>
      <c r="C20" s="19"/>
      <c r="D20" s="19"/>
      <c r="E20" s="19"/>
      <c r="F20" s="19"/>
      <c r="G20" s="19"/>
      <c r="H20" s="19"/>
      <c r="I20" s="19"/>
      <c r="J20" s="19"/>
      <c r="K20" s="20"/>
      <c r="L20" s="20"/>
      <c r="M20" s="18"/>
    </row>
    <row r="21" spans="1:13" ht="15.75" thickBot="1" x14ac:dyDescent="0.3">
      <c r="A21" s="39" t="s">
        <v>42</v>
      </c>
      <c r="B21" s="40"/>
      <c r="C21" s="19"/>
      <c r="D21" s="19"/>
      <c r="E21" s="19"/>
      <c r="F21" s="19"/>
      <c r="G21" s="19"/>
      <c r="H21" s="19"/>
      <c r="I21" s="19"/>
      <c r="J21" s="19"/>
      <c r="K21" s="20"/>
      <c r="L21" s="20"/>
      <c r="M21" s="18"/>
    </row>
    <row r="22" spans="1:13" ht="15.75" thickBot="1" x14ac:dyDescent="0.3">
      <c r="A22" s="16" t="s">
        <v>43</v>
      </c>
      <c r="B22" s="21">
        <f>[1]Form!$B$7</f>
        <v>0</v>
      </c>
      <c r="C22" s="19"/>
      <c r="D22" s="19" t="s">
        <v>46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3" ht="15.75" thickBot="1" x14ac:dyDescent="0.3">
      <c r="A23" s="15" t="s">
        <v>44</v>
      </c>
      <c r="B23" s="24">
        <f>[1]Form!$F$7</f>
        <v>0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H18" sqref="H18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3" t="s">
        <v>0</v>
      </c>
      <c r="B1" s="54"/>
      <c r="C1" s="54"/>
      <c r="D1" s="54"/>
      <c r="E1" s="54"/>
      <c r="F1" s="54"/>
      <c r="G1" s="54"/>
      <c r="H1" s="55"/>
    </row>
    <row r="2" spans="1:8" x14ac:dyDescent="0.25">
      <c r="A2" s="56" t="s">
        <v>1</v>
      </c>
      <c r="B2" s="57"/>
      <c r="C2" s="57"/>
      <c r="D2" s="57"/>
      <c r="E2" s="57"/>
      <c r="F2" s="57"/>
      <c r="G2" s="57"/>
      <c r="H2" s="58"/>
    </row>
    <row r="3" spans="1:8" ht="18.75" customHeight="1" x14ac:dyDescent="0.25">
      <c r="A3" s="61" t="s">
        <v>2</v>
      </c>
      <c r="B3" s="62"/>
      <c r="C3" s="70">
        <f>Form!B2</f>
        <v>0</v>
      </c>
      <c r="D3" s="70"/>
      <c r="E3" s="70"/>
      <c r="F3" s="70"/>
      <c r="G3" s="70"/>
      <c r="H3" s="70"/>
    </row>
    <row r="4" spans="1:8" ht="19.5" customHeight="1" x14ac:dyDescent="0.25">
      <c r="A4" s="61" t="s">
        <v>3</v>
      </c>
      <c r="B4" s="62"/>
      <c r="C4" s="71">
        <f>Form!B3</f>
        <v>0</v>
      </c>
      <c r="D4" s="71"/>
      <c r="E4" s="71"/>
      <c r="F4" s="71"/>
      <c r="G4" s="71"/>
      <c r="H4" s="71"/>
    </row>
    <row r="5" spans="1:8" x14ac:dyDescent="0.25">
      <c r="A5" s="63" t="s">
        <v>4</v>
      </c>
      <c r="B5" s="64"/>
      <c r="C5" s="72" t="s">
        <v>50</v>
      </c>
      <c r="D5" s="73"/>
      <c r="E5" s="73"/>
      <c r="F5" s="73"/>
      <c r="G5" s="73"/>
      <c r="H5" s="74"/>
    </row>
    <row r="6" spans="1:8" ht="31.5" customHeight="1" x14ac:dyDescent="0.25">
      <c r="A6" s="65" t="s">
        <v>11</v>
      </c>
      <c r="B6" s="66"/>
      <c r="C6" s="76" t="s">
        <v>51</v>
      </c>
      <c r="D6" s="77"/>
      <c r="E6" s="77"/>
      <c r="F6" s="77"/>
      <c r="G6" s="77"/>
      <c r="H6" s="78"/>
    </row>
    <row r="7" spans="1:8" ht="23.25" customHeight="1" x14ac:dyDescent="0.25">
      <c r="A7" s="61" t="s">
        <v>5</v>
      </c>
      <c r="B7" s="62"/>
      <c r="C7" s="75" t="str">
        <f>Form!B5</f>
        <v>Sila Pilih</v>
      </c>
      <c r="D7" s="75"/>
      <c r="E7" s="75"/>
      <c r="F7" s="75"/>
      <c r="G7" s="75"/>
      <c r="H7" s="75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28</v>
      </c>
      <c r="B10" s="14" t="str">
        <f>Form!B6</f>
        <v>RB POW 060125</v>
      </c>
    </row>
    <row r="11" spans="1:8" ht="24.75" customHeight="1" x14ac:dyDescent="0.25">
      <c r="A11" s="32" t="str">
        <f>"HNO" &amp; "₃" &amp; " B/N: (exp: " &amp; TEXT(Form!B8,"dd/mm/yy") &amp; ")"</f>
        <v>HNO₃ B/N: (exp: 16/11/25)</v>
      </c>
      <c r="B11" s="37">
        <f>Form!B7</f>
        <v>1123090</v>
      </c>
      <c r="C11" s="67" t="s">
        <v>15</v>
      </c>
      <c r="D11" s="67"/>
    </row>
    <row r="12" spans="1:8" ht="13.5" customHeight="1" x14ac:dyDescent="0.25">
      <c r="A12" s="68" t="str">
        <f>"H" &amp; "₂" &amp; "O" &amp; "₂" &amp; " B/N:     (exp: " &amp; TEXT(Form!B10,"dd/mm/yy") &amp; ")"</f>
        <v>H₂O₂ B/N:     (exp: 31/05/28)</v>
      </c>
      <c r="B12" s="59" t="str">
        <f>Form!B9</f>
        <v>K55266610321</v>
      </c>
      <c r="C12" s="67" t="s">
        <v>16</v>
      </c>
      <c r="D12" s="67"/>
    </row>
    <row r="13" spans="1:8" ht="11.25" customHeight="1" x14ac:dyDescent="0.25">
      <c r="A13" s="69"/>
      <c r="B13" s="60"/>
      <c r="C13" s="52" t="s">
        <v>17</v>
      </c>
      <c r="D13" s="52"/>
    </row>
    <row r="14" spans="1:8" ht="27" customHeight="1" x14ac:dyDescent="0.25">
      <c r="A14" s="33" t="str">
        <f>"H" &amp; "Cl" &amp; " B/N:      (exp: " &amp; TEXT(Form!B12,"dd/mm/yy") &amp; ")"</f>
        <v>HCl B/N:      (exp: 03/11/25)</v>
      </c>
      <c r="B14" s="38">
        <f>Form!B11</f>
        <v>4122020</v>
      </c>
      <c r="C14" s="52"/>
      <c r="D14" s="52"/>
    </row>
    <row r="15" spans="1:8" ht="18.75" customHeight="1" x14ac:dyDescent="0.25">
      <c r="A15" s="48"/>
      <c r="B15" s="6"/>
      <c r="C15" s="89" t="s">
        <v>18</v>
      </c>
      <c r="D15" s="89"/>
      <c r="E15" s="89"/>
    </row>
    <row r="16" spans="1:8" ht="31.5" customHeight="1" x14ac:dyDescent="0.25">
      <c r="A16" s="88"/>
      <c r="B16" s="34"/>
      <c r="C16" s="87" t="s">
        <v>12</v>
      </c>
      <c r="D16" s="87"/>
      <c r="E16" s="87"/>
      <c r="F16" s="1" t="s">
        <v>24</v>
      </c>
      <c r="G16" s="5"/>
      <c r="H16" s="5"/>
    </row>
    <row r="17" spans="1:8" x14ac:dyDescent="0.25">
      <c r="A17" s="3" t="s">
        <v>9</v>
      </c>
      <c r="B17" s="3"/>
      <c r="C17" s="1"/>
      <c r="D17" s="1"/>
      <c r="E17" s="36" t="str">
        <f>IF([1]Form!$F$2&gt;0,
    IF(AND([1]Form!$F$2&gt;0, [1]Form!$F$3&gt;0),
       "A: " &amp; [1]Form!$F$2 &amp; "     B: " &amp; [1]Form!$F$3,
       [1]Form!$F$2),
    "")</f>
        <v/>
      </c>
      <c r="F17" s="36"/>
      <c r="G17" s="1"/>
      <c r="H17" s="1"/>
    </row>
    <row r="18" spans="1:8" ht="19.5" customHeight="1" x14ac:dyDescent="0.25">
      <c r="A18" s="88" t="s">
        <v>32</v>
      </c>
      <c r="B18" s="88"/>
      <c r="C18" s="88"/>
      <c r="D18" s="1"/>
      <c r="E18" s="1"/>
      <c r="F18" s="1"/>
      <c r="G18" s="1"/>
      <c r="H18" s="1"/>
    </row>
    <row r="19" spans="1:8" ht="22.5" customHeight="1" x14ac:dyDescent="0.25">
      <c r="A19" s="67" t="s">
        <v>49</v>
      </c>
      <c r="B19" s="67"/>
      <c r="C19" s="67"/>
      <c r="D19" s="67"/>
      <c r="E19" s="67"/>
      <c r="F19" s="67"/>
      <c r="G19" s="67"/>
      <c r="H19" s="67"/>
    </row>
    <row r="20" spans="1:8" ht="22.5" customHeight="1" x14ac:dyDescent="0.25">
      <c r="A20" s="84"/>
      <c r="B20" s="85"/>
      <c r="C20" s="86"/>
      <c r="D20" s="43" t="s">
        <v>25</v>
      </c>
      <c r="E20" s="44"/>
      <c r="F20" s="45">
        <f>Form!B16</f>
        <v>0</v>
      </c>
      <c r="G20" s="45"/>
      <c r="H20" s="46"/>
    </row>
    <row r="21" spans="1:8" ht="15" customHeight="1" x14ac:dyDescent="0.25">
      <c r="A21" s="47" t="s">
        <v>13</v>
      </c>
      <c r="B21" s="48"/>
      <c r="C21" s="49"/>
      <c r="D21" s="13" t="s">
        <v>20</v>
      </c>
      <c r="E21" s="7"/>
      <c r="F21" s="10"/>
      <c r="G21" s="10"/>
      <c r="H21" s="11"/>
    </row>
    <row r="22" spans="1:8" ht="30.75" customHeight="1" x14ac:dyDescent="0.25">
      <c r="A22" s="82"/>
      <c r="B22" s="67"/>
      <c r="C22" s="83"/>
      <c r="D22" s="12"/>
      <c r="E22" s="7"/>
      <c r="F22" s="10"/>
      <c r="G22" s="10"/>
      <c r="H22" s="11"/>
    </row>
    <row r="23" spans="1:8" x14ac:dyDescent="0.25">
      <c r="A23" s="82" t="s">
        <v>14</v>
      </c>
      <c r="B23" s="67"/>
      <c r="C23" s="83"/>
      <c r="D23" s="82" t="s">
        <v>10</v>
      </c>
      <c r="E23" s="67"/>
      <c r="F23" s="67"/>
      <c r="G23" s="10"/>
      <c r="H23" s="11"/>
    </row>
    <row r="24" spans="1:8" ht="15" customHeight="1" x14ac:dyDescent="0.25">
      <c r="A24" s="79" t="s">
        <v>8</v>
      </c>
      <c r="B24" s="80"/>
      <c r="C24" s="81"/>
      <c r="D24" s="90" t="s">
        <v>19</v>
      </c>
      <c r="E24" s="91"/>
      <c r="F24" s="91"/>
      <c r="G24" s="50" t="s">
        <v>21</v>
      </c>
      <c r="H24" s="51"/>
    </row>
    <row r="25" spans="1:8" ht="24" customHeight="1" x14ac:dyDescent="0.25">
      <c r="A25" s="84"/>
      <c r="B25" s="85"/>
      <c r="C25" s="86"/>
      <c r="D25" s="43" t="s">
        <v>26</v>
      </c>
      <c r="E25" s="44"/>
      <c r="F25" s="45">
        <f>Form!B19</f>
        <v>0</v>
      </c>
      <c r="G25" s="45"/>
      <c r="H25" s="46"/>
    </row>
    <row r="26" spans="1:8" ht="15" customHeight="1" x14ac:dyDescent="0.25">
      <c r="A26" s="47" t="s">
        <v>13</v>
      </c>
      <c r="B26" s="48"/>
      <c r="C26" s="49"/>
      <c r="D26" s="13" t="s">
        <v>20</v>
      </c>
      <c r="E26" s="7"/>
      <c r="F26" s="10"/>
      <c r="G26" s="10"/>
      <c r="H26" s="11"/>
    </row>
    <row r="27" spans="1:8" ht="30.75" customHeight="1" x14ac:dyDescent="0.25">
      <c r="A27" s="82"/>
      <c r="B27" s="67"/>
      <c r="C27" s="83"/>
      <c r="D27" s="12"/>
      <c r="E27" s="7"/>
      <c r="F27" s="10"/>
      <c r="G27" s="10"/>
      <c r="H27" s="11"/>
    </row>
    <row r="28" spans="1:8" x14ac:dyDescent="0.25">
      <c r="A28" s="82" t="s">
        <v>14</v>
      </c>
      <c r="B28" s="67"/>
      <c r="C28" s="83"/>
      <c r="D28" s="82" t="s">
        <v>10</v>
      </c>
      <c r="E28" s="67"/>
      <c r="F28" s="67"/>
      <c r="G28" s="10"/>
      <c r="H28" s="11"/>
    </row>
    <row r="29" spans="1:8" ht="18.75" customHeight="1" x14ac:dyDescent="0.25">
      <c r="A29" s="79" t="s">
        <v>8</v>
      </c>
      <c r="B29" s="80"/>
      <c r="C29" s="81"/>
      <c r="D29" s="79" t="s">
        <v>19</v>
      </c>
      <c r="E29" s="80"/>
      <c r="F29" s="80"/>
      <c r="G29" s="50" t="s">
        <v>21</v>
      </c>
      <c r="H29" s="51"/>
    </row>
    <row r="30" spans="1:8" ht="22.5" customHeight="1" x14ac:dyDescent="0.25">
      <c r="A30" s="84"/>
      <c r="B30" s="85"/>
      <c r="C30" s="86"/>
      <c r="D30" s="43" t="s">
        <v>27</v>
      </c>
      <c r="E30" s="44"/>
      <c r="F30" s="45">
        <f>Form!B22</f>
        <v>0</v>
      </c>
      <c r="G30" s="45"/>
      <c r="H30" s="46"/>
    </row>
    <row r="31" spans="1:8" ht="15" customHeight="1" x14ac:dyDescent="0.25">
      <c r="A31" s="47" t="s">
        <v>13</v>
      </c>
      <c r="B31" s="48"/>
      <c r="C31" s="49"/>
      <c r="D31" s="13" t="s">
        <v>20</v>
      </c>
      <c r="E31" s="7"/>
      <c r="F31" s="10"/>
      <c r="G31" s="10"/>
      <c r="H31" s="11"/>
    </row>
    <row r="32" spans="1:8" ht="30.75" customHeight="1" x14ac:dyDescent="0.25">
      <c r="A32" s="82"/>
      <c r="B32" s="67"/>
      <c r="C32" s="83"/>
      <c r="D32" s="12"/>
      <c r="E32" s="7"/>
      <c r="F32" s="10"/>
      <c r="G32" s="10"/>
      <c r="H32" s="11"/>
    </row>
    <row r="33" spans="1:8" ht="14.25" customHeight="1" x14ac:dyDescent="0.25">
      <c r="A33" s="82" t="s">
        <v>14</v>
      </c>
      <c r="B33" s="67"/>
      <c r="C33" s="83"/>
      <c r="D33" s="82" t="s">
        <v>10</v>
      </c>
      <c r="E33" s="67"/>
      <c r="F33" s="67"/>
      <c r="G33" s="10"/>
      <c r="H33" s="11"/>
    </row>
    <row r="34" spans="1:8" ht="18.75" customHeight="1" x14ac:dyDescent="0.25">
      <c r="A34" s="79" t="s">
        <v>8</v>
      </c>
      <c r="B34" s="80"/>
      <c r="C34" s="81"/>
      <c r="D34" s="79" t="s">
        <v>19</v>
      </c>
      <c r="E34" s="80"/>
      <c r="F34" s="80"/>
      <c r="G34" s="50" t="s">
        <v>21</v>
      </c>
      <c r="H34" s="51"/>
    </row>
    <row r="35" spans="1:8" ht="15" customHeight="1" x14ac:dyDescent="0.25">
      <c r="A35" s="6"/>
      <c r="B35" s="6"/>
      <c r="C35" s="6"/>
      <c r="D35" s="5"/>
      <c r="E35" s="5"/>
      <c r="F35" s="5"/>
      <c r="G35" s="5"/>
      <c r="H35" s="5"/>
    </row>
    <row r="36" spans="1:8" x14ac:dyDescent="0.25">
      <c r="A36" s="8"/>
      <c r="B36" s="8"/>
      <c r="C36" s="6"/>
    </row>
    <row r="37" spans="1:8" x14ac:dyDescent="0.25">
      <c r="A37" s="9"/>
      <c r="B37" s="9"/>
      <c r="C37" s="9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361950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18</xdr:row>
                    <xdr:rowOff>19050</xdr:rowOff>
                  </from>
                  <to>
                    <xdr:col>1</xdr:col>
                    <xdr:colOff>714375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18</xdr:row>
                    <xdr:rowOff>19050</xdr:rowOff>
                  </from>
                  <to>
                    <xdr:col>2</xdr:col>
                    <xdr:colOff>104775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18</xdr:row>
                    <xdr:rowOff>19050</xdr:rowOff>
                  </from>
                  <to>
                    <xdr:col>2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18</xdr:row>
                    <xdr:rowOff>19050</xdr:rowOff>
                  </from>
                  <to>
                    <xdr:col>4</xdr:col>
                    <xdr:colOff>523875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18</xdr:row>
                    <xdr:rowOff>19050</xdr:rowOff>
                  </from>
                  <to>
                    <xdr:col>6</xdr:col>
                    <xdr:colOff>266700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2025-01-07T03:01:05Z</cp:lastPrinted>
  <dcterms:created xsi:type="dcterms:W3CDTF">2024-04-25T04:25:48Z</dcterms:created>
  <dcterms:modified xsi:type="dcterms:W3CDTF">2025-01-07T04:42:01Z</dcterms:modified>
</cp:coreProperties>
</file>