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A30B30C7-E1F7-4715-8FF1-874AF511DF68}" xr6:coauthVersionLast="36" xr6:coauthVersionMax="36" xr10:uidLastSave="{00000000-0000-0000-0000-000000000000}"/>
  <bookViews>
    <workbookView xWindow="0" yWindow="0" windowWidth="20490" windowHeight="7665" firstSheet="1" activeTab="5" xr2:uid="{00000000-000D-0000-FFFF-FFFF00000000}"/>
  </bookViews>
  <sheets>
    <sheet name="Chemical UAT" sheetId="1" r:id="rId1"/>
    <sheet name="Consumables UAT" sheetId="2" r:id="rId2"/>
    <sheet name="Alat Ganti UAT" sheetId="3" r:id="rId3"/>
    <sheet name="Micropipette" sheetId="4" r:id="rId4"/>
    <sheet name="Digital Caliper" sheetId="5" r:id="rId5"/>
    <sheet name="Thermometer" sheetId="6" r:id="rId6"/>
  </sheets>
  <definedNames>
    <definedName name="_xlnm._FilterDatabase" localSheetId="0" hidden="1">'Chemical UAT'!$A$1:$J$602</definedName>
    <definedName name="_xlnm._FilterDatabase" localSheetId="1" hidden="1">'Consumables UAT'!$A$1:$F$48</definedName>
    <definedName name="Bahan_Kimia_2020">'Chemical UAT'!$A$1:$I$1</definedName>
  </definedNames>
  <calcPr calcId="191029"/>
  <extLst>
    <ext uri="GoogleSheetsCustomDataVersion2">
      <go:sheetsCustomData xmlns:go="http://customooxmlschemas.google.com/" r:id="rId10" roundtripDataChecksum="bDhId4lxXV69vy4i7tgc38JXsRwgz2vcq5Wb2C+c+Og="/>
    </ext>
  </extLst>
</workbook>
</file>

<file path=xl/calcChain.xml><?xml version="1.0" encoding="utf-8"?>
<calcChain xmlns="http://schemas.openxmlformats.org/spreadsheetml/2006/main">
  <c r="D14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<sst xmlns="http://schemas.openxmlformats.org/spreadsheetml/2006/main" count="1124" uniqueCount="783">
  <si>
    <t>Bil</t>
  </si>
  <si>
    <t>Nama Bahan Kimia</t>
  </si>
  <si>
    <t>Jenis</t>
  </si>
  <si>
    <t>Kuantiti</t>
  </si>
  <si>
    <t>CAS No</t>
  </si>
  <si>
    <t>Lokasi</t>
  </si>
  <si>
    <t>Tarikh botol dibuka</t>
  </si>
  <si>
    <t>Tarikh luput</t>
  </si>
  <si>
    <t>Catatan</t>
  </si>
  <si>
    <t>*Lokasi di makmal</t>
  </si>
  <si>
    <t>5</t>
  </si>
  <si>
    <t>9</t>
  </si>
  <si>
    <t>Unopened</t>
  </si>
  <si>
    <t>8</t>
  </si>
  <si>
    <t>2</t>
  </si>
  <si>
    <t>1</t>
  </si>
  <si>
    <t>4</t>
  </si>
  <si>
    <t>Anti-bumping granules, 500g/btl</t>
  </si>
  <si>
    <t>1344-28-F3:G111</t>
  </si>
  <si>
    <t>I02</t>
  </si>
  <si>
    <t>-</t>
  </si>
  <si>
    <t>1 botol sampai pada 29/04/2024,EXP:12/12/2028</t>
  </si>
  <si>
    <t>Arsenic standard solution traceable to SRM from NIST H3AsO4 in HNO3 0.5ml/l 1000 mg/l As Certipur</t>
  </si>
  <si>
    <t>Arsenic standard solution traceable to SRM from NIST H3AsO4 in HNO3 0.5ml/l 1000 mg/l As Certipur, 500ml</t>
  </si>
  <si>
    <t>10% Ammonium Phosphate Diabasic (NH4H2PO4), 100mL</t>
  </si>
  <si>
    <t>Matrix modifier</t>
  </si>
  <si>
    <t>Part No: N9303445+C5:C31C5:C32C5:C31C5:C30B6C5:CC5:C30</t>
  </si>
  <si>
    <t>1 botol sampai pada 23/05/2024, EXP: 30/06/2025</t>
  </si>
  <si>
    <t>Cadmium (Cd) Standard solution, 1000 ug/ml</t>
  </si>
  <si>
    <t>10325-94-7</t>
  </si>
  <si>
    <t>Diethyl Ether</t>
  </si>
  <si>
    <t>Diethyl Ether, 2.5L/btl AR Grade</t>
  </si>
  <si>
    <t>60-29-7</t>
  </si>
  <si>
    <t>2 botol sampai pada 29/04/2024,EXP:30/09/2026</t>
  </si>
  <si>
    <t>Hydrogen peroxide 30% (H2O2) solution</t>
  </si>
  <si>
    <t>Hydrogen peroxide 30% (H2O2) solution, 1L/btl 30% solution, AR GRADE</t>
  </si>
  <si>
    <t>2 botol sampai pada 29/04/2024,EXP:31/05/2028</t>
  </si>
  <si>
    <t>ICPMS 8800 Internal std mix, 100 ppm of Li, Sc, Ge, Rh, In, Tb, Lu, Bi in 10% Nitric acid</t>
  </si>
  <si>
    <t>ICPMS Internal std mix, 100 ppm of Li, Sc, Ge, Rh, In, Tb, Lu, Bi in 10% Nitric acid, 100mL/btl Agilent Enviromental Standard</t>
  </si>
  <si>
    <t>29/3/2023</t>
  </si>
  <si>
    <t xml:space="preserve"> Expired 31/3/2024</t>
  </si>
  <si>
    <t>ICPMS 8800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</si>
  <si>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ICPMS PA tuning solution kit: Agilent PA tuning solution set.</t>
  </si>
  <si>
    <t>ICPMS 8800 Stock Tuning Solution 10 ppm Li, Y, Ce, Tl, and Co in 2% Nitric acid</t>
  </si>
  <si>
    <t>ICPMS Stock Tuning Solution 10 ppm Li, Y, Ce, Tl, and Co in 2% Nitric acid, 100mL/btl Agilent Tuning Solution.</t>
  </si>
  <si>
    <t>Part No:5188-6564, Batch No:8-015MFY2</t>
  </si>
  <si>
    <t>1 botol sampai pada 23/05/2024 EXP:30/04/2025</t>
  </si>
  <si>
    <t>10099-74-8</t>
  </si>
  <si>
    <t>Hydrochloric Acid (HCl) Trace Metal Grade</t>
  </si>
  <si>
    <t>Hydrochloric Acid (HCl) Trace Metal Grade, 2.5L/btl, 35.0-38.0% w/w</t>
  </si>
  <si>
    <t>7647-01-0</t>
  </si>
  <si>
    <t>2 botol sampai pada 29/04/2024, EXP:08/2026</t>
  </si>
  <si>
    <t>Nitric Acid (HNO3) Trace Metal Grade</t>
  </si>
  <si>
    <t>Nitric Acid (HNO3) Trace Metal Grade, 2.5L/btl, 69.0-70.0% w/w</t>
  </si>
  <si>
    <t>7697-37-2</t>
  </si>
  <si>
    <t>Decon for glassware washing</t>
  </si>
  <si>
    <t>Decon for glassware washing, 5L/btl, LIQUID, ALKALINE, PHOSPHATE-FREE</t>
  </si>
  <si>
    <t>1310-58-3</t>
  </si>
  <si>
    <t>Mg(NO3)2 Matrix Modifier for Graphite Furnace AA, 1% , 100 mL</t>
  </si>
  <si>
    <t>Part No: B0190634</t>
  </si>
  <si>
    <t>1 botol sampai pada 23/05/2024, EXP:08/2026</t>
  </si>
  <si>
    <t>Palladium Nitrate (Pd (NO3)2) in 15% Nitric Acid, 100mL</t>
  </si>
  <si>
    <t>Part No: B0190635</t>
  </si>
  <si>
    <t>1 botol sampai pada 23/05/2024, EXP:28/11/2026</t>
  </si>
  <si>
    <t>S-Carboxymethyl-L-cysteine</t>
  </si>
  <si>
    <t>Mercury Cleaning system in ICPMS</t>
  </si>
  <si>
    <t>638-23-3</t>
  </si>
  <si>
    <t>di-Sodium Hydrogen Orthophosphate, Dihydrate</t>
  </si>
  <si>
    <t>For enteric capsule disintegration testing</t>
  </si>
  <si>
    <t>7558-79-4</t>
  </si>
  <si>
    <t>5 Years of Opening</t>
  </si>
  <si>
    <t>1 botol sampai pada 29/04/2024,EXP:31/08/2028</t>
  </si>
  <si>
    <t>Potassium Dihydrogen Orthophosphate</t>
  </si>
  <si>
    <t>7778-77-0</t>
  </si>
  <si>
    <t>2 botol sampai pada 29/04/2024,EXP:30/11/2026</t>
  </si>
  <si>
    <t>Tin (II) Chloride</t>
  </si>
  <si>
    <t>For Mercury testing</t>
  </si>
  <si>
    <t>7772-99-8</t>
  </si>
  <si>
    <t>ICPMS 8800 Chekout Solutions; Dual Mode 1 Solution &amp; Dual Mode 2 Solution</t>
  </si>
  <si>
    <t xml:space="preserve">For ICPMS checking </t>
  </si>
  <si>
    <t>ICPMS 8900 Internal std mix, 100 ppm of Li, Sc, Ge, Rh, In, Tb, Lu, Bi in 10% Nitric acid</t>
  </si>
  <si>
    <t>Part No: 5188-6525, Lot No: 60-219CRY2</t>
  </si>
  <si>
    <t>28/2/2025</t>
  </si>
  <si>
    <t>Part No: 5188-6564, Lot No:9-090MFY2, Cas No: 7697-37-2</t>
  </si>
  <si>
    <t xml:space="preserve">ICPMS Tuning Solution </t>
  </si>
  <si>
    <t>1=Exp:31/10/2024 1=Exp:31/7/2024</t>
  </si>
  <si>
    <t>Part No:5184-3566, Lot No:43-168GSX2,Cas No:7697-37-2</t>
  </si>
  <si>
    <t>1=Opened 04/12/2023, 1=Unopened</t>
  </si>
  <si>
    <t>Exp:31/10/2024</t>
  </si>
  <si>
    <t>31/12/2024</t>
  </si>
  <si>
    <t xml:space="preserve">ICPMS 8900 Wash-Water Blank </t>
  </si>
  <si>
    <t xml:space="preserve"> Botol 1=Lot No:44-122GST2, Cas No:7732-18-5,                   Botol 2=Lot No:43-127GST2, </t>
  </si>
  <si>
    <t>1=Exp:31/1/2025 1=Exp:30/9/2024</t>
  </si>
  <si>
    <t xml:space="preserve">ICPMS 8900 Wash-Nitric Acid Blank </t>
  </si>
  <si>
    <t xml:space="preserve"> Botol 1=Lot No:43-128GST2, Cas No:7697-37-2,Part No:G1820-60258                   Botol 2=Lot No:44-104GST2, </t>
  </si>
  <si>
    <t>1=Exp:30/9/2024 1=Exp:31/1/2025</t>
  </si>
  <si>
    <t>Part No:8500-6940. Lot No:60-207CRY2, Cas No:7697-37-2</t>
  </si>
  <si>
    <t>Part No:8500-6940-HG Lot No:14-104HGY2A, Cas No:7697-37-2</t>
  </si>
  <si>
    <t>ICPMS 8900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</si>
  <si>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Nama Item</t>
  </si>
  <si>
    <t>3M Particulate Respirator 8247, R95</t>
  </si>
  <si>
    <t>Bekas plastik bertutup 25L</t>
  </si>
  <si>
    <t>20 botol sampai pada 30/04/2024, 20 botol terima pada 10/07/2024</t>
  </si>
  <si>
    <t>Gloves Nitrile Powder Free Disposable Size L</t>
  </si>
  <si>
    <t>300pcs diterima pada 24/07/2024</t>
  </si>
  <si>
    <t>Gloves Nitrile Powder Free Disposable Size M</t>
  </si>
  <si>
    <t>Gloves Nitrile Powder Free Disposable Size S</t>
  </si>
  <si>
    <t>500pcs diterima pada 24/07/2024</t>
  </si>
  <si>
    <t>Paper for weighing balance (Printing Paper)</t>
  </si>
  <si>
    <t>Paper roll for thermal printer (width 56mm, diameter 33mm)</t>
  </si>
  <si>
    <t>Pour-Boat weighing dishes medium,</t>
  </si>
  <si>
    <t>Pour-Boat weighing dishes small</t>
  </si>
  <si>
    <t>13 box x  500 pk</t>
  </si>
  <si>
    <t>Printer ribbon ERC-09B</t>
  </si>
  <si>
    <t>Weighing boats with spout for emptying</t>
  </si>
  <si>
    <t>70 unit</t>
  </si>
  <si>
    <t>10 unit diterima pada 24/072024</t>
  </si>
  <si>
    <t>Parafilm PM996</t>
  </si>
  <si>
    <t>3 box sampai pada 23/05/2024</t>
  </si>
  <si>
    <t>HDPE Boston Round bottle, 125 mL</t>
  </si>
  <si>
    <t>2500 unit sampai 01/02/2024, 300 unit diterima pada 22/07/2024,300 unit diterima 29/07/2024</t>
  </si>
  <si>
    <t>HDPE Boston Round bottle, 60 mL</t>
  </si>
  <si>
    <t>Plastic dropper 0.2mL non-graduated,</t>
  </si>
  <si>
    <t>100pcs sampai 06/03/2024, 100pcs diterima 29/07/2024</t>
  </si>
  <si>
    <t>300pcs sampai 23/05/2024</t>
  </si>
  <si>
    <t>Perkin Elmer Polypropylene Disposable Sample Cups, 2.5 mL - Pkg. 1000</t>
  </si>
  <si>
    <t>1000pcs diterima pada 22/07/2024</t>
  </si>
  <si>
    <t>Gerhadt Trace Metal Digestor : COD/SMA tube SMG</t>
  </si>
  <si>
    <t>Finnpipette F2 100-1000ul</t>
  </si>
  <si>
    <t>Glass microfibre disc. Grade : MGC</t>
  </si>
  <si>
    <t>Evaporating Dish</t>
  </si>
  <si>
    <t>30pcs diterima pada 24/07/2024</t>
  </si>
  <si>
    <t>Finnpipette F2 10-1000ul</t>
  </si>
  <si>
    <t>Finnpipette F2 0.5-5000ul</t>
  </si>
  <si>
    <t>Plastic dropper 1mL non-graduated,</t>
  </si>
  <si>
    <t>1500pcs</t>
  </si>
  <si>
    <t>Plastic dropper 2mL non-graduated,</t>
  </si>
  <si>
    <t>2000pcs</t>
  </si>
  <si>
    <t>Plastic dropper 3mL non-graduated,</t>
  </si>
  <si>
    <t>Botol Reagent ICPMS</t>
  </si>
  <si>
    <t>25pcs</t>
  </si>
  <si>
    <t xml:space="preserve">3M Silicone Respirator, 7501 </t>
  </si>
  <si>
    <t>5 unit size small diterima 11/06/2024</t>
  </si>
  <si>
    <t>1pcs</t>
  </si>
  <si>
    <t>3 unit diterima 11/06/2024</t>
  </si>
  <si>
    <t>Plastic zip bag, H 25cm x W 15cm</t>
  </si>
  <si>
    <t>100pcs diterima pada 22/07/2024</t>
  </si>
  <si>
    <t>Cat Number</t>
  </si>
  <si>
    <t>Spesifikasi</t>
  </si>
  <si>
    <t>Alat Disintegrator</t>
  </si>
  <si>
    <t>Disintegration Basket Assembly, 3 position type "B" , British Pharmacopeia Compliance, Compatible to Varian Disintegration Tester</t>
  </si>
  <si>
    <t>Part No : 102-2024,</t>
  </si>
  <si>
    <t>3 position type "B", British Pharmacopeia Compliance, Compatible to Varian Disintegration Tester..</t>
  </si>
  <si>
    <t>Disintegration Basket Assembly, 6 position type "A" , British Pharmacopeial Compliance, Compatible to Varian Disintegration Tester</t>
  </si>
  <si>
    <t>6 position type "A", British Pharmacopeial Compliance, 
 Compatible to Varian Disintegration Tester.</t>
  </si>
  <si>
    <t>USP fluted plastic disks</t>
  </si>
  <si>
    <t>FDISC-VK</t>
  </si>
  <si>
    <t>6unit/set, USP Fluted Plastic Disks for 6 Tube Disintegration Assembly (Set/6) - QLA</t>
  </si>
  <si>
    <t>Fluted Plastic Disks for 3 Tube Disintegration Assembly</t>
  </si>
  <si>
    <t>Part No: 37-4010</t>
  </si>
  <si>
    <t>Fluted Plastic Disks for 3 Tube Disintegration Assembly, USP/EP Compliant (Set/3). Fits Bath Models:
 Agilent: VK100 Disintegration</t>
  </si>
  <si>
    <t>Terima 6 unit pada 10/7/2024</t>
  </si>
  <si>
    <t>6 USP Fluted Discs</t>
  </si>
  <si>
    <t>Part no: 37-4000</t>
  </si>
  <si>
    <t>6 USP Fluted Disks . for 100 Automated Disintegration baskets. For Apparatus A.</t>
  </si>
  <si>
    <t>Beaker Disintegration, USP</t>
  </si>
  <si>
    <t>Part no: 37-5305</t>
  </si>
  <si>
    <t>For VK 100 Automated Disintegration</t>
  </si>
  <si>
    <t>Replacement Tubes (38mm), 3 Tube Basket, set of 3</t>
  </si>
  <si>
    <t>Part no: 37-5005</t>
  </si>
  <si>
    <t>Replacement Tubes (25mm), 6 Tube Basket, set of 6</t>
  </si>
  <si>
    <t>Part no: 37-5000</t>
  </si>
  <si>
    <t>Basket, 3-tube, 38mm OD, 10-Mesh, 1905 µm.</t>
  </si>
  <si>
    <t>Part no: 37-3030</t>
  </si>
  <si>
    <t>Basket, 3-tube, 38mm OD, 10-Mesh, 1905 µm. for 100 Automated Disintegration Apparatus</t>
  </si>
  <si>
    <t>Basket, 6-tube, 10-Mesh, 1905 µm (USP)</t>
  </si>
  <si>
    <t>Part no: 37-3001</t>
  </si>
  <si>
    <t>Basket, 6-tube, 10-Mesh, 1905 µm (USP). for 100 Automated Disintegration Apparatus</t>
  </si>
  <si>
    <t>Disintegration Basket Covers</t>
  </si>
  <si>
    <t>Part no: 37-2105</t>
  </si>
  <si>
    <t>Disintegration Basket Cover, 3-tube, 10-Mesh, 1905 µm</t>
  </si>
  <si>
    <t>Gauge, Disint, 2.5cm (from vessel bottom)</t>
  </si>
  <si>
    <t>Part no: 37-9000</t>
  </si>
  <si>
    <t>Alat Microwave Titan MPS</t>
  </si>
  <si>
    <t>DPC Glass prism for Standard 100 mL (100 Bar) Digestion Vessels</t>
  </si>
  <si>
    <t>N3132004</t>
  </si>
  <si>
    <t>DPC Glass prism for Standard 100 mL (100 Bar) Digestion Vessels for TITAN MPS Digestor, Brand Perkin Elmer</t>
  </si>
  <si>
    <t>TFM Sample Vessel Insert for High Pressure 100 mL (100 Bar) Digestion Vessel</t>
  </si>
  <si>
    <t>N3133009</t>
  </si>
  <si>
    <t>TFM Sample Vessel Insert for High Pressure 100 mL (100 Bar) Digestion Vessel for TITAN MPS Digestor, Brand Perkin Elmer</t>
  </si>
  <si>
    <t>TITAN DPC POLARISATION FOIL OVEN</t>
  </si>
  <si>
    <t>Part no: N3134047</t>
  </si>
  <si>
    <t>Polarization foil for Digestion Vessel caps with Direct Pressure Control (DPC). The foils fit High Pressure 100 mL (100 Bar) Titan Digestion Vessels. In package of 24.</t>
  </si>
  <si>
    <t>1 box of 24pcs sampai pada 27/06/2024</t>
  </si>
  <si>
    <t>Pressure Seal Titan TFM Lid</t>
  </si>
  <si>
    <t>Part No: N3133023</t>
  </si>
  <si>
    <t>Titan Rupture Disc</t>
  </si>
  <si>
    <t>Part No: N3133022</t>
  </si>
  <si>
    <t>Agilent ICPMS 8800/8900</t>
  </si>
  <si>
    <t>Nickel-plated sampling cone (Ni tip with Ni-plated Cu base)</t>
  </si>
  <si>
    <t>Part No: G3280-67061</t>
  </si>
  <si>
    <t>Suitable for ICPMS Agilent 8800</t>
  </si>
  <si>
    <t>Nickel skimmer cone (standard for ICPMS Agilent 8800</t>
  </si>
  <si>
    <t>Part No.: G3280-67041</t>
  </si>
  <si>
    <t>Brand: Agilent Technology</t>
  </si>
  <si>
    <t>Rinse Station for ASX-500 Series</t>
  </si>
  <si>
    <t>Part no: G3286-80224</t>
  </si>
  <si>
    <t>Rinse station, Agilent ASX-500 series autosampler</t>
  </si>
  <si>
    <t>Contour Flared End PVC Pump Tube 2 tag. Peri pump tube Tygon.</t>
  </si>
  <si>
    <t>Part no: G3280-67047</t>
  </si>
  <si>
    <t>0.25mm ID Orange/Blue (PKT6)</t>
  </si>
  <si>
    <t>PVC Pump Tube 3 tag 1.02mm ID White/White</t>
  </si>
  <si>
    <t>Part no: G1833-65569</t>
  </si>
  <si>
    <t>Tygon S3. ID: 1.02mm; Wall: 0.85mm. ID White/white (PKT12)</t>
  </si>
  <si>
    <t>PharMed Pump Tube 3tag 1.52mm ID Yellow/Blue (PKT 12)</t>
  </si>
  <si>
    <t>Part no: G1833-65570</t>
  </si>
  <si>
    <t>Peri pump tube Ismaprene. Glass Expansion 1.52PH3. PharMed Pump Tube 3tag, 72mm spacing, 1.52mm ID, Yellow/Blue (PKT 12)</t>
  </si>
  <si>
    <t>Coneguard Agilent 7700X Skimmer</t>
  </si>
  <si>
    <t>70-803-1008</t>
  </si>
  <si>
    <t>Compatible with Nickel Skimmer Cone for Agilent® 7700x</t>
  </si>
  <si>
    <t>Drain tubing / connector kit, ASX-500</t>
  </si>
  <si>
    <t>Part no: G3286-80188</t>
  </si>
  <si>
    <t>Micromist Nebulizer (Glass)</t>
  </si>
  <si>
    <t>Part no: G3266-65003</t>
  </si>
  <si>
    <t>Nebulizer, MicroMist, with EzyFit sample connector, standard with Agilent 7700x/e, 8800 and 7500cx/ce ICP-MS. Borosilicate glass concentric nebulizer used as standard on Agilent x-lens ICP-MS instruments.</t>
  </si>
  <si>
    <t>Graphite Gasket for sampling cone</t>
  </si>
  <si>
    <t>AT7703</t>
  </si>
  <si>
    <t>Suitable for: Agilent 7700/7900/8800</t>
  </si>
  <si>
    <t>Rinse and drain Tubing Hookup Kit for ASX-560 and ASX-280 autosampler</t>
  </si>
  <si>
    <t>220-95336-11</t>
  </si>
  <si>
    <t>Suitable for ASX-560 and ASX-280 autosampler</t>
  </si>
  <si>
    <t>Alat GFAAS Perkin Elmer</t>
  </si>
  <si>
    <t>UltraClean THGA Graphite Tubes with Integrated Platform Perkin Elmer</t>
  </si>
  <si>
    <t>Part No: BO 504033 (BO 508884)</t>
  </si>
  <si>
    <t>High-density base graphite material. For use of PinAAcle 900Z AA Spectrometer.</t>
  </si>
  <si>
    <t>UNIT ANALISIS TRADISIONAL</t>
  </si>
  <si>
    <t>No.</t>
  </si>
  <si>
    <t>Name of Micropipette</t>
  </si>
  <si>
    <t>Serial no.</t>
  </si>
  <si>
    <t>Finpipette (0.5-5ml)</t>
  </si>
  <si>
    <t>NZ47541 (H)</t>
  </si>
  <si>
    <t>(0.5-5 mL)</t>
  </si>
  <si>
    <t>NZ47544 (H)</t>
  </si>
  <si>
    <t>(0.5-5mL)</t>
  </si>
  <si>
    <t>NZ02006 (H)</t>
  </si>
  <si>
    <t>Finpipette (0.1-1ml)</t>
  </si>
  <si>
    <t>OZ58587 (B)</t>
  </si>
  <si>
    <t>(100-1000 µL)</t>
  </si>
  <si>
    <t>OZ58589 (B)</t>
  </si>
  <si>
    <t>Finnpipette (10 micoL-100 microL)</t>
  </si>
  <si>
    <t>FJ04697 (K)</t>
  </si>
  <si>
    <t>(10-100 µL)</t>
  </si>
  <si>
    <t>PZ06943 (K)</t>
  </si>
  <si>
    <t>Name of Digital Caliper</t>
  </si>
  <si>
    <t>Digital Caliper DC 1</t>
  </si>
  <si>
    <t>B23142771</t>
  </si>
  <si>
    <t>Digital Caliper DC 2</t>
  </si>
  <si>
    <t>B23150166</t>
  </si>
  <si>
    <t>Digital Caliper DC 3</t>
  </si>
  <si>
    <t>Digital Caliper DC 4</t>
  </si>
  <si>
    <t>Name of Thermometer</t>
  </si>
  <si>
    <t>Themometer Lollipop (Reference)</t>
  </si>
  <si>
    <t>Themometer Lollipop (Mesin Kecai)</t>
  </si>
  <si>
    <t>Themometer Lollipop (Bilik Sampel)</t>
  </si>
  <si>
    <t xml:space="preserve">Themometer Lollipop </t>
  </si>
  <si>
    <t>Terima pada 23/05/2024</t>
  </si>
  <si>
    <t>3 x 12</t>
  </si>
  <si>
    <t>1 x 12</t>
  </si>
  <si>
    <t>26 x 20</t>
  </si>
  <si>
    <t xml:space="preserve">Agilent  nicket skimmer cone </t>
  </si>
  <si>
    <t>G3280 - 67041</t>
  </si>
  <si>
    <t xml:space="preserve">Connector tube with gas port, inert wt </t>
  </si>
  <si>
    <t>G4912 - 80016</t>
  </si>
  <si>
    <t xml:space="preserve">PFA concentric nebulizer (200 ul/min) </t>
  </si>
  <si>
    <t>G3285 - 80000</t>
  </si>
  <si>
    <t xml:space="preserve">Ezylok micromist nebuliser </t>
  </si>
  <si>
    <t>G3266 - 80003</t>
  </si>
  <si>
    <t>Octopole assembly, ICPM-MS, 1/pk</t>
  </si>
  <si>
    <t>G3280 - 67045</t>
  </si>
  <si>
    <t>G3280 - 67040</t>
  </si>
  <si>
    <t>Ni sampling cone for x-lens, ICP-MS, 1/pk</t>
  </si>
  <si>
    <t xml:space="preserve">Swab - cotton tipped both ends 75mm (100pk) </t>
  </si>
  <si>
    <t>9300 - 2574</t>
  </si>
  <si>
    <t>4 x 100</t>
  </si>
  <si>
    <t>77/78/8800 skimmer cone, Ni, x-lens, 1/pk</t>
  </si>
  <si>
    <t>Long life shield place for agilent 7500 / 7700</t>
  </si>
  <si>
    <t>AT5004</t>
  </si>
  <si>
    <t xml:space="preserve">Nickel sampler cone </t>
  </si>
  <si>
    <t>AT7701 - Ni</t>
  </si>
  <si>
    <t>Sample probe kit (with ISIS) , 0.5mm ID</t>
  </si>
  <si>
    <t>G8410 - 80101</t>
  </si>
  <si>
    <t>Sample probe kit, 1mm ID (Bypass ISIS)</t>
  </si>
  <si>
    <t>G8410 - 80103</t>
  </si>
  <si>
    <t xml:space="preserve">Micro mist nebuliser w/peek gass fitting </t>
  </si>
  <si>
    <t>G3266 - 80005</t>
  </si>
  <si>
    <t>Graphine sheet</t>
  </si>
  <si>
    <t>G3280 - 01501</t>
  </si>
  <si>
    <t>End plate for octopole assy.</t>
  </si>
  <si>
    <t>G3666 - 00397</t>
  </si>
  <si>
    <t xml:space="preserve">Grounding connctor assembly </t>
  </si>
  <si>
    <t>G3280 68002</t>
  </si>
  <si>
    <t>Nebuliser capillary tubing , per M</t>
  </si>
  <si>
    <t>1m</t>
  </si>
  <si>
    <t>ICPMS Peripump tube drain yel/blu 12/pk</t>
  </si>
  <si>
    <t>5005 - 0022</t>
  </si>
  <si>
    <t xml:space="preserve">Peripump tube 3 bridged grey/grey </t>
  </si>
  <si>
    <t>PFA tube 1/16 inch OD, 0.5mm ID (sample tube)</t>
  </si>
  <si>
    <t>5042 - 0952</t>
  </si>
  <si>
    <t>3m</t>
  </si>
  <si>
    <t xml:space="preserve">PFA tube 1/16 inch OD, 0.3mm ID (ISTD tube) </t>
  </si>
  <si>
    <t>5042 - 0953</t>
  </si>
  <si>
    <t>3M</t>
  </si>
  <si>
    <t>Online ISTD addition kit</t>
  </si>
  <si>
    <t>G3280 - 60590</t>
  </si>
  <si>
    <t>ICPMS peripump tube ISTD blu/org 12/pk</t>
  </si>
  <si>
    <t>5005 - 0021</t>
  </si>
  <si>
    <t>Bypass ISIS tubings</t>
  </si>
  <si>
    <t>ICPMS Peripump tube sample wht/wht 12/pk</t>
  </si>
  <si>
    <t>5005 - 0020</t>
  </si>
  <si>
    <t>Set screw</t>
  </si>
  <si>
    <t>Fit</t>
  </si>
  <si>
    <t>5042- 4749</t>
  </si>
  <si>
    <t>5042 - 4728</t>
  </si>
  <si>
    <t>5042 - 4729</t>
  </si>
  <si>
    <t>Tool kit</t>
  </si>
  <si>
    <t>G3280 - 60990</t>
  </si>
  <si>
    <t>ICPMS-MS Sample conbe, Nickel-plated, 1/pl</t>
  </si>
  <si>
    <t>G3280 - 67061</t>
  </si>
  <si>
    <t>Graphine gasket for sampling cone (3/pk)</t>
  </si>
  <si>
    <t>G3280 - 67009</t>
  </si>
  <si>
    <t>1 - position connecting unit 1/8 in</t>
  </si>
  <si>
    <t>CP7988</t>
  </si>
  <si>
    <t xml:space="preserve">Gas clean filter oxygen </t>
  </si>
  <si>
    <t>CP17970</t>
  </si>
  <si>
    <t>Humidifier connection kit for ICP-MS</t>
  </si>
  <si>
    <t>G8400 - 60701</t>
  </si>
  <si>
    <t>Flared peripump Tube 10 0.25</t>
  </si>
  <si>
    <t>5043 - 0015</t>
  </si>
  <si>
    <t>Cutten tube</t>
  </si>
  <si>
    <t>8710 - 1709</t>
  </si>
  <si>
    <t>Third gas</t>
  </si>
  <si>
    <t>Opt gas</t>
  </si>
  <si>
    <t>3rd cell gas</t>
  </si>
  <si>
    <t>H2</t>
  </si>
  <si>
    <t>Argon humidifier, two gas line</t>
  </si>
  <si>
    <t>G8400 - 60700</t>
  </si>
  <si>
    <t>Wall mounting bracket, gas clean</t>
  </si>
  <si>
    <t>CP7981</t>
  </si>
  <si>
    <t>Swab cotton tipped both end (100 pk)</t>
  </si>
  <si>
    <t>Titan DPC viton cap o-ring 100ml</t>
  </si>
  <si>
    <t>Titan peek ring nut 100ml</t>
  </si>
  <si>
    <t>Titan DPC clamp screw 100ml</t>
  </si>
  <si>
    <t>Titan DPC cap insert 100ml</t>
  </si>
  <si>
    <t>Titan 1 seal lip tool 100ml</t>
  </si>
  <si>
    <t>Titan turntable base ring</t>
  </si>
  <si>
    <t>1003 - 0134</t>
  </si>
  <si>
    <t>9/64 allenkey "T"handle (for #8scr)</t>
  </si>
  <si>
    <t>Basket hanger, VK100</t>
  </si>
  <si>
    <t>71 - 1045</t>
  </si>
  <si>
    <t>Rod basket kecai A</t>
  </si>
  <si>
    <t>Rod basket kecai B</t>
  </si>
  <si>
    <t>Bikar kaca 100ml (Duran)</t>
  </si>
  <si>
    <t>Knife for knife mill</t>
  </si>
  <si>
    <t>01.877.0001</t>
  </si>
  <si>
    <t>Peripump tube ismapene 3 stop yel/blu (6pcs)</t>
  </si>
  <si>
    <t>G1833 - 65570</t>
  </si>
  <si>
    <t>Peripump tube 3-stop wht/wht 12/p</t>
  </si>
  <si>
    <t xml:space="preserve">G1833 - 65569 </t>
  </si>
  <si>
    <t>Peripump tube tugon 2-stop blu/org 12/pk</t>
  </si>
  <si>
    <t>G3280 - 67047</t>
  </si>
  <si>
    <t>13 x 12pk</t>
  </si>
  <si>
    <t>Lain - lain</t>
  </si>
  <si>
    <t>Argon gas regulator O-ring.                                            Dimension: 14.5mm length, 2.6mm width, 9.3mm inner diameter.                                                                              Material: NBR (Nitrile butadiene rubber)</t>
  </si>
  <si>
    <t>O - ring for argon and oxygen gas regulator</t>
  </si>
  <si>
    <t>Peripump tube tygon 2-stop blu/org 12/pk</t>
  </si>
  <si>
    <t>Velvro for gasken kit</t>
  </si>
  <si>
    <t>3066 - 1110</t>
  </si>
  <si>
    <t>Mira mist nebuliser</t>
  </si>
  <si>
    <t>G3161 - 80001</t>
  </si>
  <si>
    <t>Peripump tube tygon 3-stop wht/wht</t>
  </si>
  <si>
    <t>G1833 - 65569</t>
  </si>
  <si>
    <t>Drain tubing connector</t>
  </si>
  <si>
    <t>G3256 - 80118</t>
  </si>
  <si>
    <t>Vinyl tube</t>
  </si>
  <si>
    <t>0890 - 2417</t>
  </si>
  <si>
    <t>Partition tube</t>
  </si>
  <si>
    <t>Nickel sampler cone</t>
  </si>
  <si>
    <t>70 - 803 - 1108</t>
  </si>
  <si>
    <t>Line sample filter</t>
  </si>
  <si>
    <t>Octopole holder plate</t>
  </si>
  <si>
    <t>G3280 - 01654</t>
  </si>
  <si>
    <t>Center ring</t>
  </si>
  <si>
    <t>G1820 - 65512</t>
  </si>
  <si>
    <t>PFA tube (int std)</t>
  </si>
  <si>
    <t>Skimmer base brass</t>
  </si>
  <si>
    <t>G3280 - 60621</t>
  </si>
  <si>
    <t>Platinum skimmer cone</t>
  </si>
  <si>
    <t>63280 - 67060</t>
  </si>
  <si>
    <t>Nickel skimmer cone</t>
  </si>
  <si>
    <t>Ar gas tubing kit</t>
  </si>
  <si>
    <t>G3280 - 60163</t>
  </si>
  <si>
    <t xml:space="preserve">Gas clean filter </t>
  </si>
  <si>
    <t>CP17973</t>
  </si>
  <si>
    <t>Gold plated feed thru std with o-ring</t>
  </si>
  <si>
    <t>G3666 - 67214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</si>
  <si>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</si>
  <si>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</si>
  <si>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</si>
  <si>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</si>
  <si>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</si>
  <si>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</si>
  <si>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</si>
  <si>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</si>
  <si>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</si>
  <si>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</si>
  <si>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</si>
  <si>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</si>
  <si>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</si>
  <si>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</si>
  <si>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</si>
  <si>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</si>
  <si>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</si>
  <si>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</si>
  <si>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</si>
  <si>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</si>
  <si>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</si>
  <si>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</si>
  <si>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</si>
  <si>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</si>
  <si>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</si>
  <si>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</si>
  <si>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</si>
  <si>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</si>
  <si>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</si>
  <si>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</si>
  <si>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</si>
  <si>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</si>
  <si>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</si>
  <si>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</si>
  <si>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</si>
  <si>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</si>
  <si>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</si>
  <si>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</si>
  <si>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</si>
  <si>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</si>
  <si>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</si>
  <si>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</si>
  <si>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</si>
  <si>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</si>
  <si>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</si>
  <si>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</si>
  <si>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</si>
  <si>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</si>
  <si>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</si>
  <si>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</si>
  <si>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</si>
  <si>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</si>
  <si>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</si>
  <si>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</si>
  <si>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</si>
  <si>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</si>
  <si>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</si>
  <si>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Torch box RF Shielding Plates</t>
  </si>
  <si>
    <t>G3280-67079</t>
  </si>
  <si>
    <t>QORF Signal cable</t>
  </si>
  <si>
    <t>G3280-60029</t>
  </si>
  <si>
    <t>Skimmer cone, Ni, xlens</t>
  </si>
  <si>
    <t>G3280-G7041</t>
  </si>
  <si>
    <t>ICPMS Sampler Cone Nickel-Plated</t>
  </si>
  <si>
    <t>G3280-670G1</t>
  </si>
  <si>
    <t>Inductor - core Ferrite 37 - l x 12.7 - px 10 - 11mm</t>
  </si>
  <si>
    <t>9170-2546</t>
  </si>
  <si>
    <t>Torch Quartz 2.5mm id for ICPMS</t>
  </si>
  <si>
    <t>G3280-80053</t>
  </si>
  <si>
    <t>Used 1</t>
  </si>
  <si>
    <t>QPRF PCA (Pb-Free)</t>
  </si>
  <si>
    <t>G840067037</t>
  </si>
  <si>
    <t>Swab-cotton tipped both end</t>
  </si>
  <si>
    <t>9300-2524</t>
  </si>
  <si>
    <t>G3280-67009</t>
  </si>
  <si>
    <t>1pk(2)</t>
  </si>
  <si>
    <t>Retaining Ring, sampling cone ICPMS</t>
  </si>
  <si>
    <t>G3280-20504</t>
  </si>
  <si>
    <t>Coneguard Thread protector, skimmer for 8800/8900</t>
  </si>
  <si>
    <t>Pre-configured tubing kit for ISIS 3</t>
  </si>
  <si>
    <t>G8411-68202</t>
  </si>
  <si>
    <t>2x5 unit sampai pada 16/05/2024,5pcs sampai 06/03/2024, 5 pcs diterima 29/7/2024</t>
  </si>
  <si>
    <t>3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</si>
  <si>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</si>
  <si>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</si>
  <si>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</si>
  <si>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</si>
  <si>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</si>
  <si>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</si>
  <si>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</si>
  <si>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</si>
  <si>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</si>
  <si>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</si>
  <si>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</si>
  <si>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</si>
  <si>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</si>
  <si>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</si>
  <si>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</si>
  <si>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</si>
  <si>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</si>
  <si>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</si>
  <si>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</si>
  <si>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</si>
  <si>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</si>
  <si>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300pc</t>
  </si>
  <si>
    <t>42's</t>
  </si>
  <si>
    <t>80 x 100</t>
  </si>
  <si>
    <t>122 x 100</t>
  </si>
  <si>
    <t>95 x 100</t>
  </si>
  <si>
    <t>12 box</t>
  </si>
  <si>
    <t xml:space="preserve">240 box x 72botol </t>
  </si>
  <si>
    <t>8 box x 4 tube</t>
  </si>
  <si>
    <t>1 x 10 x 96pc</t>
  </si>
  <si>
    <t>156 box</t>
  </si>
  <si>
    <t>29 pcs</t>
  </si>
  <si>
    <t>5 box x 10 x 96</t>
  </si>
  <si>
    <t>11 box x 5 x 54</t>
  </si>
  <si>
    <t>14pcs</t>
  </si>
  <si>
    <t>100pc</t>
  </si>
  <si>
    <t>Labcoat</t>
  </si>
  <si>
    <t>Tray plastik biru</t>
  </si>
  <si>
    <t>Goggle</t>
  </si>
  <si>
    <t>Particulate Respirator R95 3M</t>
  </si>
  <si>
    <t>Bakul ada pemegang</t>
  </si>
  <si>
    <t xml:space="preserve">Sartorius Optifit Tips 5000μl </t>
  </si>
  <si>
    <t>76 x 50pc</t>
  </si>
  <si>
    <t>Flat centrifuge tube with cap (CORNING Centristar™ 50ml)</t>
  </si>
  <si>
    <t>1 x 10pc</t>
  </si>
  <si>
    <t>4 x 1000pc</t>
  </si>
  <si>
    <t>5 x 1000pc</t>
  </si>
  <si>
    <t xml:space="preserve">45's </t>
  </si>
  <si>
    <t>19's</t>
  </si>
  <si>
    <t>Sampling Loops 1.00mm 0.25l</t>
  </si>
  <si>
    <t>5005-0030</t>
  </si>
  <si>
    <t>Sampling Loops 1.00mm 0.50l</t>
  </si>
  <si>
    <t>Sampling Loops 1.00mm 0.75l</t>
  </si>
  <si>
    <t>Sampling Loops 1.00mm 1.00l</t>
  </si>
  <si>
    <t>Sampling Loops 1.00mm 1.25l</t>
  </si>
  <si>
    <t>Sampling Loops 1.00mm 1.50l</t>
  </si>
  <si>
    <t>Sampling loops 1.00mm 2.00l</t>
  </si>
  <si>
    <t>Sampling Loops 1.00mm 2.50l</t>
  </si>
  <si>
    <t>Samping Loops 2.18mm 1.00l</t>
  </si>
  <si>
    <t>Sampling Loops 2.18mm 1.25l</t>
  </si>
  <si>
    <t>*Sampling Loops 2.18mm 1.50l</t>
  </si>
  <si>
    <t>Sampling Loops 2.18mm 2.00l</t>
  </si>
  <si>
    <t>Sampling Loops 2.18mm 2.50l</t>
  </si>
  <si>
    <t>Samping Loops 2.18mm 3.00l</t>
  </si>
  <si>
    <t>Sampling Loops 2.18mm 4.00l</t>
  </si>
  <si>
    <t>5005-0031</t>
  </si>
  <si>
    <t>5005-0032</t>
  </si>
  <si>
    <t>5005-0033</t>
  </si>
  <si>
    <t>5005-0034</t>
  </si>
  <si>
    <t>5005-0035</t>
  </si>
  <si>
    <t>5005-0036</t>
  </si>
  <si>
    <t>5005-0037</t>
  </si>
  <si>
    <t>5005-0038</t>
  </si>
  <si>
    <t>5005-0039</t>
  </si>
  <si>
    <t>5005-0040</t>
  </si>
  <si>
    <t>5005-0041</t>
  </si>
  <si>
    <t>5005-0042</t>
  </si>
  <si>
    <t>5005-0043</t>
  </si>
  <si>
    <t>5005-0044</t>
  </si>
  <si>
    <t>Sample Tubing 0.3mm ID, 1/16" OD, 3m | Use 22cm</t>
  </si>
  <si>
    <t>Sample Tubing 0.3mm ID, 1/16" OD, 3m | Use 7cm</t>
  </si>
  <si>
    <t xml:space="preserve"> Sample Tubing 0.3mm ID, 1/16" OD, 3m | Use 60cm</t>
  </si>
  <si>
    <t>Sample Tubing 0.5mm ID, 1/16" OD, 5m | Use 25cm</t>
  </si>
  <si>
    <t>Sample Tubing 0.5mm ID, 1/16" OD, 5m | Use 8cm</t>
  </si>
  <si>
    <t>Sample Tubing 0.5mm ID, 1/16" OD, 5m | Use 3m</t>
  </si>
  <si>
    <t>Sample Tubing 1.0mm ID, 1/16" OD, 5m</t>
  </si>
  <si>
    <t>Sample Tubing 2.18mm ID, 1/8" OD, 5m</t>
  </si>
  <si>
    <t>Sample probe, carbon fibre 1.0mm ID ASX</t>
  </si>
  <si>
    <t>Tygon tubing 1/8" ID, 1/4" OD, 3m</t>
  </si>
  <si>
    <t>G1820-65478</t>
  </si>
  <si>
    <t>G1820-65105</t>
  </si>
  <si>
    <t>G8411-67117</t>
  </si>
  <si>
    <t xml:space="preserve"> G8411-67118</t>
  </si>
  <si>
    <t>G3266-80119</t>
  </si>
  <si>
    <t xml:space="preserve"> G3266-80013</t>
  </si>
  <si>
    <t>G3280-60077</t>
  </si>
  <si>
    <t>5005-0021</t>
  </si>
  <si>
    <t>5005-0020</t>
  </si>
  <si>
    <t>Connector T-joint with earth block</t>
  </si>
  <si>
    <t>Connector Plug, 3ea/package</t>
  </si>
  <si>
    <t>UniFig sample tube for MicroMist neb. 0.25mm ID, 10ea/package</t>
  </si>
  <si>
    <t>Peri-pump tubing, 0.25mm ID for ISTD, flared end, 12ea/package</t>
  </si>
  <si>
    <t>Peri-pump tubing, 1.02mm ID for carrier, 12ea/package</t>
  </si>
  <si>
    <t>Connector PCTFE nut for 1/16" OD tubing, 10ea/package</t>
  </si>
  <si>
    <t>Connector 1/16" tube end PP nut and CTFE ferrule set, orange, 5ea/package</t>
  </si>
  <si>
    <t>Front and back ferrule for 1/16" OD tubing, 10ea/package</t>
  </si>
  <si>
    <t>Barb fitting, 1/4-28UNF-ID3.2</t>
  </si>
  <si>
    <t>1/8" tube end CTFE ferrule, 10ea/package</t>
  </si>
  <si>
    <t>1/16" tube end CTFE ferrule, 10ea/package</t>
  </si>
  <si>
    <t>G3280-62062</t>
  </si>
  <si>
    <t>G3138-65129</t>
  </si>
  <si>
    <t>5064-8023</t>
  </si>
  <si>
    <t>5023-1519</t>
  </si>
  <si>
    <t>5023-1520</t>
  </si>
  <si>
    <t>5023-1521</t>
  </si>
  <si>
    <t>5023-1522</t>
  </si>
  <si>
    <t>5023-1523</t>
  </si>
  <si>
    <t>5023-1524</t>
  </si>
  <si>
    <t>5023-1525</t>
  </si>
  <si>
    <t>5023-1526</t>
  </si>
  <si>
    <t>5023-1527</t>
  </si>
  <si>
    <t>5064-8024</t>
  </si>
  <si>
    <t>5023-1517</t>
  </si>
  <si>
    <t>5043-0054</t>
  </si>
  <si>
    <t>5043-0055</t>
  </si>
  <si>
    <t>300 roll</t>
  </si>
  <si>
    <t>60 roll</t>
  </si>
  <si>
    <t>Budget Tahun 2025</t>
  </si>
  <si>
    <t>Acid gas catridge 3m 6003</t>
  </si>
  <si>
    <t>Plastic zip bag, 3.5" x 2.5"</t>
  </si>
  <si>
    <t>Plastic zip bag, 5" x 3.5"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</si>
  <si>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</si>
  <si>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</si>
  <si>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</si>
  <si>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</si>
  <si>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</si>
  <si>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</si>
  <si>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</si>
  <si>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</si>
  <si>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</si>
  <si>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</si>
  <si>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</si>
  <si>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</si>
  <si>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</si>
  <si>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</si>
  <si>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</si>
  <si>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</si>
  <si>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</si>
  <si>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</si>
  <si>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</si>
  <si>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</si>
  <si>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</si>
  <si>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</si>
  <si>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</si>
  <si>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</si>
  <si>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</si>
  <si>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</si>
  <si>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</si>
  <si>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</si>
  <si>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</si>
  <si>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</si>
  <si>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</si>
  <si>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</si>
  <si>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</si>
  <si>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</si>
  <si>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</si>
  <si>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</si>
  <si>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</si>
  <si>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</si>
  <si>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</si>
  <si>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</si>
  <si>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</si>
  <si>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</si>
  <si>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</si>
  <si>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</si>
  <si>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</si>
  <si>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10 x 10pcs</t>
  </si>
  <si>
    <t>5 pcs</t>
  </si>
  <si>
    <t>Container plastik bertutup</t>
  </si>
  <si>
    <t>10 pcs</t>
  </si>
  <si>
    <t>50 pcs</t>
  </si>
  <si>
    <t>3 pcs</t>
  </si>
  <si>
    <t>Dispensettes Organic(brand)</t>
  </si>
  <si>
    <t>50 PCS</t>
  </si>
  <si>
    <t>30PCS</t>
  </si>
  <si>
    <t>500 pcs</t>
  </si>
  <si>
    <t>30 pcs</t>
  </si>
  <si>
    <t>100 x 100 pcs</t>
  </si>
  <si>
    <t>50 x 100 pcs</t>
  </si>
  <si>
    <t>50 roll</t>
  </si>
  <si>
    <t xml:space="preserve">20 pcs </t>
  </si>
  <si>
    <t>1000pcs</t>
  </si>
  <si>
    <t>1000 pcs</t>
  </si>
  <si>
    <t>15000pcs</t>
  </si>
  <si>
    <t>2000 pcs</t>
  </si>
  <si>
    <t>25 pcs</t>
  </si>
  <si>
    <t>Rod kaca</t>
  </si>
  <si>
    <t>10pcs</t>
  </si>
  <si>
    <t>30pcs</t>
  </si>
  <si>
    <t>20pcs</t>
  </si>
  <si>
    <t>Polypropylene vessel rack holder</t>
  </si>
  <si>
    <t>2pcs</t>
  </si>
  <si>
    <t>NA</t>
  </si>
  <si>
    <t>Expired 12/12/2028</t>
  </si>
  <si>
    <t>30 x 10</t>
  </si>
  <si>
    <t>Anti-bumping granules</t>
  </si>
  <si>
    <t>Expired : 30/06/2025</t>
  </si>
  <si>
    <t>Expired : 31/05/2028</t>
  </si>
  <si>
    <t>1 - (Opened) Exp:30/4/2025</t>
  </si>
  <si>
    <t>Expired : 16/11/2025</t>
  </si>
  <si>
    <t>Expired : 06/02/2028</t>
  </si>
  <si>
    <t>1 (opened = 02/05/2024), 1 = unopened</t>
  </si>
  <si>
    <t xml:space="preserve"> 2 = Expired 30/09/2026</t>
  </si>
  <si>
    <t>Expired : 08/2026</t>
  </si>
  <si>
    <t>2 botol</t>
  </si>
  <si>
    <t>1 botol</t>
  </si>
  <si>
    <t>ICPMS 8900 Tuning Solution 1µg/L Ce,Co,Li,Mg,TI,Y in 2% Nitric Acid</t>
  </si>
  <si>
    <t>ICPMS 8900 Stock Tuning Solution 10 ppm Li, Y, Ce, Tl, and Co in 2% Nitric acid, (10µg/L)</t>
  </si>
  <si>
    <t>ICPMS 8900 Tuning Solution 10µg/L Ce,Co,Li,Mg,TI,Y in 2% Nitric Acid</t>
  </si>
  <si>
    <t>2=Exp: 31/5/2025 2=Exp: 31/5/2025</t>
  </si>
  <si>
    <t>2 (opened) =4/3/2023,  2 = Unopened</t>
  </si>
  <si>
    <t>2 opened 27/3/2023</t>
  </si>
  <si>
    <t xml:space="preserve"> 2 Exp= 30/4/2026</t>
  </si>
  <si>
    <t>1 (opened=9/05/2024) 1= unopened</t>
  </si>
  <si>
    <t>1 opened= 29/3/2023</t>
  </si>
  <si>
    <t xml:space="preserve"> opened = 29/3/2023</t>
  </si>
  <si>
    <t>2 = Exp:31/1/2025    2= Exp:30/6/2026</t>
  </si>
  <si>
    <t xml:space="preserve">2 opened =6/12/2022, 2=unopened </t>
  </si>
  <si>
    <t>2 = Exp:28/2/2025    2= Exp:31/5/2026</t>
  </si>
  <si>
    <t>3=Exp : 11/3/2025, 12=Exp : 22/4/2025, 2=Exp:08/2026</t>
  </si>
  <si>
    <t>ICPMS 8900 Chekout Solutions; Dual Mode 1 Solution (1µg/ml) &amp; Dual Mode 2 Solution(50µg/ml)</t>
  </si>
  <si>
    <t>ICPMS 8900 Multi Element Calibration Standard 2A 10µg/ml</t>
  </si>
  <si>
    <t>ICPMS 8900 Multi Element Calibration Standard 2A-HG 10µg/ml</t>
  </si>
  <si>
    <t>ICPMS cylindrical bottom test tube (Polypropylene nonsterile test tubes round bottom 15ml)</t>
  </si>
  <si>
    <t>Bikar plastik 10ml</t>
  </si>
  <si>
    <t>Bikar plastik 100ml</t>
  </si>
  <si>
    <t>Bakul tarik beroda</t>
  </si>
  <si>
    <t>2 SET SKRU</t>
  </si>
  <si>
    <t>PTFE Ring sealing for valve block</t>
  </si>
  <si>
    <t>Ref no: 904486</t>
  </si>
  <si>
    <t>18 x 5</t>
  </si>
  <si>
    <t>34 x 10</t>
  </si>
  <si>
    <t>Titan Seal Ring Gas Man</t>
  </si>
  <si>
    <t>Part No: N3134000</t>
  </si>
  <si>
    <t>Part No: N3133008</t>
  </si>
  <si>
    <t>Part No: N3133011</t>
  </si>
  <si>
    <t>50 x 4</t>
  </si>
  <si>
    <t>Part No: N3133007</t>
  </si>
  <si>
    <t>Part No: N3133006</t>
  </si>
  <si>
    <t>Part No: N3133019</t>
  </si>
  <si>
    <t>Titan End Cap Gas Man</t>
  </si>
  <si>
    <t>Part No: N3134004</t>
  </si>
  <si>
    <t>Part No: N3134013</t>
  </si>
  <si>
    <t>Part No: N3132005</t>
  </si>
  <si>
    <t>DPC Glass ring for high pressure100 mL (100 Bar) Digestion Vessels</t>
  </si>
  <si>
    <t>Part No: N3133003</t>
  </si>
  <si>
    <t>2 x 24</t>
  </si>
  <si>
    <t>Kuantiti Stok</t>
  </si>
  <si>
    <t>For TITAN MPS Digestor, Brand Perkin Elmer</t>
  </si>
  <si>
    <t>For TITAN MPS Digestor, Brand Perkin Elmer. For high pressure 100ml (100bar)</t>
  </si>
  <si>
    <t>Utk ICPMS(QC check &amp; Tuning sol.)</t>
  </si>
  <si>
    <t>200 unit diterima pada 24/07/2024 (Exp: 3/2027)</t>
  </si>
  <si>
    <t>Polypropylene funnel 60mm</t>
  </si>
  <si>
    <t>Polypropylene funnel 75mm</t>
  </si>
  <si>
    <t>Scissors</t>
  </si>
  <si>
    <t>Bil.</t>
  </si>
  <si>
    <t>Gold for mercury cleaning</t>
  </si>
  <si>
    <t>5 botol sampai pada 29/04/2024, 5 botol sampai pada 21/06/2024, 5 botol diterima 28/6/2024</t>
  </si>
  <si>
    <t>Lead (Pb) Standard solution, 1000 mg/l , 500mL/btl</t>
  </si>
  <si>
    <t>Lead (Pb) Standard solution, 1000 mg/l</t>
  </si>
  <si>
    <t>Mercury (Hg) Standard solution,1000 mg/l</t>
  </si>
  <si>
    <t>Mercury (Hg) Standard solution, 1000 g/ml, 500mL/btl</t>
  </si>
  <si>
    <t>Cadmium (Cd) Standard solution, 1000 ug/ml, 500mL/btl</t>
  </si>
  <si>
    <t>1 Set</t>
  </si>
  <si>
    <r>
      <rPr>
        <u/>
        <sz val="11"/>
        <color rgb="FF000000"/>
        <rFont val="Calibri"/>
        <family val="2"/>
      </rPr>
      <t xml:space="preserve">PA Tuning 1 </t>
    </r>
    <r>
      <rPr>
        <sz val="11"/>
        <color rgb="FF000000"/>
        <rFont val="Calibri"/>
        <family val="2"/>
      </rPr>
      <t xml:space="preserve">(Opened) Exp:30/6/2024,        </t>
    </r>
    <r>
      <rPr>
        <u/>
        <sz val="11"/>
        <color rgb="FF000000"/>
        <rFont val="Calibri"/>
        <family val="2"/>
      </rPr>
      <t xml:space="preserve">PA Tuning 2 </t>
    </r>
    <r>
      <rPr>
        <sz val="11"/>
        <color rgb="FF000000"/>
        <rFont val="Calibri"/>
        <family val="2"/>
      </rPr>
      <t>(Opened) Exp:30/6/2024</t>
    </r>
  </si>
  <si>
    <t>Batch No:59-083CRY2,      CAS No:7697-37-2</t>
  </si>
  <si>
    <t>Part No:5185-5959, Lot No:44-115GSX2, Cas No:7697-37-2 &amp;                      Lot No: 43-185GSX2</t>
  </si>
  <si>
    <r>
      <rPr>
        <b/>
        <sz val="11"/>
        <color theme="1"/>
        <rFont val="Calibri"/>
        <family val="2"/>
      </rPr>
      <t xml:space="preserve">Dual Mode 1 Solution 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 Lot No:44-37GSY2, Part No:G1820-60372,               </t>
    </r>
    <r>
      <rPr>
        <b/>
        <sz val="11"/>
        <color theme="1"/>
        <rFont val="Calibri"/>
        <family val="2"/>
      </rPr>
      <t>Dual Mode 2 Solutio</t>
    </r>
    <r>
      <rPr>
        <sz val="11"/>
        <color theme="1"/>
        <rFont val="Calibri"/>
        <family val="2"/>
      </rPr>
      <t>n</t>
    </r>
    <r>
      <rPr>
        <sz val="11"/>
        <color theme="1"/>
        <rFont val="Calibri"/>
      </rPr>
      <t xml:space="preserve">      Part No:G1820-60410, Lot No:43-188GSY2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</si>
  <si>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No:59163CR59115CRY2),PA </t>
    </r>
    <r>
      <rPr>
        <b/>
        <sz val="11"/>
        <color rgb="FF000000"/>
        <rFont val="Calibri"/>
        <family val="2"/>
      </rPr>
      <t>Tuning 2</t>
    </r>
    <r>
      <rPr>
        <sz val="11"/>
        <color rgb="FF000000"/>
        <rFont val="Calibri"/>
      </rPr>
      <t xml:space="preserve"> (Batch No:59163CR59115CRY2)</t>
    </r>
  </si>
  <si>
    <r>
      <rPr>
        <b/>
        <sz val="11"/>
        <color theme="1"/>
        <rFont val="Calibri"/>
        <family val="2"/>
      </rPr>
      <t>Dual Mode 1 Solution</t>
    </r>
    <r>
      <rPr>
        <sz val="11"/>
        <color theme="1"/>
        <rFont val="Calibri"/>
        <family val="2"/>
      </rPr>
      <t xml:space="preserve">       </t>
    </r>
    <r>
      <rPr>
        <sz val="11"/>
        <color theme="1"/>
        <rFont val="Calibri"/>
      </rPr>
      <t xml:space="preserve">Part No:5185-5850, G1820-60372, Batch No:43-122GSY2                                     </t>
    </r>
    <r>
      <rPr>
        <b/>
        <sz val="11"/>
        <color theme="1"/>
        <rFont val="Calibri"/>
        <family val="2"/>
      </rPr>
      <t>Dual Mode 2 Solution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Part No:G1820-60410, Batch No:43-123GSY2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</si>
  <si>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No:59110CR59101CRY2),    </t>
    </r>
    <r>
      <rPr>
        <b/>
        <sz val="11"/>
        <color rgb="FF000000"/>
        <rFont val="Calibri"/>
        <family val="2"/>
      </rPr>
      <t>PA Tuning 2</t>
    </r>
    <r>
      <rPr>
        <sz val="11"/>
        <color rgb="FF000000"/>
        <rFont val="Calibri"/>
      </rPr>
      <t xml:space="preserve"> (Batch No:59110CR59101CRY2)</t>
    </r>
  </si>
  <si>
    <r>
      <rPr>
        <b/>
        <u/>
        <sz val="11"/>
        <color rgb="FF000000"/>
        <rFont val="Calibri"/>
        <family val="2"/>
      </rPr>
      <t>PA Tuning 1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 xml:space="preserve">(Opened):31/1/2025, </t>
    </r>
    <r>
      <rPr>
        <b/>
        <u/>
        <sz val="11"/>
        <color rgb="FF000000"/>
        <rFont val="Calibri"/>
        <family val="2"/>
      </rPr>
      <t>PA Tuning 2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(Opened):31/1/2025</t>
    </r>
  </si>
  <si>
    <t xml:space="preserve"> 1 Exp =28/5/2025,     1 Exp = 28/11/2026</t>
  </si>
  <si>
    <t>▪1 botol sampai pada 30/04/2024,EXP:09/2025,               ▪9 botol terima pada 21/06/2024, EXP:16/11/2025,                              ▪10 botol diterima pada 16/07/2024 EXP:16/11/2025</t>
  </si>
  <si>
    <t>Connector 1/8" tube end PP nut and CTFE ferrule set, red, 5ea/package</t>
  </si>
  <si>
    <t xml:space="preserve"> Connector 1/8" tube end PP nut and CTFE ferrule set, black, 5ea/package</t>
  </si>
  <si>
    <t>Connector 1/16" tube end PP nut and CTFE ferrule set, green, 5ea/package</t>
  </si>
  <si>
    <t>Connector 1/16" tube end PP nut and CTFE ferrule set, blue, 5ea/package</t>
  </si>
  <si>
    <t>Connector 1/16" tube end PP nut and CTFE ferrule set, black, 5ea/package</t>
  </si>
  <si>
    <t>Connector 1/16" tube end PP nut and CTFE ferrule set, purple, 5ea/package</t>
  </si>
  <si>
    <t>Connector 1/16" tube end PP nut and CTFE ferrule set, yellow, 5ea/package</t>
  </si>
  <si>
    <t>Connector 1/16" tube end PP nut and CTFE ferrule set, white, 5ea/package</t>
  </si>
  <si>
    <t>Perkin Elmer Polypropylene Disposable Sample Cups,             7 mL - Pkg. 100</t>
  </si>
  <si>
    <t>Exp:8/2025</t>
  </si>
  <si>
    <t>Size XXL=1, Size XL=3, Size L=4, Size M=5, Size 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</si>
</sst>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\ yyyy"/>
    <numFmt numFmtId="166" formatCode="dd/mm/yyyy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0404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303030"/>
      <name val="Calibri"/>
      <family val="2"/>
    </font>
    <font>
      <sz val="11"/>
      <color rgb="FF303030"/>
      <name val="Arial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2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9" xfId="0" applyFont="1" applyBorder="1" applyAlignment="1"/>
    <xf numFmtId="0" fontId="5" fillId="0" borderId="13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11" fillId="2" borderId="1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1" fillId="6" borderId="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5" fillId="14" borderId="1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wrapText="1"/>
    </xf>
    <xf numFmtId="0" fontId="11" fillId="0" borderId="15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11" fillId="6" borderId="6" xfId="0" applyFont="1" applyFill="1" applyBorder="1" applyAlignment="1">
      <alignment horizontal="left" wrapText="1"/>
    </xf>
    <xf numFmtId="0" fontId="11" fillId="6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 wrapText="1"/>
    </xf>
    <xf numFmtId="0" fontId="11" fillId="6" borderId="14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6" xfId="0" quotePrefix="1" applyFont="1" applyBorder="1" applyAlignment="1">
      <alignment horizontal="center" wrapText="1"/>
    </xf>
    <xf numFmtId="0" fontId="6" fillId="0" borderId="22" xfId="0" quotePrefix="1" applyFont="1" applyBorder="1" applyAlignment="1">
      <alignment horizontal="center" wrapText="1"/>
    </xf>
    <xf numFmtId="0" fontId="6" fillId="0" borderId="19" xfId="0" quotePrefix="1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6" fillId="5" borderId="23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center" vertical="center" wrapText="1"/>
    </xf>
    <xf numFmtId="0" fontId="11" fillId="0" borderId="15" xfId="0" quotePrefix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10" fillId="0" borderId="11" xfId="0" applyFont="1" applyBorder="1"/>
    <xf numFmtId="0" fontId="11" fillId="1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165" fontId="14" fillId="10" borderId="2" xfId="0" applyNumberFormat="1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18" fillId="15" borderId="10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opLeftCell="B1" workbookViewId="0">
      <selection activeCell="I15" sqref="I15"/>
    </sheetView>
  </sheetViews>
  <sheetFormatPr defaultColWidth="14.42578125" defaultRowHeight="15" customHeight="1"/>
  <cols>
    <col min="1" max="1" width="6" customWidth="1"/>
    <col min="2" max="2" width="48" customWidth="1"/>
    <col min="3" max="3" width="28" customWidth="1"/>
    <col min="4" max="4" width="8.140625" customWidth="1"/>
    <col min="5" max="5" width="24.7109375" customWidth="1"/>
    <col min="6" max="6" width="8" customWidth="1"/>
    <col min="7" max="7" width="21.5703125" customWidth="1"/>
    <col min="8" max="8" width="18.7109375" customWidth="1"/>
    <col min="9" max="9" width="29.140625" style="31" customWidth="1"/>
    <col min="10" max="10" width="19.28515625" style="26" customWidth="1"/>
    <col min="11" max="11" width="14.5703125" customWidth="1"/>
    <col min="12" max="26" width="8.710937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8" t="s">
        <v>8</v>
      </c>
      <c r="J1" s="32" t="s">
        <v>615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.75" customHeight="1">
      <c r="A2" s="3">
        <v>1</v>
      </c>
      <c r="B2" s="122" t="s">
        <v>693</v>
      </c>
      <c r="C2" s="6" t="s">
        <v>17</v>
      </c>
      <c r="D2" s="3">
        <v>1</v>
      </c>
      <c r="E2" s="123" t="s">
        <v>18</v>
      </c>
      <c r="F2" s="3" t="s">
        <v>19</v>
      </c>
      <c r="G2" s="3" t="s">
        <v>20</v>
      </c>
      <c r="H2" s="124" t="s">
        <v>691</v>
      </c>
      <c r="I2" s="29" t="s">
        <v>21</v>
      </c>
      <c r="J2" s="46" t="s">
        <v>690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6.75" customHeight="1">
      <c r="A3" s="3">
        <f>A2+1</f>
        <v>2</v>
      </c>
      <c r="B3" s="125" t="s">
        <v>22</v>
      </c>
      <c r="C3" s="7" t="s">
        <v>23</v>
      </c>
      <c r="D3" s="3">
        <v>2</v>
      </c>
      <c r="E3" s="126">
        <v>1197730500</v>
      </c>
      <c r="F3" s="127" t="s">
        <v>19</v>
      </c>
      <c r="G3" s="47" t="s">
        <v>708</v>
      </c>
      <c r="H3" s="128" t="s">
        <v>707</v>
      </c>
      <c r="I3" s="29"/>
      <c r="J3" s="40" t="s">
        <v>702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0">
      <c r="A4" s="3">
        <f t="shared" ref="A4:A32" si="0">A3+1</f>
        <v>3</v>
      </c>
      <c r="B4" s="125" t="s">
        <v>24</v>
      </c>
      <c r="C4" s="9" t="s">
        <v>25</v>
      </c>
      <c r="D4" s="3">
        <v>1</v>
      </c>
      <c r="E4" s="126" t="s">
        <v>26</v>
      </c>
      <c r="F4" s="127" t="s">
        <v>19</v>
      </c>
      <c r="G4" s="3" t="s">
        <v>12</v>
      </c>
      <c r="H4" s="129" t="s">
        <v>694</v>
      </c>
      <c r="I4" s="29" t="s">
        <v>27</v>
      </c>
      <c r="J4" s="40" t="s">
        <v>690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2.5" customHeight="1">
      <c r="A5" s="3">
        <f t="shared" si="0"/>
        <v>4</v>
      </c>
      <c r="B5" s="125" t="s">
        <v>28</v>
      </c>
      <c r="C5" s="52" t="s">
        <v>760</v>
      </c>
      <c r="D5" s="3">
        <v>2</v>
      </c>
      <c r="E5" s="126" t="s">
        <v>29</v>
      </c>
      <c r="F5" s="127" t="s">
        <v>19</v>
      </c>
      <c r="G5" s="36" t="s">
        <v>709</v>
      </c>
      <c r="H5" s="128" t="s">
        <v>710</v>
      </c>
      <c r="I5" s="29"/>
      <c r="J5" s="40" t="s">
        <v>702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5">
      <c r="A6" s="3">
        <f t="shared" si="0"/>
        <v>5</v>
      </c>
      <c r="B6" s="125" t="s">
        <v>30</v>
      </c>
      <c r="C6" s="10" t="s">
        <v>31</v>
      </c>
      <c r="D6" s="3">
        <v>2</v>
      </c>
      <c r="E6" s="126" t="s">
        <v>32</v>
      </c>
      <c r="F6" s="127" t="s">
        <v>19</v>
      </c>
      <c r="G6" s="36" t="s">
        <v>699</v>
      </c>
      <c r="H6" s="130" t="s">
        <v>700</v>
      </c>
      <c r="I6" s="29" t="s">
        <v>33</v>
      </c>
      <c r="J6" s="40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>
      <c r="A7" s="3">
        <f t="shared" si="0"/>
        <v>6</v>
      </c>
      <c r="B7" s="125" t="s">
        <v>34</v>
      </c>
      <c r="C7" s="10" t="s">
        <v>35</v>
      </c>
      <c r="D7" s="3">
        <v>2</v>
      </c>
      <c r="E7" s="126">
        <v>1072101000</v>
      </c>
      <c r="F7" s="127" t="s">
        <v>19</v>
      </c>
      <c r="G7" s="36" t="s">
        <v>711</v>
      </c>
      <c r="H7" s="131" t="s">
        <v>695</v>
      </c>
      <c r="I7" s="29" t="s">
        <v>36</v>
      </c>
      <c r="J7" s="4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5">
      <c r="A8" s="3">
        <f t="shared" si="0"/>
        <v>7</v>
      </c>
      <c r="B8" s="125" t="s">
        <v>37</v>
      </c>
      <c r="C8" s="10" t="s">
        <v>38</v>
      </c>
      <c r="D8" s="3">
        <v>1</v>
      </c>
      <c r="E8" s="128" t="s">
        <v>763</v>
      </c>
      <c r="F8" s="127" t="s">
        <v>19</v>
      </c>
      <c r="G8" s="36" t="s">
        <v>712</v>
      </c>
      <c r="H8" s="132" t="s">
        <v>40</v>
      </c>
      <c r="I8" s="29"/>
      <c r="J8" s="40" t="s">
        <v>703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1.5" customHeight="1">
      <c r="A9" s="3">
        <f t="shared" si="0"/>
        <v>8</v>
      </c>
      <c r="B9" s="125" t="s">
        <v>41</v>
      </c>
      <c r="C9" s="10" t="s">
        <v>42</v>
      </c>
      <c r="D9" s="3">
        <v>2</v>
      </c>
      <c r="E9" s="128" t="s">
        <v>768</v>
      </c>
      <c r="F9" s="127" t="s">
        <v>19</v>
      </c>
      <c r="G9" s="36" t="s">
        <v>713</v>
      </c>
      <c r="H9" s="133" t="s">
        <v>762</v>
      </c>
      <c r="I9" s="29"/>
      <c r="J9" s="40" t="s">
        <v>761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0">
      <c r="A10" s="3">
        <f t="shared" si="0"/>
        <v>9</v>
      </c>
      <c r="B10" s="125" t="s">
        <v>43</v>
      </c>
      <c r="C10" s="10" t="s">
        <v>44</v>
      </c>
      <c r="D10" s="3">
        <v>1</v>
      </c>
      <c r="E10" s="126" t="s">
        <v>45</v>
      </c>
      <c r="F10" s="127" t="s">
        <v>19</v>
      </c>
      <c r="G10" s="37">
        <v>45411</v>
      </c>
      <c r="H10" s="134" t="s">
        <v>696</v>
      </c>
      <c r="I10" s="29" t="s">
        <v>46</v>
      </c>
      <c r="J10" s="40" t="s">
        <v>703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9.5" customHeight="1">
      <c r="A11" s="3">
        <f t="shared" si="0"/>
        <v>10</v>
      </c>
      <c r="B11" s="125" t="s">
        <v>757</v>
      </c>
      <c r="C11" s="10" t="s">
        <v>756</v>
      </c>
      <c r="D11" s="3">
        <v>4</v>
      </c>
      <c r="E11" s="126" t="s">
        <v>47</v>
      </c>
      <c r="F11" s="127" t="s">
        <v>19</v>
      </c>
      <c r="G11" s="47" t="s">
        <v>715</v>
      </c>
      <c r="H11" s="128" t="s">
        <v>714</v>
      </c>
      <c r="I11" s="29"/>
      <c r="J11" s="40" t="s">
        <v>702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7.75" customHeight="1">
      <c r="A12" s="3">
        <f t="shared" si="0"/>
        <v>11</v>
      </c>
      <c r="B12" s="125" t="s">
        <v>758</v>
      </c>
      <c r="C12" s="10" t="s">
        <v>759</v>
      </c>
      <c r="D12" s="3">
        <v>4</v>
      </c>
      <c r="E12" s="126">
        <v>1702260500</v>
      </c>
      <c r="F12" s="127" t="s">
        <v>19</v>
      </c>
      <c r="G12" s="8" t="s">
        <v>715</v>
      </c>
      <c r="H12" s="128" t="s">
        <v>716</v>
      </c>
      <c r="I12" s="29"/>
      <c r="J12" s="40" t="s">
        <v>702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8" customHeight="1">
      <c r="A13" s="3">
        <f t="shared" si="0"/>
        <v>12</v>
      </c>
      <c r="B13" s="125" t="s">
        <v>48</v>
      </c>
      <c r="C13" s="10" t="s">
        <v>49</v>
      </c>
      <c r="D13" s="3">
        <v>17</v>
      </c>
      <c r="E13" s="126" t="s">
        <v>50</v>
      </c>
      <c r="F13" s="127" t="s">
        <v>19</v>
      </c>
      <c r="G13" s="3" t="s">
        <v>12</v>
      </c>
      <c r="H13" s="128" t="s">
        <v>717</v>
      </c>
      <c r="I13" s="29" t="s">
        <v>51</v>
      </c>
      <c r="J13" s="40">
        <v>10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3.5" customHeight="1">
      <c r="A14" s="3">
        <f t="shared" si="0"/>
        <v>13</v>
      </c>
      <c r="B14" s="125" t="s">
        <v>52</v>
      </c>
      <c r="C14" s="10" t="s">
        <v>53</v>
      </c>
      <c r="D14" s="3">
        <v>13</v>
      </c>
      <c r="E14" s="126" t="s">
        <v>54</v>
      </c>
      <c r="F14" s="127" t="s">
        <v>19</v>
      </c>
      <c r="G14" s="3" t="s">
        <v>12</v>
      </c>
      <c r="H14" s="135" t="s">
        <v>697</v>
      </c>
      <c r="I14" s="145" t="s">
        <v>771</v>
      </c>
      <c r="J14" s="4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6" customHeight="1">
      <c r="A15" s="3">
        <f t="shared" si="0"/>
        <v>14</v>
      </c>
      <c r="B15" s="125" t="s">
        <v>55</v>
      </c>
      <c r="C15" s="10" t="s">
        <v>56</v>
      </c>
      <c r="D15" s="3">
        <v>15</v>
      </c>
      <c r="E15" s="126" t="s">
        <v>57</v>
      </c>
      <c r="F15" s="127" t="s">
        <v>19</v>
      </c>
      <c r="G15" s="3" t="s">
        <v>12</v>
      </c>
      <c r="H15" s="128" t="s">
        <v>698</v>
      </c>
      <c r="I15" s="145" t="s">
        <v>755</v>
      </c>
      <c r="J15" s="4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7.25" customHeight="1">
      <c r="A16" s="3">
        <f t="shared" si="0"/>
        <v>15</v>
      </c>
      <c r="B16" s="136" t="s">
        <v>58</v>
      </c>
      <c r="C16" s="9" t="s">
        <v>25</v>
      </c>
      <c r="D16" s="3">
        <v>1</v>
      </c>
      <c r="E16" s="137" t="s">
        <v>59</v>
      </c>
      <c r="F16" s="127" t="s">
        <v>19</v>
      </c>
      <c r="G16" s="3" t="s">
        <v>12</v>
      </c>
      <c r="H16" s="130" t="s">
        <v>701</v>
      </c>
      <c r="I16" s="29" t="s">
        <v>60</v>
      </c>
      <c r="J16" s="40" t="s">
        <v>690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>
      <c r="A17" s="3">
        <f t="shared" si="0"/>
        <v>16</v>
      </c>
      <c r="B17" s="138" t="s">
        <v>61</v>
      </c>
      <c r="C17" s="9" t="s">
        <v>25</v>
      </c>
      <c r="D17" s="3">
        <v>2</v>
      </c>
      <c r="E17" s="137" t="s">
        <v>62</v>
      </c>
      <c r="F17" s="127" t="s">
        <v>19</v>
      </c>
      <c r="G17" s="3" t="s">
        <v>12</v>
      </c>
      <c r="H17" s="128" t="s">
        <v>770</v>
      </c>
      <c r="I17" s="29" t="s">
        <v>63</v>
      </c>
      <c r="J17" s="40" t="s">
        <v>690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">
      <c r="A18" s="3">
        <f t="shared" si="0"/>
        <v>17</v>
      </c>
      <c r="B18" s="139" t="s">
        <v>64</v>
      </c>
      <c r="C18" s="9" t="s">
        <v>65</v>
      </c>
      <c r="D18" s="3">
        <v>1</v>
      </c>
      <c r="E18" s="137" t="s">
        <v>66</v>
      </c>
      <c r="F18" s="127" t="s">
        <v>19</v>
      </c>
      <c r="G18" s="3" t="s">
        <v>12</v>
      </c>
      <c r="H18" s="140" t="s">
        <v>20</v>
      </c>
      <c r="I18" s="29"/>
      <c r="J18" s="4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7.5" customHeight="1">
      <c r="A19" s="3">
        <f t="shared" si="0"/>
        <v>18</v>
      </c>
      <c r="B19" s="139" t="s">
        <v>67</v>
      </c>
      <c r="C19" s="9" t="s">
        <v>68</v>
      </c>
      <c r="D19" s="3">
        <v>1</v>
      </c>
      <c r="E19" s="137" t="s">
        <v>69</v>
      </c>
      <c r="F19" s="127" t="s">
        <v>19</v>
      </c>
      <c r="G19" s="3" t="s">
        <v>12</v>
      </c>
      <c r="H19" s="141" t="s">
        <v>70</v>
      </c>
      <c r="I19" s="29" t="s">
        <v>71</v>
      </c>
      <c r="J19" s="40" t="s">
        <v>690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0.5" customHeight="1">
      <c r="A20" s="3">
        <f t="shared" si="0"/>
        <v>19</v>
      </c>
      <c r="B20" s="139" t="s">
        <v>72</v>
      </c>
      <c r="C20" s="9" t="s">
        <v>68</v>
      </c>
      <c r="D20" s="3">
        <v>1</v>
      </c>
      <c r="E20" s="137" t="s">
        <v>73</v>
      </c>
      <c r="F20" s="127" t="s">
        <v>19</v>
      </c>
      <c r="G20" s="3" t="s">
        <v>12</v>
      </c>
      <c r="H20" s="142" t="s">
        <v>70</v>
      </c>
      <c r="I20" s="29" t="s">
        <v>74</v>
      </c>
      <c r="J20" s="40" t="s">
        <v>690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4.75" customHeight="1">
      <c r="A21" s="3">
        <f t="shared" si="0"/>
        <v>20</v>
      </c>
      <c r="B21" s="49" t="s">
        <v>75</v>
      </c>
      <c r="C21" s="4" t="s">
        <v>76</v>
      </c>
      <c r="D21" s="3">
        <v>1</v>
      </c>
      <c r="E21" s="3" t="s">
        <v>77</v>
      </c>
      <c r="F21" s="127" t="s">
        <v>19</v>
      </c>
      <c r="G21" s="3" t="s">
        <v>12</v>
      </c>
      <c r="H21" s="3" t="s">
        <v>20</v>
      </c>
      <c r="I21" s="29"/>
      <c r="J21" s="40" t="s">
        <v>690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1" customHeight="1">
      <c r="A22" s="3">
        <f t="shared" si="0"/>
        <v>21</v>
      </c>
      <c r="B22" s="49" t="s">
        <v>78</v>
      </c>
      <c r="C22" s="4" t="s">
        <v>79</v>
      </c>
      <c r="D22" s="3">
        <v>2</v>
      </c>
      <c r="E22" s="36" t="s">
        <v>767</v>
      </c>
      <c r="F22" s="143" t="s">
        <v>19</v>
      </c>
      <c r="G22" s="3" t="s">
        <v>39</v>
      </c>
      <c r="H22" s="11">
        <v>45565</v>
      </c>
      <c r="I22" s="29"/>
      <c r="J22" s="40">
        <v>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1" customHeight="1">
      <c r="A23" s="3">
        <f t="shared" si="0"/>
        <v>22</v>
      </c>
      <c r="B23" s="125" t="s">
        <v>80</v>
      </c>
      <c r="C23" s="10" t="s">
        <v>38</v>
      </c>
      <c r="D23" s="3">
        <v>1</v>
      </c>
      <c r="E23" s="3" t="s">
        <v>81</v>
      </c>
      <c r="F23" s="3" t="s">
        <v>19</v>
      </c>
      <c r="G23" s="3" t="s">
        <v>12</v>
      </c>
      <c r="H23" s="3" t="s">
        <v>82</v>
      </c>
      <c r="I23" s="29"/>
      <c r="J23" s="40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8.75" customHeight="1">
      <c r="A24" s="3">
        <f t="shared" si="0"/>
        <v>23</v>
      </c>
      <c r="B24" s="144" t="s">
        <v>705</v>
      </c>
      <c r="C24" s="10" t="s">
        <v>44</v>
      </c>
      <c r="D24" s="3">
        <v>1</v>
      </c>
      <c r="E24" s="3" t="s">
        <v>83</v>
      </c>
      <c r="F24" s="3" t="s">
        <v>19</v>
      </c>
      <c r="G24" s="8">
        <v>45028</v>
      </c>
      <c r="H24" s="3" t="s">
        <v>82</v>
      </c>
      <c r="I24" s="29"/>
      <c r="J24" s="40" t="s">
        <v>703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69" customHeight="1">
      <c r="A25" s="3">
        <f t="shared" si="0"/>
        <v>24</v>
      </c>
      <c r="B25" s="144" t="s">
        <v>704</v>
      </c>
      <c r="C25" s="10" t="s">
        <v>84</v>
      </c>
      <c r="D25" s="3">
        <v>2</v>
      </c>
      <c r="E25" s="36" t="s">
        <v>764</v>
      </c>
      <c r="F25" s="3" t="s">
        <v>19</v>
      </c>
      <c r="G25" s="3" t="s">
        <v>12</v>
      </c>
      <c r="H25" s="12" t="s">
        <v>85</v>
      </c>
      <c r="I25" s="29"/>
      <c r="J25" s="40">
        <v>6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0.5" customHeight="1">
      <c r="A26" s="3">
        <f t="shared" si="0"/>
        <v>25</v>
      </c>
      <c r="B26" s="144" t="s">
        <v>706</v>
      </c>
      <c r="C26" s="10" t="s">
        <v>84</v>
      </c>
      <c r="D26" s="3">
        <v>2</v>
      </c>
      <c r="E26" s="3" t="s">
        <v>86</v>
      </c>
      <c r="F26" s="3" t="s">
        <v>19</v>
      </c>
      <c r="G26" s="3" t="s">
        <v>87</v>
      </c>
      <c r="H26" s="12" t="s">
        <v>88</v>
      </c>
      <c r="I26" s="29"/>
      <c r="J26" s="40">
        <v>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03.5" customHeight="1">
      <c r="A27" s="3">
        <f t="shared" si="0"/>
        <v>26</v>
      </c>
      <c r="B27" s="49" t="s">
        <v>718</v>
      </c>
      <c r="C27" s="4" t="s">
        <v>79</v>
      </c>
      <c r="D27" s="3">
        <v>2</v>
      </c>
      <c r="E27" s="36" t="s">
        <v>765</v>
      </c>
      <c r="F27" s="3" t="s">
        <v>19</v>
      </c>
      <c r="G27" s="3" t="s">
        <v>12</v>
      </c>
      <c r="H27" s="12" t="s">
        <v>89</v>
      </c>
      <c r="I27" s="29"/>
      <c r="J27" s="40">
        <v>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 customHeight="1">
      <c r="A28" s="3">
        <f t="shared" si="0"/>
        <v>27</v>
      </c>
      <c r="B28" s="49" t="s">
        <v>90</v>
      </c>
      <c r="C28" s="4" t="s">
        <v>79</v>
      </c>
      <c r="D28" s="3">
        <v>2</v>
      </c>
      <c r="E28" s="3" t="s">
        <v>91</v>
      </c>
      <c r="F28" s="3" t="s">
        <v>19</v>
      </c>
      <c r="G28" s="3" t="s">
        <v>12</v>
      </c>
      <c r="H28" s="12" t="s">
        <v>92</v>
      </c>
      <c r="I28" s="29"/>
      <c r="J28" s="40">
        <v>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5">
      <c r="A29" s="3">
        <f t="shared" si="0"/>
        <v>28</v>
      </c>
      <c r="B29" s="49" t="s">
        <v>93</v>
      </c>
      <c r="C29" s="4" t="s">
        <v>79</v>
      </c>
      <c r="D29" s="3">
        <v>2</v>
      </c>
      <c r="E29" s="3" t="s">
        <v>94</v>
      </c>
      <c r="F29" s="3" t="s">
        <v>19</v>
      </c>
      <c r="G29" s="3" t="s">
        <v>12</v>
      </c>
      <c r="H29" s="12" t="s">
        <v>95</v>
      </c>
      <c r="I29" s="29"/>
      <c r="J29" s="40">
        <v>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53.25" customHeight="1">
      <c r="A30" s="3">
        <f t="shared" si="0"/>
        <v>29</v>
      </c>
      <c r="B30" s="49" t="s">
        <v>719</v>
      </c>
      <c r="C30" s="4" t="s">
        <v>79</v>
      </c>
      <c r="D30" s="3">
        <v>1</v>
      </c>
      <c r="E30" s="3" t="s">
        <v>96</v>
      </c>
      <c r="F30" s="3" t="s">
        <v>19</v>
      </c>
      <c r="G30" s="3" t="s">
        <v>12</v>
      </c>
      <c r="H30" s="3" t="s">
        <v>82</v>
      </c>
      <c r="I30" s="29"/>
      <c r="J30" s="40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57.75" customHeight="1">
      <c r="A31" s="3">
        <f t="shared" si="0"/>
        <v>30</v>
      </c>
      <c r="B31" s="49" t="s">
        <v>720</v>
      </c>
      <c r="C31" s="4" t="s">
        <v>79</v>
      </c>
      <c r="D31" s="3">
        <v>1</v>
      </c>
      <c r="E31" s="3" t="s">
        <v>97</v>
      </c>
      <c r="F31" s="3" t="s">
        <v>19</v>
      </c>
      <c r="G31" s="3" t="s">
        <v>12</v>
      </c>
      <c r="H31" s="3" t="s">
        <v>82</v>
      </c>
      <c r="I31" s="29"/>
      <c r="J31" s="40">
        <v>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7.5" customHeight="1">
      <c r="A32" s="3">
        <f t="shared" si="0"/>
        <v>31</v>
      </c>
      <c r="B32" s="125" t="s">
        <v>98</v>
      </c>
      <c r="C32" s="10" t="s">
        <v>42</v>
      </c>
      <c r="D32" s="3">
        <v>2</v>
      </c>
      <c r="E32" s="128" t="s">
        <v>766</v>
      </c>
      <c r="F32" s="127" t="s">
        <v>19</v>
      </c>
      <c r="G32" s="13">
        <v>45264</v>
      </c>
      <c r="H32" s="131" t="s">
        <v>769</v>
      </c>
      <c r="I32" s="29"/>
      <c r="J32" s="40">
        <v>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3.25" customHeight="1">
      <c r="A33" s="3">
        <v>32</v>
      </c>
      <c r="B33" s="4" t="s">
        <v>754</v>
      </c>
      <c r="C33" s="3"/>
      <c r="D33" s="3"/>
      <c r="E33" s="3"/>
      <c r="F33" s="3"/>
      <c r="G33" s="3"/>
      <c r="H33" s="3"/>
      <c r="I33" s="29"/>
      <c r="J33" s="4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/>
      <c r="B34" s="4"/>
      <c r="C34" s="3"/>
      <c r="D34" s="3"/>
      <c r="E34" s="3"/>
      <c r="F34" s="3"/>
      <c r="G34" s="3"/>
      <c r="H34" s="3"/>
      <c r="I34" s="29"/>
      <c r="J34" s="4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"/>
      <c r="B35" s="4"/>
      <c r="C35" s="3"/>
      <c r="D35" s="3"/>
      <c r="E35" s="3"/>
      <c r="F35" s="3"/>
      <c r="G35" s="3"/>
      <c r="H35" s="3"/>
      <c r="I35" s="29"/>
      <c r="J35" s="4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"/>
      <c r="B36" s="4"/>
      <c r="C36" s="3"/>
      <c r="D36" s="3"/>
      <c r="E36" s="3"/>
      <c r="F36" s="3"/>
      <c r="G36" s="3"/>
      <c r="H36" s="3"/>
      <c r="I36" s="29"/>
      <c r="J36" s="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"/>
      <c r="B37" s="4"/>
      <c r="C37" s="3"/>
      <c r="D37" s="3"/>
      <c r="E37" s="3"/>
      <c r="F37" s="3"/>
      <c r="G37" s="3"/>
      <c r="H37" s="3"/>
      <c r="I37" s="29"/>
      <c r="J37" s="4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"/>
      <c r="B38" s="4"/>
      <c r="C38" s="3"/>
      <c r="D38" s="3"/>
      <c r="E38" s="3"/>
      <c r="F38" s="3"/>
      <c r="G38" s="3"/>
      <c r="H38" s="3"/>
      <c r="I38" s="29"/>
      <c r="J38" s="4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"/>
      <c r="B39" s="4"/>
      <c r="C39" s="3"/>
      <c r="D39" s="3"/>
      <c r="E39" s="3"/>
      <c r="F39" s="3"/>
      <c r="G39" s="3"/>
      <c r="H39" s="3"/>
      <c r="I39" s="29"/>
      <c r="J39" s="4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"/>
      <c r="B40" s="4"/>
      <c r="C40" s="3"/>
      <c r="D40" s="3"/>
      <c r="E40" s="3"/>
      <c r="F40" s="3"/>
      <c r="G40" s="3"/>
      <c r="H40" s="3"/>
      <c r="I40" s="29"/>
      <c r="J40" s="4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"/>
      <c r="B41" s="4"/>
      <c r="C41" s="3"/>
      <c r="D41" s="3"/>
      <c r="E41" s="3"/>
      <c r="F41" s="3"/>
      <c r="G41" s="3"/>
      <c r="H41" s="3"/>
      <c r="I41" s="29"/>
      <c r="J41" s="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"/>
      <c r="B42" s="4"/>
      <c r="C42" s="3"/>
      <c r="D42" s="3"/>
      <c r="E42" s="3"/>
      <c r="F42" s="3"/>
      <c r="G42" s="3"/>
      <c r="H42" s="3"/>
      <c r="I42" s="29"/>
      <c r="J42" s="4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"/>
      <c r="B43" s="4"/>
      <c r="C43" s="3"/>
      <c r="D43" s="3"/>
      <c r="E43" s="3"/>
      <c r="F43" s="3"/>
      <c r="G43" s="3"/>
      <c r="H43" s="3"/>
      <c r="I43" s="29"/>
      <c r="J43" s="4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"/>
      <c r="B44" s="4"/>
      <c r="C44" s="3"/>
      <c r="D44" s="3"/>
      <c r="E44" s="3"/>
      <c r="F44" s="3"/>
      <c r="G44" s="3"/>
      <c r="H44" s="3"/>
      <c r="I44" s="29"/>
      <c r="J44" s="4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"/>
      <c r="B45" s="4"/>
      <c r="C45" s="3"/>
      <c r="D45" s="3"/>
      <c r="E45" s="3"/>
      <c r="F45" s="3"/>
      <c r="G45" s="3"/>
      <c r="H45" s="3"/>
      <c r="I45" s="29"/>
      <c r="J45" s="4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"/>
      <c r="B46" s="4"/>
      <c r="C46" s="3"/>
      <c r="D46" s="3"/>
      <c r="E46" s="3"/>
      <c r="F46" s="3"/>
      <c r="G46" s="3"/>
      <c r="H46" s="3"/>
      <c r="I46" s="29"/>
      <c r="J46" s="4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"/>
      <c r="B47" s="4"/>
      <c r="C47" s="3"/>
      <c r="D47" s="3"/>
      <c r="E47" s="3"/>
      <c r="F47" s="3"/>
      <c r="G47" s="3"/>
      <c r="H47" s="3"/>
      <c r="I47" s="29"/>
      <c r="J47" s="4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"/>
      <c r="B48" s="4"/>
      <c r="C48" s="3"/>
      <c r="D48" s="3"/>
      <c r="E48" s="3"/>
      <c r="F48" s="3"/>
      <c r="G48" s="3"/>
      <c r="H48" s="3"/>
      <c r="I48" s="29"/>
      <c r="J48" s="4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"/>
      <c r="B49" s="4"/>
      <c r="C49" s="3"/>
      <c r="D49" s="3"/>
      <c r="E49" s="3"/>
      <c r="F49" s="3"/>
      <c r="G49" s="3"/>
      <c r="H49" s="3"/>
      <c r="I49" s="29"/>
      <c r="J49" s="4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3"/>
      <c r="B50" s="4"/>
      <c r="C50" s="3"/>
      <c r="D50" s="3"/>
      <c r="E50" s="3"/>
      <c r="F50" s="3"/>
      <c r="G50" s="3"/>
      <c r="H50" s="3"/>
      <c r="I50" s="29"/>
      <c r="J50" s="4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3"/>
      <c r="B51" s="4"/>
      <c r="C51" s="3"/>
      <c r="D51" s="3"/>
      <c r="E51" s="3"/>
      <c r="F51" s="3"/>
      <c r="G51" s="3"/>
      <c r="H51" s="3"/>
      <c r="I51" s="29"/>
      <c r="J51" s="4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3"/>
      <c r="B52" s="4"/>
      <c r="C52" s="3"/>
      <c r="D52" s="3"/>
      <c r="E52" s="3"/>
      <c r="F52" s="3"/>
      <c r="G52" s="3"/>
      <c r="H52" s="3"/>
      <c r="I52" s="29"/>
      <c r="J52" s="4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3"/>
      <c r="B53" s="4"/>
      <c r="C53" s="3"/>
      <c r="D53" s="3"/>
      <c r="E53" s="3"/>
      <c r="F53" s="3"/>
      <c r="G53" s="3"/>
      <c r="H53" s="3"/>
      <c r="I53" s="29"/>
      <c r="J53" s="4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3"/>
      <c r="B54" s="4"/>
      <c r="C54" s="3"/>
      <c r="D54" s="3"/>
      <c r="E54" s="3"/>
      <c r="F54" s="3"/>
      <c r="G54" s="3"/>
      <c r="H54" s="3"/>
      <c r="I54" s="29"/>
      <c r="J54" s="4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3"/>
      <c r="B55" s="4"/>
      <c r="C55" s="3"/>
      <c r="D55" s="3"/>
      <c r="E55" s="3"/>
      <c r="F55" s="3"/>
      <c r="G55" s="3"/>
      <c r="H55" s="3"/>
      <c r="I55" s="29"/>
      <c r="J55" s="4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3"/>
      <c r="B56" s="4"/>
      <c r="C56" s="3"/>
      <c r="D56" s="3"/>
      <c r="E56" s="3"/>
      <c r="F56" s="3"/>
      <c r="G56" s="3"/>
      <c r="H56" s="3"/>
      <c r="I56" s="29"/>
      <c r="J56" s="4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3"/>
      <c r="B57" s="4"/>
      <c r="C57" s="3"/>
      <c r="D57" s="3"/>
      <c r="E57" s="3"/>
      <c r="F57" s="3"/>
      <c r="G57" s="3"/>
      <c r="H57" s="3"/>
      <c r="I57" s="29"/>
      <c r="J57" s="4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3"/>
      <c r="B58" s="4"/>
      <c r="C58" s="3"/>
      <c r="D58" s="3"/>
      <c r="E58" s="3"/>
      <c r="F58" s="3"/>
      <c r="G58" s="3"/>
      <c r="H58" s="3"/>
      <c r="I58" s="29"/>
      <c r="J58" s="4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3"/>
      <c r="B59" s="4"/>
      <c r="C59" s="3"/>
      <c r="D59" s="3"/>
      <c r="E59" s="3"/>
      <c r="F59" s="3"/>
      <c r="G59" s="3"/>
      <c r="H59" s="3"/>
      <c r="I59" s="29"/>
      <c r="J59" s="4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3"/>
      <c r="B60" s="4"/>
      <c r="C60" s="3"/>
      <c r="D60" s="3"/>
      <c r="E60" s="3"/>
      <c r="F60" s="3"/>
      <c r="G60" s="3"/>
      <c r="H60" s="3"/>
      <c r="I60" s="29"/>
      <c r="J60" s="4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3"/>
      <c r="B61" s="4"/>
      <c r="C61" s="3"/>
      <c r="D61" s="3"/>
      <c r="E61" s="3"/>
      <c r="F61" s="3"/>
      <c r="G61" s="3"/>
      <c r="H61" s="3"/>
      <c r="I61" s="29"/>
      <c r="J61" s="4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3"/>
      <c r="B62" s="4"/>
      <c r="C62" s="3"/>
      <c r="D62" s="3"/>
      <c r="E62" s="3"/>
      <c r="F62" s="3"/>
      <c r="G62" s="3"/>
      <c r="H62" s="3"/>
      <c r="I62" s="29"/>
      <c r="J62" s="4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3"/>
      <c r="B63" s="4"/>
      <c r="C63" s="3"/>
      <c r="D63" s="3"/>
      <c r="E63" s="3"/>
      <c r="F63" s="3"/>
      <c r="G63" s="3"/>
      <c r="H63" s="3"/>
      <c r="I63" s="29"/>
      <c r="J63" s="4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3"/>
      <c r="B64" s="4"/>
      <c r="C64" s="3"/>
      <c r="D64" s="3"/>
      <c r="E64" s="3"/>
      <c r="F64" s="3"/>
      <c r="G64" s="3"/>
      <c r="H64" s="3"/>
      <c r="I64" s="29"/>
      <c r="J64" s="4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3"/>
      <c r="B65" s="4"/>
      <c r="C65" s="3"/>
      <c r="D65" s="3"/>
      <c r="E65" s="3"/>
      <c r="F65" s="3"/>
      <c r="G65" s="3"/>
      <c r="H65" s="3"/>
      <c r="I65" s="29"/>
      <c r="J65" s="4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3"/>
      <c r="B66" s="4"/>
      <c r="C66" s="3"/>
      <c r="D66" s="3"/>
      <c r="E66" s="3"/>
      <c r="F66" s="3"/>
      <c r="G66" s="3"/>
      <c r="H66" s="3"/>
      <c r="I66" s="29"/>
      <c r="J66" s="4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3"/>
      <c r="B67" s="4"/>
      <c r="C67" s="3"/>
      <c r="D67" s="3"/>
      <c r="E67" s="3"/>
      <c r="F67" s="3"/>
      <c r="G67" s="3"/>
      <c r="H67" s="3"/>
      <c r="I67" s="29"/>
      <c r="J67" s="4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3"/>
      <c r="B68" s="4"/>
      <c r="C68" s="3"/>
      <c r="D68" s="3"/>
      <c r="E68" s="3"/>
      <c r="F68" s="3"/>
      <c r="G68" s="3"/>
      <c r="H68" s="3"/>
      <c r="I68" s="29"/>
      <c r="J68" s="4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3"/>
      <c r="B69" s="4"/>
      <c r="C69" s="3"/>
      <c r="D69" s="3"/>
      <c r="E69" s="3"/>
      <c r="F69" s="3"/>
      <c r="G69" s="3"/>
      <c r="H69" s="3"/>
      <c r="I69" s="29"/>
      <c r="J69" s="4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3"/>
      <c r="B70" s="4"/>
      <c r="C70" s="3"/>
      <c r="D70" s="3"/>
      <c r="E70" s="3"/>
      <c r="F70" s="3"/>
      <c r="G70" s="3"/>
      <c r="H70" s="3"/>
      <c r="I70" s="29"/>
      <c r="J70" s="4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3"/>
      <c r="B71" s="4"/>
      <c r="C71" s="3"/>
      <c r="D71" s="3"/>
      <c r="E71" s="3"/>
      <c r="F71" s="3"/>
      <c r="G71" s="3"/>
      <c r="H71" s="3"/>
      <c r="I71" s="29"/>
      <c r="J71" s="4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3"/>
      <c r="B72" s="4"/>
      <c r="C72" s="3"/>
      <c r="D72" s="3"/>
      <c r="E72" s="3"/>
      <c r="F72" s="3"/>
      <c r="G72" s="3"/>
      <c r="H72" s="3"/>
      <c r="I72" s="29"/>
      <c r="J72" s="4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3"/>
      <c r="B73" s="4"/>
      <c r="C73" s="3"/>
      <c r="D73" s="3"/>
      <c r="E73" s="3"/>
      <c r="F73" s="3"/>
      <c r="G73" s="3"/>
      <c r="H73" s="3"/>
      <c r="I73" s="29"/>
      <c r="J73" s="4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3"/>
      <c r="B74" s="4"/>
      <c r="C74" s="3"/>
      <c r="D74" s="3"/>
      <c r="E74" s="3"/>
      <c r="F74" s="3"/>
      <c r="G74" s="3"/>
      <c r="H74" s="3"/>
      <c r="I74" s="29"/>
      <c r="J74" s="4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3"/>
      <c r="B75" s="4"/>
      <c r="C75" s="3"/>
      <c r="D75" s="3"/>
      <c r="E75" s="3"/>
      <c r="F75" s="3"/>
      <c r="G75" s="3"/>
      <c r="H75" s="3"/>
      <c r="I75" s="29"/>
      <c r="J75" s="4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3"/>
      <c r="B76" s="4"/>
      <c r="C76" s="3"/>
      <c r="D76" s="3"/>
      <c r="E76" s="3"/>
      <c r="F76" s="3"/>
      <c r="G76" s="3"/>
      <c r="H76" s="3"/>
      <c r="I76" s="29"/>
      <c r="J76" s="4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3"/>
      <c r="B77" s="4"/>
      <c r="C77" s="3"/>
      <c r="D77" s="3"/>
      <c r="E77" s="3"/>
      <c r="F77" s="3"/>
      <c r="G77" s="3"/>
      <c r="H77" s="3"/>
      <c r="I77" s="29"/>
      <c r="J77" s="4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3"/>
      <c r="B78" s="4"/>
      <c r="C78" s="3"/>
      <c r="D78" s="3"/>
      <c r="E78" s="3"/>
      <c r="F78" s="3"/>
      <c r="G78" s="3"/>
      <c r="H78" s="3"/>
      <c r="I78" s="29"/>
      <c r="J78" s="4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3"/>
      <c r="B79" s="4"/>
      <c r="C79" s="3"/>
      <c r="D79" s="3"/>
      <c r="E79" s="3"/>
      <c r="F79" s="3"/>
      <c r="G79" s="3"/>
      <c r="H79" s="3"/>
      <c r="I79" s="29"/>
      <c r="J79" s="4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3"/>
      <c r="B80" s="4"/>
      <c r="C80" s="3"/>
      <c r="D80" s="3"/>
      <c r="E80" s="3"/>
      <c r="F80" s="3"/>
      <c r="G80" s="3"/>
      <c r="H80" s="3"/>
      <c r="I80" s="29"/>
      <c r="J80" s="4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3"/>
      <c r="B81" s="4"/>
      <c r="C81" s="3"/>
      <c r="D81" s="3"/>
      <c r="E81" s="3"/>
      <c r="F81" s="3"/>
      <c r="G81" s="3"/>
      <c r="H81" s="3"/>
      <c r="I81" s="29"/>
      <c r="J81" s="4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3"/>
      <c r="B82" s="4"/>
      <c r="C82" s="3"/>
      <c r="D82" s="3"/>
      <c r="E82" s="3"/>
      <c r="F82" s="3"/>
      <c r="G82" s="3"/>
      <c r="H82" s="3"/>
      <c r="I82" s="29"/>
      <c r="J82" s="4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3"/>
      <c r="B83" s="4"/>
      <c r="C83" s="3"/>
      <c r="D83" s="3"/>
      <c r="E83" s="3"/>
      <c r="F83" s="3"/>
      <c r="G83" s="3"/>
      <c r="H83" s="3"/>
      <c r="I83" s="29"/>
      <c r="J83" s="4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3"/>
      <c r="B84" s="4"/>
      <c r="C84" s="3"/>
      <c r="D84" s="3"/>
      <c r="E84" s="3"/>
      <c r="F84" s="3"/>
      <c r="G84" s="3"/>
      <c r="H84" s="3"/>
      <c r="I84" s="29"/>
      <c r="J84" s="4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3"/>
      <c r="B85" s="4"/>
      <c r="C85" s="3"/>
      <c r="D85" s="3"/>
      <c r="E85" s="3"/>
      <c r="F85" s="3"/>
      <c r="G85" s="3"/>
      <c r="H85" s="3"/>
      <c r="I85" s="29"/>
      <c r="J85" s="4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3"/>
      <c r="B86" s="14"/>
      <c r="C86" s="2"/>
      <c r="D86" s="2"/>
      <c r="E86" s="2"/>
      <c r="F86" s="2"/>
      <c r="G86" s="2"/>
      <c r="H86" s="2"/>
      <c r="I86" s="39"/>
      <c r="J86" s="4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3"/>
      <c r="B87" s="14"/>
      <c r="C87" s="2"/>
      <c r="D87" s="2"/>
      <c r="E87" s="2"/>
      <c r="F87" s="2"/>
      <c r="G87" s="2"/>
      <c r="H87" s="2"/>
      <c r="I87" s="39"/>
      <c r="J87" s="4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3"/>
      <c r="B88" s="14"/>
      <c r="C88" s="2"/>
      <c r="D88" s="2"/>
      <c r="E88" s="2"/>
      <c r="F88" s="2"/>
      <c r="G88" s="2"/>
      <c r="H88" s="2"/>
      <c r="I88" s="39"/>
      <c r="J88" s="4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3"/>
      <c r="B89" s="14"/>
      <c r="C89" s="2"/>
      <c r="D89" s="2"/>
      <c r="E89" s="2"/>
      <c r="F89" s="2"/>
      <c r="G89" s="2"/>
      <c r="H89" s="2"/>
      <c r="I89" s="39"/>
      <c r="J89" s="4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3"/>
      <c r="B90" s="14"/>
      <c r="C90" s="2"/>
      <c r="D90" s="2"/>
      <c r="E90" s="2"/>
      <c r="F90" s="2"/>
      <c r="G90" s="2"/>
      <c r="H90" s="2"/>
      <c r="I90" s="39"/>
      <c r="J90" s="4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3"/>
      <c r="B91" s="14"/>
      <c r="C91" s="2"/>
      <c r="D91" s="2"/>
      <c r="E91" s="2"/>
      <c r="F91" s="2"/>
      <c r="G91" s="2"/>
      <c r="H91" s="2"/>
      <c r="I91" s="39"/>
      <c r="J91" s="4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3"/>
      <c r="B92" s="14"/>
      <c r="C92" s="2"/>
      <c r="D92" s="2"/>
      <c r="E92" s="2"/>
      <c r="F92" s="2"/>
      <c r="G92" s="2"/>
      <c r="H92" s="2"/>
      <c r="I92" s="39"/>
      <c r="J92" s="4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3"/>
      <c r="B93" s="14"/>
      <c r="C93" s="2"/>
      <c r="D93" s="2"/>
      <c r="E93" s="2"/>
      <c r="F93" s="2"/>
      <c r="G93" s="2"/>
      <c r="H93" s="2"/>
      <c r="I93" s="39"/>
      <c r="J93" s="4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3"/>
      <c r="B94" s="14"/>
      <c r="C94" s="2"/>
      <c r="D94" s="2"/>
      <c r="E94" s="2"/>
      <c r="F94" s="2"/>
      <c r="G94" s="2"/>
      <c r="H94" s="2"/>
      <c r="I94" s="39"/>
      <c r="J94" s="4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3"/>
      <c r="B95" s="14"/>
      <c r="C95" s="2"/>
      <c r="D95" s="2"/>
      <c r="E95" s="2"/>
      <c r="F95" s="2"/>
      <c r="G95" s="2"/>
      <c r="H95" s="2"/>
      <c r="I95" s="39"/>
      <c r="J95" s="4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3"/>
      <c r="B96" s="14"/>
      <c r="C96" s="2"/>
      <c r="D96" s="2"/>
      <c r="E96" s="2"/>
      <c r="F96" s="2"/>
      <c r="G96" s="2"/>
      <c r="H96" s="2"/>
      <c r="I96" s="39"/>
      <c r="J96" s="4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3"/>
      <c r="B97" s="14"/>
      <c r="C97" s="2"/>
      <c r="D97" s="2"/>
      <c r="E97" s="2"/>
      <c r="F97" s="2"/>
      <c r="G97" s="2"/>
      <c r="H97" s="2"/>
      <c r="I97" s="39"/>
      <c r="J97" s="4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3"/>
      <c r="B98" s="14"/>
      <c r="C98" s="2"/>
      <c r="D98" s="2"/>
      <c r="E98" s="2"/>
      <c r="F98" s="2"/>
      <c r="G98" s="2"/>
      <c r="H98" s="2"/>
      <c r="I98" s="39"/>
      <c r="J98" s="4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3"/>
      <c r="B99" s="14"/>
      <c r="C99" s="2"/>
      <c r="D99" s="2"/>
      <c r="E99" s="2"/>
      <c r="F99" s="2"/>
      <c r="G99" s="2"/>
      <c r="H99" s="2"/>
      <c r="I99" s="39"/>
      <c r="J99" s="4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3"/>
      <c r="B100" s="14"/>
      <c r="C100" s="2"/>
      <c r="D100" s="2"/>
      <c r="E100" s="2"/>
      <c r="F100" s="2"/>
      <c r="G100" s="2"/>
      <c r="H100" s="2"/>
      <c r="I100" s="39"/>
      <c r="J100" s="4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3"/>
      <c r="B101" s="14"/>
      <c r="C101" s="2"/>
      <c r="D101" s="2"/>
      <c r="E101" s="2"/>
      <c r="F101" s="2"/>
      <c r="G101" s="2"/>
      <c r="H101" s="2"/>
      <c r="I101" s="39"/>
      <c r="J101" s="4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"/>
      <c r="B102" s="14"/>
      <c r="C102" s="2"/>
      <c r="D102" s="2"/>
      <c r="E102" s="2"/>
      <c r="F102" s="2"/>
      <c r="G102" s="2"/>
      <c r="H102" s="2"/>
      <c r="I102" s="39"/>
      <c r="J102" s="4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"/>
      <c r="B103" s="14"/>
      <c r="C103" s="2"/>
      <c r="D103" s="2"/>
      <c r="E103" s="2"/>
      <c r="F103" s="2"/>
      <c r="G103" s="2"/>
      <c r="H103" s="2"/>
      <c r="I103" s="39"/>
      <c r="J103" s="4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14"/>
      <c r="C104" s="2"/>
      <c r="D104" s="2"/>
      <c r="E104" s="2"/>
      <c r="F104" s="2"/>
      <c r="G104" s="2"/>
      <c r="H104" s="2"/>
      <c r="I104" s="39"/>
      <c r="J104" s="4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"/>
      <c r="B105" s="14"/>
      <c r="C105" s="2"/>
      <c r="D105" s="2"/>
      <c r="E105" s="2"/>
      <c r="F105" s="2"/>
      <c r="G105" s="2"/>
      <c r="H105" s="2"/>
      <c r="I105" s="39"/>
      <c r="J105" s="4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"/>
      <c r="B106" s="14"/>
      <c r="C106" s="2"/>
      <c r="D106" s="2"/>
      <c r="E106" s="2"/>
      <c r="F106" s="2"/>
      <c r="G106" s="2"/>
      <c r="H106" s="2"/>
      <c r="I106" s="39"/>
      <c r="J106" s="4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"/>
      <c r="B107" s="14"/>
      <c r="C107" s="2"/>
      <c r="D107" s="2"/>
      <c r="E107" s="2"/>
      <c r="F107" s="2"/>
      <c r="G107" s="2"/>
      <c r="H107" s="2"/>
      <c r="I107" s="39"/>
      <c r="J107" s="4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"/>
      <c r="B108" s="14"/>
      <c r="C108" s="2"/>
      <c r="D108" s="2"/>
      <c r="E108" s="2"/>
      <c r="F108" s="2"/>
      <c r="G108" s="2"/>
      <c r="H108" s="2"/>
      <c r="I108" s="39"/>
      <c r="J108" s="4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"/>
      <c r="B109" s="14"/>
      <c r="C109" s="2"/>
      <c r="D109" s="2"/>
      <c r="E109" s="2"/>
      <c r="F109" s="2"/>
      <c r="G109" s="2"/>
      <c r="H109" s="2"/>
      <c r="I109" s="39"/>
      <c r="J109" s="4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"/>
      <c r="B110" s="14"/>
      <c r="C110" s="2"/>
      <c r="D110" s="2"/>
      <c r="E110" s="2"/>
      <c r="F110" s="2"/>
      <c r="G110" s="2"/>
      <c r="H110" s="2"/>
      <c r="I110" s="39"/>
      <c r="J110" s="4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"/>
      <c r="B111" s="14"/>
      <c r="C111" s="2"/>
      <c r="D111" s="2"/>
      <c r="E111" s="2"/>
      <c r="F111" s="2"/>
      <c r="G111" s="2"/>
      <c r="H111" s="2"/>
      <c r="I111" s="39"/>
      <c r="J111" s="4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"/>
      <c r="B112" s="14"/>
      <c r="C112" s="2"/>
      <c r="D112" s="2"/>
      <c r="E112" s="2"/>
      <c r="F112" s="2"/>
      <c r="G112" s="2"/>
      <c r="H112" s="2"/>
      <c r="I112" s="39"/>
      <c r="J112" s="4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"/>
      <c r="B113" s="14"/>
      <c r="C113" s="2"/>
      <c r="D113" s="2"/>
      <c r="E113" s="2"/>
      <c r="F113" s="2"/>
      <c r="G113" s="2"/>
      <c r="H113" s="2"/>
      <c r="I113" s="39"/>
      <c r="J113" s="4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"/>
      <c r="B114" s="14"/>
      <c r="C114" s="2"/>
      <c r="D114" s="2"/>
      <c r="E114" s="2"/>
      <c r="F114" s="2"/>
      <c r="G114" s="2"/>
      <c r="H114" s="2"/>
      <c r="I114" s="39"/>
      <c r="J114" s="4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"/>
      <c r="B115" s="14"/>
      <c r="C115" s="2"/>
      <c r="D115" s="2"/>
      <c r="E115" s="2"/>
      <c r="F115" s="2"/>
      <c r="G115" s="2"/>
      <c r="H115" s="2"/>
      <c r="I115" s="39"/>
      <c r="J115" s="4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"/>
      <c r="B116" s="14"/>
      <c r="C116" s="2"/>
      <c r="D116" s="2"/>
      <c r="E116" s="2"/>
      <c r="F116" s="2"/>
      <c r="G116" s="2"/>
      <c r="H116" s="2"/>
      <c r="I116" s="39"/>
      <c r="J116" s="4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"/>
      <c r="B117" s="14"/>
      <c r="C117" s="2"/>
      <c r="D117" s="2"/>
      <c r="E117" s="2"/>
      <c r="F117" s="2"/>
      <c r="G117" s="2"/>
      <c r="H117" s="2"/>
      <c r="I117" s="39"/>
      <c r="J117" s="4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"/>
      <c r="B118" s="14"/>
      <c r="C118" s="2"/>
      <c r="D118" s="2"/>
      <c r="E118" s="2"/>
      <c r="F118" s="2"/>
      <c r="G118" s="2"/>
      <c r="H118" s="2"/>
      <c r="I118" s="39"/>
      <c r="J118" s="4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"/>
      <c r="B119" s="14"/>
      <c r="C119" s="2"/>
      <c r="D119" s="2"/>
      <c r="E119" s="2"/>
      <c r="F119" s="2"/>
      <c r="G119" s="2"/>
      <c r="H119" s="2"/>
      <c r="I119" s="39"/>
      <c r="J119" s="4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"/>
      <c r="B120" s="14"/>
      <c r="C120" s="2"/>
      <c r="D120" s="2"/>
      <c r="E120" s="2"/>
      <c r="F120" s="2"/>
      <c r="G120" s="2"/>
      <c r="H120" s="2"/>
      <c r="I120" s="39"/>
      <c r="J120" s="4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"/>
      <c r="B121" s="14"/>
      <c r="C121" s="2"/>
      <c r="D121" s="2"/>
      <c r="E121" s="2"/>
      <c r="F121" s="2"/>
      <c r="G121" s="2"/>
      <c r="H121" s="2"/>
      <c r="I121" s="39"/>
      <c r="J121" s="4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"/>
      <c r="B122" s="14"/>
      <c r="C122" s="2"/>
      <c r="D122" s="2"/>
      <c r="E122" s="2"/>
      <c r="F122" s="2"/>
      <c r="G122" s="2"/>
      <c r="H122" s="2"/>
      <c r="I122" s="39"/>
      <c r="J122" s="4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2"/>
      <c r="B123" s="14"/>
      <c r="C123" s="2"/>
      <c r="D123" s="2"/>
      <c r="E123" s="2"/>
      <c r="F123" s="2"/>
      <c r="G123" s="2"/>
      <c r="H123" s="2"/>
      <c r="I123" s="39"/>
      <c r="J123" s="4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2"/>
      <c r="B124" s="14"/>
      <c r="C124" s="2"/>
      <c r="D124" s="2"/>
      <c r="E124" s="2"/>
      <c r="F124" s="2"/>
      <c r="G124" s="2"/>
      <c r="H124" s="2"/>
      <c r="I124" s="39"/>
      <c r="J124" s="4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2"/>
      <c r="B125" s="14"/>
      <c r="C125" s="2"/>
      <c r="D125" s="2"/>
      <c r="E125" s="2"/>
      <c r="F125" s="2"/>
      <c r="G125" s="2"/>
      <c r="H125" s="2"/>
      <c r="I125" s="39"/>
      <c r="J125" s="4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2"/>
      <c r="B126" s="14"/>
      <c r="C126" s="2"/>
      <c r="D126" s="2"/>
      <c r="E126" s="2"/>
      <c r="F126" s="2"/>
      <c r="G126" s="2"/>
      <c r="H126" s="2"/>
      <c r="I126" s="39"/>
      <c r="J126" s="4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2"/>
      <c r="B127" s="14"/>
      <c r="C127" s="2"/>
      <c r="D127" s="2"/>
      <c r="E127" s="2"/>
      <c r="F127" s="2"/>
      <c r="G127" s="2"/>
      <c r="H127" s="2"/>
      <c r="I127" s="39"/>
      <c r="J127" s="4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2"/>
      <c r="B128" s="14"/>
      <c r="C128" s="2"/>
      <c r="D128" s="2"/>
      <c r="E128" s="2"/>
      <c r="F128" s="2"/>
      <c r="G128" s="2"/>
      <c r="H128" s="2"/>
      <c r="I128" s="39"/>
      <c r="J128" s="4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2"/>
      <c r="B129" s="14"/>
      <c r="C129" s="2"/>
      <c r="D129" s="2"/>
      <c r="E129" s="2"/>
      <c r="F129" s="2"/>
      <c r="G129" s="2"/>
      <c r="H129" s="2"/>
      <c r="I129" s="39"/>
      <c r="J129" s="4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2"/>
      <c r="B130" s="14"/>
      <c r="C130" s="2"/>
      <c r="D130" s="2"/>
      <c r="E130" s="2"/>
      <c r="F130" s="2"/>
      <c r="G130" s="2"/>
      <c r="H130" s="2"/>
      <c r="I130" s="39"/>
      <c r="J130" s="4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2"/>
      <c r="B131" s="14"/>
      <c r="C131" s="2"/>
      <c r="D131" s="2"/>
      <c r="E131" s="2"/>
      <c r="F131" s="2"/>
      <c r="G131" s="2"/>
      <c r="H131" s="2"/>
      <c r="I131" s="39"/>
      <c r="J131" s="4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2"/>
      <c r="B132" s="14"/>
      <c r="C132" s="2"/>
      <c r="D132" s="2"/>
      <c r="E132" s="2"/>
      <c r="F132" s="2"/>
      <c r="G132" s="2"/>
      <c r="H132" s="2"/>
      <c r="I132" s="39"/>
      <c r="J132" s="4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2"/>
      <c r="B133" s="14"/>
      <c r="C133" s="2"/>
      <c r="D133" s="2"/>
      <c r="E133" s="2"/>
      <c r="F133" s="2"/>
      <c r="G133" s="2"/>
      <c r="H133" s="2"/>
      <c r="I133" s="39"/>
      <c r="J133" s="4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2"/>
      <c r="B134" s="14"/>
      <c r="C134" s="2"/>
      <c r="D134" s="2"/>
      <c r="E134" s="2"/>
      <c r="F134" s="2"/>
      <c r="G134" s="2"/>
      <c r="H134" s="2"/>
      <c r="I134" s="39"/>
      <c r="J134" s="4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2"/>
      <c r="B135" s="14"/>
      <c r="C135" s="2"/>
      <c r="D135" s="2"/>
      <c r="E135" s="2"/>
      <c r="F135" s="2"/>
      <c r="G135" s="2"/>
      <c r="H135" s="2"/>
      <c r="I135" s="39"/>
      <c r="J135" s="4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2"/>
      <c r="B136" s="14"/>
      <c r="C136" s="2"/>
      <c r="D136" s="2"/>
      <c r="E136" s="2"/>
      <c r="F136" s="2"/>
      <c r="G136" s="2"/>
      <c r="H136" s="2"/>
      <c r="I136" s="39"/>
      <c r="J136" s="4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2"/>
      <c r="B137" s="14"/>
      <c r="C137" s="2"/>
      <c r="D137" s="2"/>
      <c r="E137" s="2"/>
      <c r="F137" s="2"/>
      <c r="G137" s="2"/>
      <c r="H137" s="2"/>
      <c r="I137" s="39"/>
      <c r="J137" s="4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2"/>
      <c r="B138" s="14"/>
      <c r="C138" s="2"/>
      <c r="D138" s="2"/>
      <c r="E138" s="2"/>
      <c r="F138" s="2"/>
      <c r="G138" s="2"/>
      <c r="H138" s="2"/>
      <c r="I138" s="39"/>
      <c r="J138" s="4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2"/>
      <c r="B139" s="14"/>
      <c r="C139" s="2"/>
      <c r="D139" s="2"/>
      <c r="E139" s="2"/>
      <c r="F139" s="2"/>
      <c r="G139" s="2"/>
      <c r="H139" s="2"/>
      <c r="I139" s="39"/>
      <c r="J139" s="4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2"/>
      <c r="B140" s="14"/>
      <c r="C140" s="2"/>
      <c r="D140" s="2"/>
      <c r="E140" s="2"/>
      <c r="F140" s="2"/>
      <c r="G140" s="2"/>
      <c r="H140" s="2"/>
      <c r="I140" s="39"/>
      <c r="J140" s="4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2"/>
      <c r="B141" s="14"/>
      <c r="C141" s="2"/>
      <c r="D141" s="2"/>
      <c r="E141" s="2"/>
      <c r="F141" s="2"/>
      <c r="G141" s="2"/>
      <c r="H141" s="2"/>
      <c r="I141" s="39"/>
      <c r="J141" s="4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2"/>
      <c r="B142" s="14"/>
      <c r="C142" s="2"/>
      <c r="D142" s="2"/>
      <c r="E142" s="2"/>
      <c r="F142" s="2"/>
      <c r="G142" s="2"/>
      <c r="H142" s="2"/>
      <c r="I142" s="39"/>
      <c r="J142" s="4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2"/>
      <c r="B143" s="14"/>
      <c r="C143" s="2"/>
      <c r="D143" s="2"/>
      <c r="E143" s="2"/>
      <c r="F143" s="2"/>
      <c r="G143" s="2"/>
      <c r="H143" s="2"/>
      <c r="I143" s="39"/>
      <c r="J143" s="4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2"/>
      <c r="B144" s="14"/>
      <c r="C144" s="2"/>
      <c r="D144" s="2"/>
      <c r="E144" s="2"/>
      <c r="F144" s="2"/>
      <c r="G144" s="2"/>
      <c r="H144" s="2"/>
      <c r="I144" s="39"/>
      <c r="J144" s="4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2"/>
      <c r="B145" s="14"/>
      <c r="C145" s="2"/>
      <c r="D145" s="2"/>
      <c r="E145" s="2"/>
      <c r="F145" s="2"/>
      <c r="G145" s="2"/>
      <c r="H145" s="2"/>
      <c r="I145" s="39"/>
      <c r="J145" s="4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2"/>
      <c r="B146" s="14"/>
      <c r="C146" s="2"/>
      <c r="D146" s="2"/>
      <c r="E146" s="2"/>
      <c r="F146" s="2"/>
      <c r="G146" s="2"/>
      <c r="H146" s="2"/>
      <c r="I146" s="39"/>
      <c r="J146" s="4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2"/>
      <c r="B147" s="14"/>
      <c r="C147" s="2"/>
      <c r="D147" s="2"/>
      <c r="E147" s="2"/>
      <c r="F147" s="2"/>
      <c r="G147" s="2"/>
      <c r="H147" s="2"/>
      <c r="I147" s="39"/>
      <c r="J147" s="4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2"/>
      <c r="B148" s="14"/>
      <c r="C148" s="2"/>
      <c r="D148" s="2"/>
      <c r="E148" s="2"/>
      <c r="F148" s="2"/>
      <c r="G148" s="2"/>
      <c r="H148" s="2"/>
      <c r="I148" s="39"/>
      <c r="J148" s="4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2"/>
      <c r="B149" s="14"/>
      <c r="C149" s="2"/>
      <c r="D149" s="2"/>
      <c r="E149" s="2"/>
      <c r="F149" s="2"/>
      <c r="G149" s="2"/>
      <c r="H149" s="2"/>
      <c r="I149" s="39"/>
      <c r="J149" s="4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2"/>
      <c r="B150" s="14"/>
      <c r="C150" s="2"/>
      <c r="D150" s="2"/>
      <c r="E150" s="2"/>
      <c r="F150" s="2"/>
      <c r="G150" s="2"/>
      <c r="H150" s="2"/>
      <c r="I150" s="39"/>
      <c r="J150" s="4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2"/>
      <c r="B151" s="14"/>
      <c r="C151" s="2"/>
      <c r="D151" s="2"/>
      <c r="E151" s="2"/>
      <c r="F151" s="2"/>
      <c r="G151" s="2"/>
      <c r="H151" s="2"/>
      <c r="I151" s="39"/>
      <c r="J151" s="4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2"/>
      <c r="B152" s="14"/>
      <c r="C152" s="2"/>
      <c r="D152" s="2"/>
      <c r="E152" s="2"/>
      <c r="F152" s="2"/>
      <c r="G152" s="2"/>
      <c r="H152" s="2"/>
      <c r="I152" s="39"/>
      <c r="J152" s="4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2"/>
      <c r="B153" s="14"/>
      <c r="C153" s="2"/>
      <c r="D153" s="2"/>
      <c r="E153" s="2"/>
      <c r="F153" s="2"/>
      <c r="G153" s="2"/>
      <c r="H153" s="2"/>
      <c r="I153" s="39"/>
      <c r="J153" s="4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2"/>
      <c r="B154" s="14"/>
      <c r="C154" s="2"/>
      <c r="D154" s="2"/>
      <c r="E154" s="2"/>
      <c r="F154" s="2"/>
      <c r="G154" s="2"/>
      <c r="H154" s="2"/>
      <c r="I154" s="39"/>
      <c r="J154" s="4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2"/>
      <c r="B155" s="14"/>
      <c r="C155" s="2"/>
      <c r="D155" s="2"/>
      <c r="E155" s="2"/>
      <c r="F155" s="2"/>
      <c r="G155" s="2"/>
      <c r="H155" s="2"/>
      <c r="I155" s="39"/>
      <c r="J155" s="4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2"/>
      <c r="B156" s="14"/>
      <c r="C156" s="2"/>
      <c r="D156" s="2"/>
      <c r="E156" s="2"/>
      <c r="F156" s="2"/>
      <c r="G156" s="2"/>
      <c r="H156" s="2"/>
      <c r="I156" s="39"/>
      <c r="J156" s="4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2"/>
      <c r="B157" s="14"/>
      <c r="C157" s="2"/>
      <c r="D157" s="2"/>
      <c r="E157" s="2"/>
      <c r="F157" s="2"/>
      <c r="G157" s="2"/>
      <c r="H157" s="2"/>
      <c r="I157" s="39"/>
      <c r="J157" s="4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2"/>
      <c r="B158" s="14"/>
      <c r="C158" s="2"/>
      <c r="D158" s="2"/>
      <c r="E158" s="2"/>
      <c r="F158" s="2"/>
      <c r="G158" s="2"/>
      <c r="H158" s="2"/>
      <c r="I158" s="39"/>
      <c r="J158" s="4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2"/>
      <c r="B159" s="14"/>
      <c r="C159" s="2"/>
      <c r="D159" s="2"/>
      <c r="E159" s="2"/>
      <c r="F159" s="2"/>
      <c r="G159" s="2"/>
      <c r="H159" s="2"/>
      <c r="I159" s="39"/>
      <c r="J159" s="4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2"/>
      <c r="B160" s="14"/>
      <c r="C160" s="2"/>
      <c r="D160" s="2"/>
      <c r="E160" s="2"/>
      <c r="F160" s="2"/>
      <c r="G160" s="2"/>
      <c r="H160" s="2"/>
      <c r="I160" s="39"/>
      <c r="J160" s="4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2"/>
      <c r="B161" s="14"/>
      <c r="C161" s="2"/>
      <c r="D161" s="2"/>
      <c r="E161" s="2"/>
      <c r="F161" s="2"/>
      <c r="G161" s="2"/>
      <c r="H161" s="2"/>
      <c r="I161" s="39"/>
      <c r="J161" s="4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2"/>
      <c r="B162" s="14"/>
      <c r="C162" s="2"/>
      <c r="D162" s="2"/>
      <c r="E162" s="2"/>
      <c r="F162" s="2"/>
      <c r="G162" s="2"/>
      <c r="H162" s="2"/>
      <c r="I162" s="39"/>
      <c r="J162" s="4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2"/>
      <c r="B163" s="14"/>
      <c r="C163" s="2"/>
      <c r="D163" s="2"/>
      <c r="E163" s="2"/>
      <c r="F163" s="2"/>
      <c r="G163" s="2"/>
      <c r="H163" s="2"/>
      <c r="I163" s="39"/>
      <c r="J163" s="4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2"/>
      <c r="B164" s="14"/>
      <c r="C164" s="2"/>
      <c r="D164" s="2"/>
      <c r="E164" s="2"/>
      <c r="F164" s="2"/>
      <c r="G164" s="2"/>
      <c r="H164" s="2"/>
      <c r="I164" s="39"/>
      <c r="J164" s="4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2"/>
      <c r="B165" s="14"/>
      <c r="C165" s="2"/>
      <c r="D165" s="2"/>
      <c r="E165" s="2"/>
      <c r="F165" s="2"/>
      <c r="G165" s="2"/>
      <c r="H165" s="2"/>
      <c r="I165" s="39"/>
      <c r="J165" s="4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2"/>
      <c r="B166" s="14"/>
      <c r="C166" s="2"/>
      <c r="D166" s="2"/>
      <c r="E166" s="2"/>
      <c r="F166" s="2"/>
      <c r="G166" s="2"/>
      <c r="H166" s="2"/>
      <c r="I166" s="39"/>
      <c r="J166" s="4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2"/>
      <c r="B167" s="14"/>
      <c r="C167" s="2"/>
      <c r="D167" s="2"/>
      <c r="E167" s="2"/>
      <c r="F167" s="2"/>
      <c r="G167" s="2"/>
      <c r="H167" s="2"/>
      <c r="I167" s="39"/>
      <c r="J167" s="4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2"/>
      <c r="B168" s="14"/>
      <c r="C168" s="2"/>
      <c r="D168" s="2"/>
      <c r="E168" s="2"/>
      <c r="F168" s="2"/>
      <c r="G168" s="2"/>
      <c r="H168" s="2"/>
      <c r="I168" s="39"/>
      <c r="J168" s="4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2"/>
      <c r="B169" s="14"/>
      <c r="C169" s="2"/>
      <c r="D169" s="2"/>
      <c r="E169" s="2"/>
      <c r="F169" s="2"/>
      <c r="G169" s="2"/>
      <c r="H169" s="2"/>
      <c r="I169" s="39"/>
      <c r="J169" s="4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2"/>
      <c r="B170" s="14"/>
      <c r="C170" s="2"/>
      <c r="D170" s="2"/>
      <c r="E170" s="2"/>
      <c r="F170" s="2"/>
      <c r="G170" s="2"/>
      <c r="H170" s="2"/>
      <c r="I170" s="39"/>
      <c r="J170" s="4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2"/>
      <c r="B171" s="14"/>
      <c r="C171" s="2"/>
      <c r="D171" s="2"/>
      <c r="E171" s="2"/>
      <c r="F171" s="2"/>
      <c r="G171" s="2"/>
      <c r="H171" s="2"/>
      <c r="I171" s="39"/>
      <c r="J171" s="4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2"/>
      <c r="B172" s="14"/>
      <c r="C172" s="2"/>
      <c r="D172" s="2"/>
      <c r="E172" s="2"/>
      <c r="F172" s="2"/>
      <c r="G172" s="2"/>
      <c r="H172" s="2"/>
      <c r="I172" s="39"/>
      <c r="J172" s="4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2"/>
      <c r="B173" s="14"/>
      <c r="C173" s="2"/>
      <c r="D173" s="2"/>
      <c r="E173" s="2"/>
      <c r="F173" s="2"/>
      <c r="G173" s="2"/>
      <c r="H173" s="2"/>
      <c r="I173" s="39"/>
      <c r="J173" s="4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2"/>
      <c r="B174" s="14"/>
      <c r="C174" s="2"/>
      <c r="D174" s="2"/>
      <c r="E174" s="2"/>
      <c r="F174" s="2"/>
      <c r="G174" s="2"/>
      <c r="H174" s="2"/>
      <c r="I174" s="39"/>
      <c r="J174" s="4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2"/>
      <c r="B175" s="14"/>
      <c r="C175" s="2"/>
      <c r="D175" s="2"/>
      <c r="E175" s="2"/>
      <c r="F175" s="2"/>
      <c r="G175" s="2"/>
      <c r="H175" s="2"/>
      <c r="I175" s="39"/>
      <c r="J175" s="4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2"/>
      <c r="B176" s="14"/>
      <c r="C176" s="2"/>
      <c r="D176" s="2"/>
      <c r="E176" s="2"/>
      <c r="F176" s="2"/>
      <c r="G176" s="2"/>
      <c r="H176" s="2"/>
      <c r="I176" s="39"/>
      <c r="J176" s="4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2"/>
      <c r="B177" s="14"/>
      <c r="C177" s="2"/>
      <c r="D177" s="2"/>
      <c r="E177" s="2"/>
      <c r="F177" s="2"/>
      <c r="G177" s="2"/>
      <c r="H177" s="2"/>
      <c r="I177" s="39"/>
      <c r="J177" s="4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2"/>
      <c r="B178" s="14"/>
      <c r="C178" s="2"/>
      <c r="D178" s="2"/>
      <c r="E178" s="2"/>
      <c r="F178" s="2"/>
      <c r="G178" s="2"/>
      <c r="H178" s="2"/>
      <c r="I178" s="39"/>
      <c r="J178" s="4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2"/>
      <c r="B179" s="14"/>
      <c r="C179" s="2"/>
      <c r="D179" s="2"/>
      <c r="E179" s="2"/>
      <c r="F179" s="2"/>
      <c r="G179" s="2"/>
      <c r="H179" s="2"/>
      <c r="I179" s="39"/>
      <c r="J179" s="4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2"/>
      <c r="B180" s="14"/>
      <c r="C180" s="2"/>
      <c r="D180" s="2"/>
      <c r="E180" s="2"/>
      <c r="F180" s="2"/>
      <c r="G180" s="2"/>
      <c r="H180" s="2"/>
      <c r="I180" s="39"/>
      <c r="J180" s="4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2"/>
      <c r="B181" s="14"/>
      <c r="C181" s="2"/>
      <c r="D181" s="2"/>
      <c r="E181" s="2"/>
      <c r="F181" s="2"/>
      <c r="G181" s="2"/>
      <c r="H181" s="2"/>
      <c r="I181" s="39"/>
      <c r="J181" s="4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2"/>
      <c r="B182" s="14"/>
      <c r="C182" s="2"/>
      <c r="D182" s="2"/>
      <c r="E182" s="2"/>
      <c r="F182" s="2"/>
      <c r="G182" s="2"/>
      <c r="H182" s="2"/>
      <c r="I182" s="39"/>
      <c r="J182" s="4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2"/>
      <c r="B183" s="14"/>
      <c r="C183" s="2"/>
      <c r="D183" s="2"/>
      <c r="E183" s="2"/>
      <c r="F183" s="2"/>
      <c r="G183" s="2"/>
      <c r="H183" s="2"/>
      <c r="I183" s="39"/>
      <c r="J183" s="4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2"/>
      <c r="B184" s="14"/>
      <c r="C184" s="2"/>
      <c r="D184" s="2"/>
      <c r="E184" s="2"/>
      <c r="F184" s="2"/>
      <c r="G184" s="2"/>
      <c r="H184" s="2"/>
      <c r="I184" s="39"/>
      <c r="J184" s="4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2"/>
      <c r="B185" s="14"/>
      <c r="C185" s="2"/>
      <c r="D185" s="2"/>
      <c r="E185" s="2"/>
      <c r="F185" s="2"/>
      <c r="G185" s="2"/>
      <c r="H185" s="2"/>
      <c r="I185" s="39"/>
      <c r="J185" s="4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2"/>
      <c r="B186" s="14"/>
      <c r="C186" s="2"/>
      <c r="D186" s="2"/>
      <c r="E186" s="2"/>
      <c r="F186" s="2"/>
      <c r="G186" s="2"/>
      <c r="H186" s="2"/>
      <c r="I186" s="39"/>
      <c r="J186" s="4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2"/>
      <c r="B187" s="14"/>
      <c r="C187" s="2"/>
      <c r="D187" s="2"/>
      <c r="E187" s="2"/>
      <c r="F187" s="2"/>
      <c r="G187" s="2"/>
      <c r="H187" s="2"/>
      <c r="I187" s="39"/>
      <c r="J187" s="4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2"/>
      <c r="B188" s="14"/>
      <c r="C188" s="2"/>
      <c r="D188" s="2"/>
      <c r="E188" s="2"/>
      <c r="F188" s="2"/>
      <c r="G188" s="2"/>
      <c r="H188" s="2"/>
      <c r="I188" s="39"/>
      <c r="J188" s="4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2"/>
      <c r="B189" s="14"/>
      <c r="C189" s="2"/>
      <c r="D189" s="2"/>
      <c r="E189" s="2"/>
      <c r="F189" s="2"/>
      <c r="G189" s="2"/>
      <c r="H189" s="2"/>
      <c r="I189" s="39"/>
      <c r="J189" s="4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2"/>
      <c r="B190" s="14"/>
      <c r="C190" s="2"/>
      <c r="D190" s="2"/>
      <c r="E190" s="2"/>
      <c r="F190" s="2"/>
      <c r="G190" s="2"/>
      <c r="H190" s="2"/>
      <c r="I190" s="39"/>
      <c r="J190" s="4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2"/>
      <c r="B191" s="14"/>
      <c r="C191" s="2"/>
      <c r="D191" s="2"/>
      <c r="E191" s="2"/>
      <c r="F191" s="2"/>
      <c r="G191" s="2"/>
      <c r="H191" s="2"/>
      <c r="I191" s="39"/>
      <c r="J191" s="4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2"/>
      <c r="B192" s="14"/>
      <c r="C192" s="2"/>
      <c r="D192" s="2"/>
      <c r="E192" s="2"/>
      <c r="F192" s="2"/>
      <c r="G192" s="2"/>
      <c r="H192" s="2"/>
      <c r="I192" s="39"/>
      <c r="J192" s="4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2"/>
      <c r="B193" s="14"/>
      <c r="C193" s="2"/>
      <c r="D193" s="2"/>
      <c r="E193" s="2"/>
      <c r="F193" s="2"/>
      <c r="G193" s="2"/>
      <c r="H193" s="2"/>
      <c r="I193" s="39"/>
      <c r="J193" s="4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2"/>
      <c r="B194" s="14"/>
      <c r="C194" s="2"/>
      <c r="D194" s="2"/>
      <c r="E194" s="2"/>
      <c r="F194" s="2"/>
      <c r="G194" s="2"/>
      <c r="H194" s="2"/>
      <c r="I194" s="39"/>
      <c r="J194" s="4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2"/>
      <c r="B195" s="14"/>
      <c r="C195" s="2"/>
      <c r="D195" s="2"/>
      <c r="E195" s="2"/>
      <c r="F195" s="2"/>
      <c r="G195" s="2"/>
      <c r="H195" s="2"/>
      <c r="I195" s="39"/>
      <c r="J195" s="4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2"/>
      <c r="B196" s="14"/>
      <c r="C196" s="2"/>
      <c r="D196" s="2"/>
      <c r="E196" s="2"/>
      <c r="F196" s="2"/>
      <c r="G196" s="2"/>
      <c r="H196" s="2"/>
      <c r="I196" s="39"/>
      <c r="J196" s="4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2"/>
      <c r="B197" s="14"/>
      <c r="C197" s="2"/>
      <c r="D197" s="2"/>
      <c r="E197" s="2"/>
      <c r="F197" s="2"/>
      <c r="G197" s="2"/>
      <c r="H197" s="2"/>
      <c r="I197" s="39"/>
      <c r="J197" s="4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2"/>
      <c r="B198" s="14"/>
      <c r="C198" s="2"/>
      <c r="D198" s="2"/>
      <c r="E198" s="2"/>
      <c r="F198" s="2"/>
      <c r="G198" s="2"/>
      <c r="H198" s="2"/>
      <c r="I198" s="39"/>
      <c r="J198" s="4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2"/>
      <c r="B199" s="14"/>
      <c r="C199" s="2"/>
      <c r="D199" s="2"/>
      <c r="E199" s="2"/>
      <c r="F199" s="2"/>
      <c r="G199" s="2"/>
      <c r="H199" s="2"/>
      <c r="I199" s="39"/>
      <c r="J199" s="4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2"/>
      <c r="B200" s="14"/>
      <c r="C200" s="2"/>
      <c r="D200" s="2"/>
      <c r="E200" s="2"/>
      <c r="F200" s="2"/>
      <c r="G200" s="2"/>
      <c r="H200" s="2"/>
      <c r="I200" s="39"/>
      <c r="J200" s="4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2"/>
      <c r="B201" s="14"/>
      <c r="C201" s="2"/>
      <c r="D201" s="2"/>
      <c r="E201" s="2"/>
      <c r="F201" s="2"/>
      <c r="G201" s="2"/>
      <c r="H201" s="2"/>
      <c r="I201" s="39"/>
      <c r="J201" s="4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2"/>
      <c r="B202" s="14"/>
      <c r="C202" s="2"/>
      <c r="D202" s="2"/>
      <c r="E202" s="2"/>
      <c r="F202" s="2"/>
      <c r="G202" s="2"/>
      <c r="H202" s="2"/>
      <c r="I202" s="39"/>
      <c r="J202" s="4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2"/>
      <c r="B203" s="14"/>
      <c r="C203" s="2"/>
      <c r="D203" s="2"/>
      <c r="E203" s="2"/>
      <c r="F203" s="2"/>
      <c r="G203" s="2"/>
      <c r="H203" s="2"/>
      <c r="I203" s="39"/>
      <c r="J203" s="4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2"/>
      <c r="B204" s="14"/>
      <c r="C204" s="2"/>
      <c r="D204" s="2"/>
      <c r="E204" s="2"/>
      <c r="F204" s="2"/>
      <c r="G204" s="2"/>
      <c r="H204" s="2"/>
      <c r="I204" s="39"/>
      <c r="J204" s="4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2"/>
      <c r="B205" s="14"/>
      <c r="C205" s="2"/>
      <c r="D205" s="2"/>
      <c r="E205" s="2"/>
      <c r="F205" s="2"/>
      <c r="G205" s="2"/>
      <c r="H205" s="2"/>
      <c r="I205" s="39"/>
      <c r="J205" s="4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2"/>
      <c r="B206" s="14"/>
      <c r="C206" s="2"/>
      <c r="D206" s="2"/>
      <c r="E206" s="2"/>
      <c r="F206" s="2"/>
      <c r="G206" s="2"/>
      <c r="H206" s="2"/>
      <c r="I206" s="39"/>
      <c r="J206" s="4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2"/>
      <c r="B207" s="14"/>
      <c r="C207" s="2"/>
      <c r="D207" s="2"/>
      <c r="E207" s="2"/>
      <c r="F207" s="2"/>
      <c r="G207" s="2"/>
      <c r="H207" s="2"/>
      <c r="I207" s="39"/>
      <c r="J207" s="4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2"/>
      <c r="B208" s="14"/>
      <c r="C208" s="2"/>
      <c r="D208" s="2"/>
      <c r="E208" s="2"/>
      <c r="F208" s="2"/>
      <c r="G208" s="2"/>
      <c r="H208" s="2"/>
      <c r="I208" s="39"/>
      <c r="J208" s="4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2"/>
      <c r="B209" s="14"/>
      <c r="C209" s="2"/>
      <c r="D209" s="2"/>
      <c r="E209" s="2"/>
      <c r="F209" s="2"/>
      <c r="G209" s="2"/>
      <c r="H209" s="2"/>
      <c r="I209" s="39"/>
      <c r="J209" s="4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2"/>
      <c r="B210" s="14"/>
      <c r="C210" s="2"/>
      <c r="D210" s="2"/>
      <c r="E210" s="2"/>
      <c r="F210" s="2"/>
      <c r="G210" s="2"/>
      <c r="H210" s="2"/>
      <c r="I210" s="39"/>
      <c r="J210" s="4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2"/>
      <c r="B211" s="14"/>
      <c r="C211" s="2"/>
      <c r="D211" s="2"/>
      <c r="E211" s="2"/>
      <c r="F211" s="2"/>
      <c r="G211" s="2"/>
      <c r="H211" s="2"/>
      <c r="I211" s="39"/>
      <c r="J211" s="4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2"/>
      <c r="B212" s="14"/>
      <c r="C212" s="2"/>
      <c r="D212" s="2"/>
      <c r="E212" s="2"/>
      <c r="F212" s="2"/>
      <c r="G212" s="2"/>
      <c r="H212" s="2"/>
      <c r="I212" s="39"/>
      <c r="J212" s="4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2"/>
      <c r="B213" s="14"/>
      <c r="C213" s="2"/>
      <c r="D213" s="2"/>
      <c r="E213" s="2"/>
      <c r="F213" s="2"/>
      <c r="G213" s="2"/>
      <c r="H213" s="2"/>
      <c r="I213" s="39"/>
      <c r="J213" s="4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2"/>
      <c r="B214" s="14"/>
      <c r="C214" s="2"/>
      <c r="D214" s="2"/>
      <c r="E214" s="2"/>
      <c r="F214" s="2"/>
      <c r="G214" s="2"/>
      <c r="H214" s="2"/>
      <c r="I214" s="39"/>
      <c r="J214" s="4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2"/>
      <c r="B215" s="14"/>
      <c r="C215" s="2"/>
      <c r="D215" s="2"/>
      <c r="E215" s="2"/>
      <c r="F215" s="2"/>
      <c r="G215" s="2"/>
      <c r="H215" s="2"/>
      <c r="I215" s="39"/>
      <c r="J215" s="4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2"/>
      <c r="B216" s="14"/>
      <c r="C216" s="2"/>
      <c r="D216" s="2"/>
      <c r="E216" s="2"/>
      <c r="F216" s="2"/>
      <c r="G216" s="2"/>
      <c r="H216" s="2"/>
      <c r="I216" s="39"/>
      <c r="J216" s="4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2"/>
      <c r="B217" s="14"/>
      <c r="C217" s="2"/>
      <c r="D217" s="2"/>
      <c r="E217" s="2"/>
      <c r="F217" s="2"/>
      <c r="G217" s="2"/>
      <c r="H217" s="2"/>
      <c r="I217" s="39"/>
      <c r="J217" s="4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2"/>
      <c r="B218" s="14"/>
      <c r="C218" s="2"/>
      <c r="D218" s="2"/>
      <c r="E218" s="2"/>
      <c r="F218" s="2"/>
      <c r="G218" s="2"/>
      <c r="H218" s="2"/>
      <c r="I218" s="39"/>
      <c r="J218" s="4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2"/>
      <c r="B219" s="14"/>
      <c r="C219" s="2"/>
      <c r="D219" s="2"/>
      <c r="E219" s="2"/>
      <c r="F219" s="2"/>
      <c r="G219" s="2"/>
      <c r="H219" s="2"/>
      <c r="I219" s="39"/>
      <c r="J219" s="4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2"/>
      <c r="B220" s="14"/>
      <c r="C220" s="2"/>
      <c r="D220" s="2"/>
      <c r="E220" s="2"/>
      <c r="F220" s="2"/>
      <c r="G220" s="2"/>
      <c r="H220" s="2"/>
      <c r="I220" s="39"/>
      <c r="J220" s="4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2"/>
      <c r="B221" s="14"/>
      <c r="C221" s="2"/>
      <c r="D221" s="2"/>
      <c r="E221" s="2"/>
      <c r="F221" s="2"/>
      <c r="G221" s="2"/>
      <c r="H221" s="2"/>
      <c r="I221" s="39"/>
      <c r="J221" s="4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2"/>
      <c r="B222" s="14"/>
      <c r="C222" s="2"/>
      <c r="D222" s="2"/>
      <c r="E222" s="2"/>
      <c r="F222" s="2"/>
      <c r="G222" s="2"/>
      <c r="H222" s="2"/>
      <c r="I222" s="39"/>
      <c r="J222" s="4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2"/>
      <c r="B223" s="14"/>
      <c r="C223" s="2"/>
      <c r="D223" s="2"/>
      <c r="E223" s="2"/>
      <c r="F223" s="2"/>
      <c r="G223" s="2"/>
      <c r="H223" s="2"/>
      <c r="I223" s="39"/>
      <c r="J223" s="4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2"/>
      <c r="B224" s="14"/>
      <c r="C224" s="2"/>
      <c r="D224" s="2"/>
      <c r="E224" s="2"/>
      <c r="F224" s="2"/>
      <c r="G224" s="2"/>
      <c r="H224" s="2"/>
      <c r="I224" s="39"/>
      <c r="J224" s="4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2"/>
      <c r="B225" s="14"/>
      <c r="C225" s="2"/>
      <c r="D225" s="2"/>
      <c r="E225" s="2"/>
      <c r="F225" s="2"/>
      <c r="G225" s="2"/>
      <c r="H225" s="2"/>
      <c r="I225" s="39"/>
      <c r="J225" s="4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2"/>
      <c r="B226" s="14"/>
      <c r="C226" s="2"/>
      <c r="D226" s="2"/>
      <c r="E226" s="2"/>
      <c r="F226" s="2"/>
      <c r="G226" s="2"/>
      <c r="H226" s="2"/>
      <c r="I226" s="39"/>
      <c r="J226" s="4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2"/>
      <c r="B227" s="14"/>
      <c r="C227" s="2"/>
      <c r="D227" s="2"/>
      <c r="E227" s="2"/>
      <c r="F227" s="2"/>
      <c r="G227" s="2"/>
      <c r="H227" s="2"/>
      <c r="I227" s="39"/>
      <c r="J227" s="4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2"/>
      <c r="B228" s="14"/>
      <c r="C228" s="2"/>
      <c r="D228" s="2"/>
      <c r="E228" s="2"/>
      <c r="F228" s="2"/>
      <c r="G228" s="2"/>
      <c r="H228" s="2"/>
      <c r="I228" s="39"/>
      <c r="J228" s="4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2"/>
      <c r="B229" s="14"/>
      <c r="C229" s="2"/>
      <c r="D229" s="2"/>
      <c r="E229" s="2"/>
      <c r="F229" s="2"/>
      <c r="G229" s="2"/>
      <c r="H229" s="2"/>
      <c r="I229" s="39"/>
      <c r="J229" s="4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2"/>
      <c r="B230" s="14"/>
      <c r="C230" s="2"/>
      <c r="D230" s="2"/>
      <c r="E230" s="2"/>
      <c r="F230" s="2"/>
      <c r="G230" s="2"/>
      <c r="H230" s="2"/>
      <c r="I230" s="39"/>
      <c r="J230" s="4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2"/>
      <c r="B231" s="14"/>
      <c r="C231" s="2"/>
      <c r="D231" s="2"/>
      <c r="E231" s="2"/>
      <c r="F231" s="2"/>
      <c r="G231" s="2"/>
      <c r="H231" s="2"/>
      <c r="I231" s="39"/>
      <c r="J231" s="4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2"/>
      <c r="B232" s="14"/>
      <c r="C232" s="2"/>
      <c r="D232" s="2"/>
      <c r="E232" s="2"/>
      <c r="F232" s="2"/>
      <c r="G232" s="2"/>
      <c r="H232" s="2"/>
      <c r="I232" s="39"/>
      <c r="J232" s="4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2"/>
      <c r="B233" s="14"/>
      <c r="C233" s="2"/>
      <c r="D233" s="2"/>
      <c r="E233" s="2"/>
      <c r="F233" s="2"/>
      <c r="G233" s="2"/>
      <c r="H233" s="2"/>
      <c r="I233" s="39"/>
      <c r="J233" s="4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2"/>
      <c r="B234" s="14"/>
      <c r="C234" s="2"/>
      <c r="D234" s="2"/>
      <c r="E234" s="2"/>
      <c r="F234" s="2"/>
      <c r="G234" s="2"/>
      <c r="H234" s="2"/>
      <c r="I234" s="39"/>
      <c r="J234" s="4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2"/>
      <c r="B235" s="14"/>
      <c r="C235" s="2"/>
      <c r="D235" s="2"/>
      <c r="E235" s="2"/>
      <c r="F235" s="2"/>
      <c r="G235" s="2"/>
      <c r="H235" s="2"/>
      <c r="I235" s="39"/>
      <c r="J235" s="4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2"/>
      <c r="B236" s="14"/>
      <c r="C236" s="2"/>
      <c r="D236" s="2"/>
      <c r="E236" s="2"/>
      <c r="F236" s="2"/>
      <c r="G236" s="2"/>
      <c r="H236" s="2"/>
      <c r="I236" s="39"/>
      <c r="J236" s="4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2"/>
      <c r="B237" s="14"/>
      <c r="C237" s="2"/>
      <c r="D237" s="2"/>
      <c r="E237" s="2"/>
      <c r="F237" s="2"/>
      <c r="G237" s="2"/>
      <c r="H237" s="2"/>
      <c r="I237" s="39"/>
      <c r="J237" s="4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2"/>
      <c r="B238" s="14"/>
      <c r="C238" s="2"/>
      <c r="D238" s="2"/>
      <c r="E238" s="2"/>
      <c r="F238" s="2"/>
      <c r="G238" s="2"/>
      <c r="H238" s="2"/>
      <c r="I238" s="39"/>
      <c r="J238" s="4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2"/>
      <c r="B239" s="14"/>
      <c r="C239" s="2"/>
      <c r="D239" s="2"/>
      <c r="E239" s="2"/>
      <c r="F239" s="2"/>
      <c r="G239" s="2"/>
      <c r="H239" s="2"/>
      <c r="I239" s="39"/>
      <c r="J239" s="4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2"/>
      <c r="B240" s="14"/>
      <c r="C240" s="2"/>
      <c r="D240" s="2"/>
      <c r="E240" s="2"/>
      <c r="F240" s="2"/>
      <c r="G240" s="2"/>
      <c r="H240" s="2"/>
      <c r="I240" s="39"/>
      <c r="J240" s="4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2"/>
      <c r="B241" s="14"/>
      <c r="C241" s="2"/>
      <c r="D241" s="2"/>
      <c r="E241" s="2"/>
      <c r="F241" s="2"/>
      <c r="G241" s="2"/>
      <c r="H241" s="2"/>
      <c r="I241" s="39"/>
      <c r="J241" s="4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2"/>
      <c r="B242" s="14"/>
      <c r="C242" s="2"/>
      <c r="D242" s="2"/>
      <c r="E242" s="2"/>
      <c r="F242" s="2"/>
      <c r="G242" s="2"/>
      <c r="H242" s="2"/>
      <c r="I242" s="39"/>
      <c r="J242" s="4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2"/>
      <c r="B243" s="14"/>
      <c r="C243" s="2"/>
      <c r="D243" s="2"/>
      <c r="E243" s="2"/>
      <c r="F243" s="2"/>
      <c r="G243" s="2"/>
      <c r="H243" s="2"/>
      <c r="I243" s="39"/>
      <c r="J243" s="4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2"/>
      <c r="B244" s="14"/>
      <c r="C244" s="2"/>
      <c r="D244" s="2"/>
      <c r="E244" s="2"/>
      <c r="F244" s="2"/>
      <c r="G244" s="2"/>
      <c r="H244" s="2"/>
      <c r="I244" s="39"/>
      <c r="J244" s="4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2"/>
      <c r="B245" s="14"/>
      <c r="C245" s="2"/>
      <c r="D245" s="2"/>
      <c r="E245" s="2"/>
      <c r="F245" s="2"/>
      <c r="G245" s="2"/>
      <c r="H245" s="2"/>
      <c r="I245" s="39"/>
      <c r="J245" s="4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2"/>
      <c r="B246" s="14"/>
      <c r="C246" s="2"/>
      <c r="D246" s="2"/>
      <c r="E246" s="2"/>
      <c r="F246" s="2"/>
      <c r="G246" s="2"/>
      <c r="H246" s="2"/>
      <c r="I246" s="39"/>
      <c r="J246" s="4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2"/>
      <c r="B247" s="14"/>
      <c r="C247" s="2"/>
      <c r="D247" s="2"/>
      <c r="E247" s="2"/>
      <c r="F247" s="2"/>
      <c r="G247" s="2"/>
      <c r="H247" s="2"/>
      <c r="I247" s="39"/>
      <c r="J247" s="4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2"/>
      <c r="B248" s="14"/>
      <c r="C248" s="2"/>
      <c r="D248" s="2"/>
      <c r="E248" s="2"/>
      <c r="F248" s="2"/>
      <c r="G248" s="2"/>
      <c r="H248" s="2"/>
      <c r="I248" s="39"/>
      <c r="J248" s="4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2"/>
      <c r="B249" s="14"/>
      <c r="C249" s="2"/>
      <c r="D249" s="2"/>
      <c r="E249" s="2"/>
      <c r="F249" s="2"/>
      <c r="G249" s="2"/>
      <c r="H249" s="2"/>
      <c r="I249" s="39"/>
      <c r="J249" s="4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2"/>
      <c r="B250" s="14"/>
      <c r="C250" s="2"/>
      <c r="D250" s="2"/>
      <c r="E250" s="2"/>
      <c r="F250" s="2"/>
      <c r="G250" s="2"/>
      <c r="H250" s="2"/>
      <c r="I250" s="39"/>
      <c r="J250" s="4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2"/>
      <c r="B251" s="14"/>
      <c r="C251" s="2"/>
      <c r="D251" s="2"/>
      <c r="E251" s="2"/>
      <c r="F251" s="2"/>
      <c r="G251" s="2"/>
      <c r="H251" s="2"/>
      <c r="I251" s="39"/>
      <c r="J251" s="4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2"/>
      <c r="B252" s="14"/>
      <c r="C252" s="2"/>
      <c r="D252" s="2"/>
      <c r="E252" s="2"/>
      <c r="F252" s="2"/>
      <c r="G252" s="2"/>
      <c r="H252" s="2"/>
      <c r="I252" s="39"/>
      <c r="J252" s="4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2"/>
      <c r="B253" s="14"/>
      <c r="C253" s="2"/>
      <c r="D253" s="2"/>
      <c r="E253" s="2"/>
      <c r="F253" s="2"/>
      <c r="G253" s="2"/>
      <c r="H253" s="2"/>
      <c r="I253" s="39"/>
      <c r="J253" s="4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2"/>
      <c r="B254" s="14"/>
      <c r="C254" s="2"/>
      <c r="D254" s="2"/>
      <c r="E254" s="2"/>
      <c r="F254" s="2"/>
      <c r="G254" s="2"/>
      <c r="H254" s="2"/>
      <c r="I254" s="39"/>
      <c r="J254" s="4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2"/>
      <c r="B255" s="14"/>
      <c r="C255" s="2"/>
      <c r="D255" s="2"/>
      <c r="E255" s="2"/>
      <c r="F255" s="2"/>
      <c r="G255" s="2"/>
      <c r="H255" s="2"/>
      <c r="I255" s="39"/>
      <c r="J255" s="4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2"/>
      <c r="B256" s="14"/>
      <c r="C256" s="2"/>
      <c r="D256" s="2"/>
      <c r="E256" s="2"/>
      <c r="F256" s="2"/>
      <c r="G256" s="2"/>
      <c r="H256" s="2"/>
      <c r="I256" s="39"/>
      <c r="J256" s="4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2"/>
      <c r="B257" s="14"/>
      <c r="C257" s="2"/>
      <c r="D257" s="2"/>
      <c r="E257" s="2"/>
      <c r="F257" s="2"/>
      <c r="G257" s="2"/>
      <c r="H257" s="2"/>
      <c r="I257" s="39"/>
      <c r="J257" s="4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2"/>
      <c r="B258" s="14"/>
      <c r="C258" s="2"/>
      <c r="D258" s="2"/>
      <c r="E258" s="2"/>
      <c r="F258" s="2"/>
      <c r="G258" s="2"/>
      <c r="H258" s="2"/>
      <c r="I258" s="39"/>
      <c r="J258" s="4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2"/>
      <c r="B259" s="14"/>
      <c r="C259" s="2"/>
      <c r="D259" s="2"/>
      <c r="E259" s="2"/>
      <c r="F259" s="2"/>
      <c r="G259" s="2"/>
      <c r="H259" s="2"/>
      <c r="I259" s="39"/>
      <c r="J259" s="4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2"/>
      <c r="B260" s="14"/>
      <c r="C260" s="2"/>
      <c r="D260" s="2"/>
      <c r="E260" s="2"/>
      <c r="F260" s="2"/>
      <c r="G260" s="2"/>
      <c r="H260" s="2"/>
      <c r="I260" s="39"/>
      <c r="J260" s="4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2"/>
      <c r="B261" s="14"/>
      <c r="C261" s="2"/>
      <c r="D261" s="2"/>
      <c r="E261" s="2"/>
      <c r="F261" s="2"/>
      <c r="G261" s="2"/>
      <c r="H261" s="2"/>
      <c r="I261" s="39"/>
      <c r="J261" s="4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2"/>
      <c r="B262" s="14"/>
      <c r="C262" s="2"/>
      <c r="D262" s="2"/>
      <c r="E262" s="2"/>
      <c r="F262" s="2"/>
      <c r="G262" s="2"/>
      <c r="H262" s="2"/>
      <c r="I262" s="39"/>
      <c r="J262" s="4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2"/>
      <c r="B263" s="14"/>
      <c r="C263" s="2"/>
      <c r="D263" s="2"/>
      <c r="E263" s="2"/>
      <c r="F263" s="2"/>
      <c r="G263" s="2"/>
      <c r="H263" s="2"/>
      <c r="I263" s="39"/>
      <c r="J263" s="4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2"/>
      <c r="B264" s="14"/>
      <c r="C264" s="2"/>
      <c r="D264" s="2"/>
      <c r="E264" s="2"/>
      <c r="F264" s="2"/>
      <c r="G264" s="2"/>
      <c r="H264" s="2"/>
      <c r="I264" s="39"/>
      <c r="J264" s="4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2"/>
      <c r="B265" s="14"/>
      <c r="C265" s="2"/>
      <c r="D265" s="2"/>
      <c r="E265" s="2"/>
      <c r="F265" s="2"/>
      <c r="G265" s="2"/>
      <c r="H265" s="2"/>
      <c r="I265" s="39"/>
      <c r="J265" s="4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2"/>
      <c r="B266" s="14"/>
      <c r="C266" s="2"/>
      <c r="D266" s="2"/>
      <c r="E266" s="2"/>
      <c r="F266" s="2"/>
      <c r="G266" s="2"/>
      <c r="H266" s="2"/>
      <c r="I266" s="39"/>
      <c r="J266" s="4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2"/>
      <c r="B267" s="14"/>
      <c r="C267" s="2"/>
      <c r="D267" s="2"/>
      <c r="E267" s="2"/>
      <c r="F267" s="2"/>
      <c r="G267" s="2"/>
      <c r="H267" s="2"/>
      <c r="I267" s="39"/>
      <c r="J267" s="4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2"/>
      <c r="B268" s="14"/>
      <c r="C268" s="2"/>
      <c r="D268" s="2"/>
      <c r="E268" s="2"/>
      <c r="F268" s="2"/>
      <c r="G268" s="2"/>
      <c r="H268" s="2"/>
      <c r="I268" s="39"/>
      <c r="J268" s="4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2"/>
      <c r="B269" s="14"/>
      <c r="C269" s="2"/>
      <c r="D269" s="2"/>
      <c r="E269" s="2"/>
      <c r="F269" s="2"/>
      <c r="G269" s="2"/>
      <c r="H269" s="2"/>
      <c r="I269" s="39"/>
      <c r="J269" s="4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2"/>
      <c r="B270" s="14"/>
      <c r="C270" s="2"/>
      <c r="D270" s="2"/>
      <c r="E270" s="2"/>
      <c r="F270" s="2"/>
      <c r="G270" s="2"/>
      <c r="H270" s="2"/>
      <c r="I270" s="39"/>
      <c r="J270" s="4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2"/>
      <c r="B271" s="14"/>
      <c r="C271" s="2"/>
      <c r="D271" s="2"/>
      <c r="E271" s="2"/>
      <c r="F271" s="2"/>
      <c r="G271" s="2"/>
      <c r="H271" s="2"/>
      <c r="I271" s="39"/>
      <c r="J271" s="4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2"/>
      <c r="B272" s="14"/>
      <c r="C272" s="2"/>
      <c r="D272" s="2"/>
      <c r="E272" s="2"/>
      <c r="F272" s="2"/>
      <c r="G272" s="2"/>
      <c r="H272" s="2"/>
      <c r="I272" s="39"/>
      <c r="J272" s="4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2"/>
      <c r="B273" s="14"/>
      <c r="C273" s="2"/>
      <c r="D273" s="2"/>
      <c r="E273" s="2"/>
      <c r="F273" s="2"/>
      <c r="G273" s="2"/>
      <c r="H273" s="2"/>
      <c r="I273" s="39"/>
      <c r="J273" s="4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2"/>
      <c r="B274" s="14"/>
      <c r="C274" s="2"/>
      <c r="D274" s="2"/>
      <c r="E274" s="2"/>
      <c r="F274" s="2"/>
      <c r="G274" s="2"/>
      <c r="H274" s="2"/>
      <c r="I274" s="39"/>
      <c r="J274" s="4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2"/>
      <c r="B275" s="14"/>
      <c r="C275" s="2"/>
      <c r="D275" s="2"/>
      <c r="E275" s="2"/>
      <c r="F275" s="2"/>
      <c r="G275" s="2"/>
      <c r="H275" s="2"/>
      <c r="I275" s="39"/>
      <c r="J275" s="4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2"/>
      <c r="B276" s="14"/>
      <c r="C276" s="2"/>
      <c r="D276" s="2"/>
      <c r="E276" s="2"/>
      <c r="F276" s="2"/>
      <c r="G276" s="2"/>
      <c r="H276" s="2"/>
      <c r="I276" s="39"/>
      <c r="J276" s="4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2"/>
      <c r="B277" s="14"/>
      <c r="C277" s="2"/>
      <c r="D277" s="2"/>
      <c r="E277" s="2"/>
      <c r="F277" s="2"/>
      <c r="G277" s="2"/>
      <c r="H277" s="2"/>
      <c r="I277" s="39"/>
      <c r="J277" s="4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2"/>
      <c r="B278" s="14"/>
      <c r="C278" s="2"/>
      <c r="D278" s="2"/>
      <c r="E278" s="2"/>
      <c r="F278" s="2"/>
      <c r="G278" s="2"/>
      <c r="H278" s="2"/>
      <c r="I278" s="39"/>
      <c r="J278" s="4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2"/>
      <c r="B279" s="14"/>
      <c r="C279" s="2"/>
      <c r="D279" s="2"/>
      <c r="E279" s="2"/>
      <c r="F279" s="2"/>
      <c r="G279" s="2"/>
      <c r="H279" s="2"/>
      <c r="I279" s="39"/>
      <c r="J279" s="4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2"/>
      <c r="B280" s="14"/>
      <c r="C280" s="2"/>
      <c r="D280" s="2"/>
      <c r="E280" s="2"/>
      <c r="F280" s="2"/>
      <c r="G280" s="2"/>
      <c r="H280" s="2"/>
      <c r="I280" s="39"/>
      <c r="J280" s="4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2"/>
      <c r="B281" s="14"/>
      <c r="C281" s="2"/>
      <c r="D281" s="2"/>
      <c r="E281" s="2"/>
      <c r="F281" s="2"/>
      <c r="G281" s="2"/>
      <c r="H281" s="2"/>
      <c r="I281" s="39"/>
      <c r="J281" s="4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2"/>
      <c r="B282" s="14"/>
      <c r="C282" s="2"/>
      <c r="D282" s="2"/>
      <c r="E282" s="2"/>
      <c r="F282" s="2"/>
      <c r="G282" s="2"/>
      <c r="H282" s="2"/>
      <c r="I282" s="39"/>
      <c r="J282" s="4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2"/>
      <c r="B283" s="14"/>
      <c r="C283" s="2"/>
      <c r="D283" s="2"/>
      <c r="E283" s="2"/>
      <c r="F283" s="2"/>
      <c r="G283" s="2"/>
      <c r="H283" s="2"/>
      <c r="I283" s="39"/>
      <c r="J283" s="4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2"/>
      <c r="B284" s="14"/>
      <c r="C284" s="2"/>
      <c r="D284" s="2"/>
      <c r="E284" s="2"/>
      <c r="F284" s="2"/>
      <c r="G284" s="2"/>
      <c r="H284" s="2"/>
      <c r="I284" s="39"/>
      <c r="J284" s="4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2"/>
      <c r="B285" s="14"/>
      <c r="C285" s="2"/>
      <c r="D285" s="2"/>
      <c r="E285" s="2"/>
      <c r="F285" s="2"/>
      <c r="G285" s="2"/>
      <c r="H285" s="2"/>
      <c r="I285" s="39"/>
      <c r="J285" s="4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2"/>
      <c r="B286" s="14"/>
      <c r="C286" s="2"/>
      <c r="D286" s="2"/>
      <c r="E286" s="2"/>
      <c r="F286" s="2"/>
      <c r="G286" s="2"/>
      <c r="H286" s="2"/>
      <c r="I286" s="39"/>
      <c r="J286" s="4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2"/>
      <c r="B287" s="14"/>
      <c r="C287" s="2"/>
      <c r="D287" s="2"/>
      <c r="E287" s="2"/>
      <c r="F287" s="2"/>
      <c r="G287" s="2"/>
      <c r="H287" s="2"/>
      <c r="I287" s="39"/>
      <c r="J287" s="4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2"/>
      <c r="B288" s="14"/>
      <c r="C288" s="2"/>
      <c r="D288" s="2"/>
      <c r="E288" s="2"/>
      <c r="F288" s="2"/>
      <c r="G288" s="2"/>
      <c r="H288" s="2"/>
      <c r="I288" s="39"/>
      <c r="J288" s="4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2"/>
      <c r="B289" s="14"/>
      <c r="C289" s="2"/>
      <c r="D289" s="2"/>
      <c r="E289" s="2"/>
      <c r="F289" s="2"/>
      <c r="G289" s="2"/>
      <c r="H289" s="2"/>
      <c r="I289" s="39"/>
      <c r="J289" s="4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2"/>
      <c r="B290" s="14"/>
      <c r="C290" s="2"/>
      <c r="D290" s="2"/>
      <c r="E290" s="2"/>
      <c r="F290" s="2"/>
      <c r="G290" s="2"/>
      <c r="H290" s="2"/>
      <c r="I290" s="39"/>
      <c r="J290" s="4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2"/>
      <c r="B291" s="14"/>
      <c r="C291" s="2"/>
      <c r="D291" s="2"/>
      <c r="E291" s="2"/>
      <c r="F291" s="2"/>
      <c r="G291" s="2"/>
      <c r="H291" s="2"/>
      <c r="I291" s="39"/>
      <c r="J291" s="4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2"/>
      <c r="B292" s="14"/>
      <c r="C292" s="2"/>
      <c r="D292" s="2"/>
      <c r="E292" s="2"/>
      <c r="F292" s="2"/>
      <c r="G292" s="2"/>
      <c r="H292" s="2"/>
      <c r="I292" s="39"/>
      <c r="J292" s="4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2"/>
      <c r="B293" s="14"/>
      <c r="C293" s="2"/>
      <c r="D293" s="2"/>
      <c r="E293" s="2"/>
      <c r="F293" s="2"/>
      <c r="G293" s="2"/>
      <c r="H293" s="2"/>
      <c r="I293" s="39"/>
      <c r="J293" s="4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2"/>
      <c r="B294" s="14"/>
      <c r="C294" s="2"/>
      <c r="D294" s="2"/>
      <c r="E294" s="2"/>
      <c r="F294" s="2"/>
      <c r="G294" s="2"/>
      <c r="H294" s="2"/>
      <c r="I294" s="39"/>
      <c r="J294" s="4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2"/>
      <c r="B295" s="14"/>
      <c r="C295" s="2"/>
      <c r="D295" s="2"/>
      <c r="E295" s="2"/>
      <c r="F295" s="2"/>
      <c r="G295" s="2"/>
      <c r="H295" s="2"/>
      <c r="I295" s="39"/>
      <c r="J295" s="4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2"/>
      <c r="B296" s="14"/>
      <c r="C296" s="2"/>
      <c r="D296" s="2"/>
      <c r="E296" s="2"/>
      <c r="F296" s="2"/>
      <c r="G296" s="2"/>
      <c r="H296" s="2"/>
      <c r="I296" s="39"/>
      <c r="J296" s="4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2"/>
      <c r="B297" s="14"/>
      <c r="C297" s="2"/>
      <c r="D297" s="2"/>
      <c r="E297" s="2"/>
      <c r="F297" s="2"/>
      <c r="G297" s="2"/>
      <c r="H297" s="2"/>
      <c r="I297" s="39"/>
      <c r="J297" s="4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2"/>
      <c r="B298" s="14"/>
      <c r="C298" s="2"/>
      <c r="D298" s="2"/>
      <c r="E298" s="2"/>
      <c r="F298" s="2"/>
      <c r="G298" s="2"/>
      <c r="H298" s="2"/>
      <c r="I298" s="39"/>
      <c r="J298" s="4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2"/>
      <c r="B299" s="14"/>
      <c r="C299" s="2"/>
      <c r="D299" s="2"/>
      <c r="E299" s="2"/>
      <c r="F299" s="2"/>
      <c r="G299" s="2"/>
      <c r="H299" s="2"/>
      <c r="I299" s="39"/>
      <c r="J299" s="4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2"/>
      <c r="B300" s="14"/>
      <c r="C300" s="2"/>
      <c r="D300" s="2"/>
      <c r="E300" s="2"/>
      <c r="F300" s="2"/>
      <c r="G300" s="2"/>
      <c r="H300" s="2"/>
      <c r="I300" s="39"/>
      <c r="J300" s="4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2"/>
      <c r="B301" s="14"/>
      <c r="C301" s="2"/>
      <c r="D301" s="2"/>
      <c r="E301" s="2"/>
      <c r="F301" s="2"/>
      <c r="G301" s="2"/>
      <c r="H301" s="2"/>
      <c r="I301" s="39"/>
      <c r="J301" s="4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A1:J602" xr:uid="{00000000-0009-0000-0000-000000000000}"/>
  <conditionalFormatting sqref="B23:B26 B32 B1:B13">
    <cfRule type="notContainsBlanks" dxfId="0" priority="1">
      <formula>LEN(TRIM(B1))&gt;0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9"/>
  <sheetViews>
    <sheetView topLeftCell="B1" workbookViewId="0">
      <selection activeCell="J6" sqref="J6"/>
    </sheetView>
  </sheetViews>
  <sheetFormatPr defaultColWidth="14.42578125" defaultRowHeight="15" customHeight="1"/>
  <cols>
    <col min="1" max="1" width="8.7109375" style="27" customWidth="1"/>
    <col min="2" max="2" width="5.5703125" style="94" customWidth="1"/>
    <col min="3" max="3" width="54" style="86" customWidth="1"/>
    <col min="4" max="4" width="16.5703125" customWidth="1"/>
    <col min="5" max="5" width="8.5703125" customWidth="1"/>
    <col min="6" max="6" width="29.28515625" style="102" customWidth="1"/>
    <col min="7" max="7" width="27.42578125" style="96" customWidth="1"/>
    <col min="8" max="8" width="17.85546875" customWidth="1"/>
    <col min="9" max="28" width="8.7109375" customWidth="1"/>
  </cols>
  <sheetData>
    <row r="1" spans="1:28" ht="18.75" customHeight="1">
      <c r="A1" s="15" t="s">
        <v>0</v>
      </c>
      <c r="B1" s="118" t="s">
        <v>753</v>
      </c>
      <c r="C1" s="15" t="s">
        <v>99</v>
      </c>
      <c r="D1" s="105" t="s">
        <v>745</v>
      </c>
      <c r="E1" s="15" t="s">
        <v>5</v>
      </c>
      <c r="F1" s="28" t="s">
        <v>8</v>
      </c>
      <c r="G1" s="30" t="s">
        <v>615</v>
      </c>
      <c r="H1" s="16" t="s">
        <v>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37.5" customHeight="1">
      <c r="A2" s="106" t="s">
        <v>15</v>
      </c>
      <c r="B2" s="119" t="s">
        <v>15</v>
      </c>
      <c r="C2" s="110" t="s">
        <v>100</v>
      </c>
      <c r="D2" s="17" t="s">
        <v>509</v>
      </c>
      <c r="E2" s="17" t="s">
        <v>19</v>
      </c>
      <c r="F2" s="91" t="s">
        <v>749</v>
      </c>
      <c r="G2" s="93" t="s">
        <v>673</v>
      </c>
    </row>
    <row r="3" spans="1:28" ht="51" customHeight="1">
      <c r="A3" s="106" t="s">
        <v>14</v>
      </c>
      <c r="B3" s="119" t="s">
        <v>14</v>
      </c>
      <c r="C3" s="110" t="s">
        <v>101</v>
      </c>
      <c r="D3" s="18" t="s">
        <v>510</v>
      </c>
      <c r="E3" s="18" t="s">
        <v>19</v>
      </c>
      <c r="F3" s="84" t="s">
        <v>102</v>
      </c>
      <c r="G3" s="40" t="s">
        <v>674</v>
      </c>
    </row>
    <row r="4" spans="1:28" ht="36" customHeight="1">
      <c r="A4" s="106" t="s">
        <v>487</v>
      </c>
      <c r="B4" s="119" t="s">
        <v>487</v>
      </c>
      <c r="C4" s="110" t="s">
        <v>103</v>
      </c>
      <c r="D4" s="18" t="s">
        <v>511</v>
      </c>
      <c r="E4" s="18" t="s">
        <v>19</v>
      </c>
      <c r="F4" s="85" t="s">
        <v>104</v>
      </c>
      <c r="G4" s="93" t="s">
        <v>690</v>
      </c>
    </row>
    <row r="5" spans="1:28" ht="22.5" customHeight="1">
      <c r="A5" s="106" t="s">
        <v>16</v>
      </c>
      <c r="B5" s="119" t="s">
        <v>16</v>
      </c>
      <c r="C5" s="111" t="s">
        <v>105</v>
      </c>
      <c r="D5" s="18" t="s">
        <v>512</v>
      </c>
      <c r="E5" s="18" t="s">
        <v>19</v>
      </c>
      <c r="F5" s="85"/>
      <c r="G5" s="93" t="s">
        <v>675</v>
      </c>
    </row>
    <row r="6" spans="1:28" ht="35.25" customHeight="1">
      <c r="A6" s="106" t="s">
        <v>10</v>
      </c>
      <c r="B6" s="119" t="s">
        <v>10</v>
      </c>
      <c r="C6" s="111" t="s">
        <v>106</v>
      </c>
      <c r="D6" s="18" t="s">
        <v>513</v>
      </c>
      <c r="E6" s="18" t="s">
        <v>19</v>
      </c>
      <c r="F6" s="85" t="s">
        <v>107</v>
      </c>
      <c r="G6" s="93" t="s">
        <v>676</v>
      </c>
    </row>
    <row r="7" spans="1:28" ht="21.75" customHeight="1">
      <c r="A7" s="106" t="s">
        <v>488</v>
      </c>
      <c r="B7" s="119" t="s">
        <v>488</v>
      </c>
      <c r="C7" s="110" t="s">
        <v>108</v>
      </c>
      <c r="D7" s="18" t="s">
        <v>613</v>
      </c>
      <c r="E7" s="18" t="s">
        <v>19</v>
      </c>
      <c r="F7" s="85"/>
      <c r="G7" s="93" t="s">
        <v>690</v>
      </c>
    </row>
    <row r="8" spans="1:28" ht="19.5" customHeight="1">
      <c r="A8" s="106" t="s">
        <v>489</v>
      </c>
      <c r="B8" s="119" t="s">
        <v>489</v>
      </c>
      <c r="C8" s="111" t="s">
        <v>109</v>
      </c>
      <c r="D8" s="18" t="s">
        <v>614</v>
      </c>
      <c r="E8" s="18" t="s">
        <v>19</v>
      </c>
      <c r="F8" s="85"/>
      <c r="G8" s="93" t="s">
        <v>677</v>
      </c>
    </row>
    <row r="9" spans="1:28" ht="21.75" customHeight="1">
      <c r="A9" s="106" t="s">
        <v>13</v>
      </c>
      <c r="B9" s="119" t="s">
        <v>13</v>
      </c>
      <c r="C9" s="110" t="s">
        <v>110</v>
      </c>
      <c r="D9" s="18" t="s">
        <v>20</v>
      </c>
      <c r="E9" s="18" t="s">
        <v>19</v>
      </c>
      <c r="F9" s="85"/>
      <c r="G9" s="93" t="s">
        <v>690</v>
      </c>
    </row>
    <row r="10" spans="1:28" ht="21.75" customHeight="1">
      <c r="A10" s="106" t="s">
        <v>11</v>
      </c>
      <c r="B10" s="119" t="s">
        <v>11</v>
      </c>
      <c r="C10" s="111" t="s">
        <v>111</v>
      </c>
      <c r="D10" s="18" t="s">
        <v>112</v>
      </c>
      <c r="E10" s="18" t="s">
        <v>19</v>
      </c>
      <c r="F10" s="85"/>
      <c r="G10" s="93" t="s">
        <v>690</v>
      </c>
    </row>
    <row r="11" spans="1:28" ht="66" customHeight="1">
      <c r="A11" s="106" t="s">
        <v>490</v>
      </c>
      <c r="B11" s="119" t="s">
        <v>490</v>
      </c>
      <c r="C11" s="111" t="s">
        <v>113</v>
      </c>
      <c r="D11" s="18">
        <v>5</v>
      </c>
      <c r="E11" s="18" t="s">
        <v>19</v>
      </c>
      <c r="F11" s="91" t="s">
        <v>486</v>
      </c>
      <c r="G11" s="93" t="s">
        <v>678</v>
      </c>
    </row>
    <row r="12" spans="1:28" ht="25.5" customHeight="1">
      <c r="A12" s="106" t="s">
        <v>491</v>
      </c>
      <c r="B12" s="119" t="s">
        <v>491</v>
      </c>
      <c r="C12" s="110" t="s">
        <v>114</v>
      </c>
      <c r="D12" s="18" t="s">
        <v>115</v>
      </c>
      <c r="E12" s="18" t="s">
        <v>19</v>
      </c>
      <c r="F12" s="85" t="s">
        <v>116</v>
      </c>
      <c r="G12" s="93" t="s">
        <v>690</v>
      </c>
    </row>
    <row r="13" spans="1:28" ht="18.75" customHeight="1">
      <c r="A13" s="106" t="s">
        <v>492</v>
      </c>
      <c r="B13" s="119" t="s">
        <v>492</v>
      </c>
      <c r="C13" s="110" t="s">
        <v>117</v>
      </c>
      <c r="D13" s="18" t="s">
        <v>514</v>
      </c>
      <c r="E13" s="18" t="s">
        <v>19</v>
      </c>
      <c r="F13" s="85" t="s">
        <v>118</v>
      </c>
      <c r="G13" s="93" t="s">
        <v>690</v>
      </c>
    </row>
    <row r="14" spans="1:28" ht="68.25" customHeight="1">
      <c r="A14" s="106" t="s">
        <v>493</v>
      </c>
      <c r="B14" s="119" t="s">
        <v>493</v>
      </c>
      <c r="C14" s="110" t="s">
        <v>119</v>
      </c>
      <c r="D14" s="18">
        <f>9*250+6*72</f>
        <v>2682</v>
      </c>
      <c r="E14" s="18" t="s">
        <v>19</v>
      </c>
      <c r="F14" s="85" t="s">
        <v>120</v>
      </c>
      <c r="G14" s="93" t="s">
        <v>679</v>
      </c>
    </row>
    <row r="15" spans="1:28" ht="26.25" customHeight="1">
      <c r="A15" s="106" t="s">
        <v>494</v>
      </c>
      <c r="B15" s="119" t="s">
        <v>494</v>
      </c>
      <c r="C15" s="111" t="s">
        <v>121</v>
      </c>
      <c r="D15" s="17" t="s">
        <v>515</v>
      </c>
      <c r="E15" s="17" t="s">
        <v>19</v>
      </c>
      <c r="F15" s="85"/>
      <c r="G15" s="93" t="s">
        <v>690</v>
      </c>
    </row>
    <row r="16" spans="1:28" ht="34.5" customHeight="1">
      <c r="A16" s="106" t="s">
        <v>495</v>
      </c>
      <c r="B16" s="119" t="s">
        <v>495</v>
      </c>
      <c r="C16" s="112" t="s">
        <v>721</v>
      </c>
      <c r="D16" s="18" t="s">
        <v>681</v>
      </c>
      <c r="E16" s="18" t="s">
        <v>19</v>
      </c>
      <c r="F16" s="85"/>
      <c r="G16" s="93" t="s">
        <v>680</v>
      </c>
    </row>
    <row r="17" spans="1:7" ht="39.75" customHeight="1">
      <c r="A17" s="106" t="s">
        <v>496</v>
      </c>
      <c r="B17" s="119" t="s">
        <v>496</v>
      </c>
      <c r="C17" s="113" t="s">
        <v>122</v>
      </c>
      <c r="D17" s="17">
        <v>50</v>
      </c>
      <c r="E17" s="17" t="s">
        <v>19</v>
      </c>
      <c r="F17" s="85" t="s">
        <v>123</v>
      </c>
      <c r="G17" s="93" t="s">
        <v>682</v>
      </c>
    </row>
    <row r="18" spans="1:7" ht="38.25" customHeight="1">
      <c r="A18" s="106" t="s">
        <v>497</v>
      </c>
      <c r="B18" s="119" t="s">
        <v>497</v>
      </c>
      <c r="C18" s="168" t="s">
        <v>780</v>
      </c>
      <c r="D18" s="18">
        <v>300</v>
      </c>
      <c r="E18" s="18" t="s">
        <v>19</v>
      </c>
      <c r="F18" s="85" t="s">
        <v>124</v>
      </c>
      <c r="G18" s="93" t="s">
        <v>690</v>
      </c>
    </row>
    <row r="19" spans="1:7" ht="36.75" customHeight="1">
      <c r="A19" s="106" t="s">
        <v>498</v>
      </c>
      <c r="B19" s="119" t="s">
        <v>498</v>
      </c>
      <c r="C19" s="111" t="s">
        <v>125</v>
      </c>
      <c r="D19" s="18">
        <v>3500</v>
      </c>
      <c r="E19" s="18" t="s">
        <v>19</v>
      </c>
      <c r="F19" s="85" t="s">
        <v>126</v>
      </c>
      <c r="G19" s="93" t="s">
        <v>690</v>
      </c>
    </row>
    <row r="20" spans="1:7" ht="24.75" customHeight="1">
      <c r="A20" s="106" t="s">
        <v>499</v>
      </c>
      <c r="B20" s="119" t="s">
        <v>499</v>
      </c>
      <c r="C20" s="113" t="s">
        <v>127</v>
      </c>
      <c r="D20" s="18" t="s">
        <v>516</v>
      </c>
      <c r="E20" s="18" t="s">
        <v>19</v>
      </c>
      <c r="F20" s="85"/>
      <c r="G20" s="93" t="s">
        <v>671</v>
      </c>
    </row>
    <row r="21" spans="1:7" ht="25.5" customHeight="1">
      <c r="A21" s="106" t="s">
        <v>500</v>
      </c>
      <c r="B21" s="119" t="s">
        <v>500</v>
      </c>
      <c r="C21" s="114" t="s">
        <v>128</v>
      </c>
      <c r="D21" s="18" t="s">
        <v>517</v>
      </c>
      <c r="E21" s="18" t="s">
        <v>19</v>
      </c>
      <c r="F21" s="85"/>
      <c r="G21" s="93" t="s">
        <v>690</v>
      </c>
    </row>
    <row r="22" spans="1:7" ht="23.25" customHeight="1">
      <c r="A22" s="106" t="s">
        <v>501</v>
      </c>
      <c r="B22" s="119" t="s">
        <v>501</v>
      </c>
      <c r="C22" s="115" t="s">
        <v>129</v>
      </c>
      <c r="D22" s="18" t="s">
        <v>518</v>
      </c>
      <c r="E22" s="18" t="s">
        <v>19</v>
      </c>
      <c r="F22" s="85"/>
      <c r="G22" s="93" t="s">
        <v>690</v>
      </c>
    </row>
    <row r="23" spans="1:7" ht="24.75" customHeight="1">
      <c r="A23" s="106" t="s">
        <v>502</v>
      </c>
      <c r="B23" s="119" t="s">
        <v>502</v>
      </c>
      <c r="C23" s="111" t="s">
        <v>130</v>
      </c>
      <c r="D23" s="18" t="s">
        <v>519</v>
      </c>
      <c r="E23" s="18" t="s">
        <v>19</v>
      </c>
      <c r="F23" s="85" t="s">
        <v>131</v>
      </c>
      <c r="G23" s="93" t="s">
        <v>672</v>
      </c>
    </row>
    <row r="24" spans="1:7" ht="26.25" customHeight="1">
      <c r="A24" s="106" t="s">
        <v>503</v>
      </c>
      <c r="B24" s="119" t="s">
        <v>503</v>
      </c>
      <c r="C24" s="114" t="s">
        <v>132</v>
      </c>
      <c r="D24" s="18" t="s">
        <v>520</v>
      </c>
      <c r="E24" s="18" t="s">
        <v>19</v>
      </c>
      <c r="F24" s="85"/>
      <c r="G24" s="93" t="s">
        <v>690</v>
      </c>
    </row>
    <row r="25" spans="1:7" ht="21.75" customHeight="1">
      <c r="A25" s="106" t="s">
        <v>504</v>
      </c>
      <c r="B25" s="119" t="s">
        <v>504</v>
      </c>
      <c r="C25" s="114" t="s">
        <v>133</v>
      </c>
      <c r="D25" s="19" t="s">
        <v>521</v>
      </c>
      <c r="E25" s="20" t="s">
        <v>19</v>
      </c>
      <c r="F25" s="97"/>
      <c r="G25" s="40" t="s">
        <v>690</v>
      </c>
    </row>
    <row r="26" spans="1:7" ht="24" customHeight="1">
      <c r="A26" s="106" t="s">
        <v>505</v>
      </c>
      <c r="B26" s="119" t="s">
        <v>505</v>
      </c>
      <c r="C26" s="116" t="s">
        <v>134</v>
      </c>
      <c r="D26" s="20" t="s">
        <v>135</v>
      </c>
      <c r="E26" s="20" t="s">
        <v>19</v>
      </c>
      <c r="F26" s="97"/>
      <c r="G26" s="40" t="s">
        <v>690</v>
      </c>
    </row>
    <row r="27" spans="1:7" ht="24" customHeight="1">
      <c r="A27" s="106" t="s">
        <v>506</v>
      </c>
      <c r="B27" s="119" t="s">
        <v>506</v>
      </c>
      <c r="C27" s="116" t="s">
        <v>136</v>
      </c>
      <c r="D27" s="20" t="s">
        <v>137</v>
      </c>
      <c r="E27" s="20" t="s">
        <v>19</v>
      </c>
      <c r="F27" s="97"/>
      <c r="G27" s="40" t="s">
        <v>690</v>
      </c>
    </row>
    <row r="28" spans="1:7" ht="24" customHeight="1">
      <c r="A28" s="106" t="s">
        <v>507</v>
      </c>
      <c r="B28" s="119" t="s">
        <v>507</v>
      </c>
      <c r="C28" s="116" t="s">
        <v>138</v>
      </c>
      <c r="D28" s="20" t="s">
        <v>137</v>
      </c>
      <c r="E28" s="20" t="s">
        <v>19</v>
      </c>
      <c r="F28" s="97"/>
      <c r="G28" s="40" t="s">
        <v>690</v>
      </c>
    </row>
    <row r="29" spans="1:7" ht="24" customHeight="1">
      <c r="A29" s="106" t="s">
        <v>508</v>
      </c>
      <c r="B29" s="119" t="s">
        <v>508</v>
      </c>
      <c r="C29" s="87" t="s">
        <v>139</v>
      </c>
      <c r="D29" s="20" t="s">
        <v>140</v>
      </c>
      <c r="E29" s="20" t="s">
        <v>19</v>
      </c>
      <c r="F29" s="97"/>
      <c r="G29" s="40" t="s">
        <v>683</v>
      </c>
    </row>
    <row r="30" spans="1:7" ht="39.75" customHeight="1">
      <c r="A30" s="106" t="s">
        <v>405</v>
      </c>
      <c r="B30" s="119" t="s">
        <v>405</v>
      </c>
      <c r="C30" s="88" t="s">
        <v>141</v>
      </c>
      <c r="D30" s="20" t="s">
        <v>522</v>
      </c>
      <c r="E30" s="20" t="s">
        <v>19</v>
      </c>
      <c r="F30" s="98" t="s">
        <v>142</v>
      </c>
      <c r="G30" s="92" t="s">
        <v>690</v>
      </c>
    </row>
    <row r="31" spans="1:7" ht="27" customHeight="1">
      <c r="A31" s="106" t="s">
        <v>406</v>
      </c>
      <c r="B31" s="119" t="s">
        <v>406</v>
      </c>
      <c r="C31" s="103" t="s">
        <v>752</v>
      </c>
      <c r="D31" s="20" t="s">
        <v>143</v>
      </c>
      <c r="E31" s="20" t="s">
        <v>19</v>
      </c>
      <c r="F31" s="98" t="s">
        <v>144</v>
      </c>
      <c r="G31" s="92" t="s">
        <v>669</v>
      </c>
    </row>
    <row r="32" spans="1:7" ht="34.5" customHeight="1">
      <c r="A32" s="106" t="s">
        <v>407</v>
      </c>
      <c r="B32" s="119" t="s">
        <v>407</v>
      </c>
      <c r="C32" s="88" t="s">
        <v>145</v>
      </c>
      <c r="D32" s="20" t="s">
        <v>523</v>
      </c>
      <c r="E32" s="20" t="s">
        <v>19</v>
      </c>
      <c r="F32" s="98" t="s">
        <v>146</v>
      </c>
      <c r="G32" s="92" t="s">
        <v>690</v>
      </c>
    </row>
    <row r="33" spans="1:7" s="25" customFormat="1" ht="42" customHeight="1">
      <c r="A33" s="106" t="s">
        <v>408</v>
      </c>
      <c r="B33" s="119" t="s">
        <v>408</v>
      </c>
      <c r="C33" s="89" t="s">
        <v>524</v>
      </c>
      <c r="D33" s="20">
        <v>0</v>
      </c>
      <c r="E33" s="20" t="s">
        <v>19</v>
      </c>
      <c r="F33" s="98"/>
      <c r="G33" s="169" t="s">
        <v>782</v>
      </c>
    </row>
    <row r="34" spans="1:7" s="25" customFormat="1" ht="26.25" customHeight="1">
      <c r="A34" s="106" t="s">
        <v>409</v>
      </c>
      <c r="B34" s="119" t="s">
        <v>409</v>
      </c>
      <c r="C34" s="89" t="s">
        <v>724</v>
      </c>
      <c r="D34" s="20">
        <v>4</v>
      </c>
      <c r="E34" s="20" t="s">
        <v>19</v>
      </c>
      <c r="F34" s="98"/>
      <c r="G34" s="92" t="s">
        <v>665</v>
      </c>
    </row>
    <row r="35" spans="1:7" s="25" customFormat="1" ht="24.75" customHeight="1">
      <c r="A35" s="106" t="s">
        <v>410</v>
      </c>
      <c r="B35" s="119" t="s">
        <v>410</v>
      </c>
      <c r="C35" s="89" t="s">
        <v>666</v>
      </c>
      <c r="D35" s="20">
        <v>3</v>
      </c>
      <c r="E35" s="20" t="s">
        <v>19</v>
      </c>
      <c r="F35" s="98"/>
      <c r="G35" s="92" t="s">
        <v>665</v>
      </c>
    </row>
    <row r="36" spans="1:7" s="25" customFormat="1" ht="21" customHeight="1">
      <c r="A36" s="106" t="s">
        <v>411</v>
      </c>
      <c r="B36" s="119" t="s">
        <v>411</v>
      </c>
      <c r="C36" s="89" t="s">
        <v>525</v>
      </c>
      <c r="D36" s="20">
        <v>3</v>
      </c>
      <c r="E36" s="20" t="s">
        <v>19</v>
      </c>
      <c r="F36" s="98"/>
      <c r="G36" s="92" t="s">
        <v>667</v>
      </c>
    </row>
    <row r="37" spans="1:7" s="25" customFormat="1" ht="25.5" customHeight="1">
      <c r="A37" s="106" t="s">
        <v>412</v>
      </c>
      <c r="B37" s="119" t="s">
        <v>412</v>
      </c>
      <c r="C37" s="90" t="s">
        <v>616</v>
      </c>
      <c r="D37" s="20" t="s">
        <v>535</v>
      </c>
      <c r="E37" s="20" t="s">
        <v>19</v>
      </c>
      <c r="F37" s="170" t="s">
        <v>781</v>
      </c>
      <c r="G37" s="92" t="s">
        <v>668</v>
      </c>
    </row>
    <row r="38" spans="1:7" s="25" customFormat="1" ht="20.25" customHeight="1">
      <c r="A38" s="106" t="s">
        <v>413</v>
      </c>
      <c r="B38" s="119" t="s">
        <v>413</v>
      </c>
      <c r="C38" s="89" t="s">
        <v>526</v>
      </c>
      <c r="D38" s="20" t="s">
        <v>536</v>
      </c>
      <c r="E38" s="20" t="s">
        <v>19</v>
      </c>
      <c r="F38" s="98"/>
      <c r="G38" s="92" t="s">
        <v>690</v>
      </c>
    </row>
    <row r="39" spans="1:7" s="25" customFormat="1" ht="22.5" customHeight="1">
      <c r="A39" s="106" t="s">
        <v>414</v>
      </c>
      <c r="B39" s="119" t="s">
        <v>414</v>
      </c>
      <c r="C39" s="89" t="s">
        <v>527</v>
      </c>
      <c r="D39" s="20">
        <v>0</v>
      </c>
      <c r="E39" s="20" t="s">
        <v>19</v>
      </c>
      <c r="F39" s="98"/>
      <c r="G39" s="92" t="s">
        <v>690</v>
      </c>
    </row>
    <row r="40" spans="1:7" s="25" customFormat="1" ht="24.75" customHeight="1">
      <c r="A40" s="106" t="s">
        <v>415</v>
      </c>
      <c r="B40" s="119" t="s">
        <v>415</v>
      </c>
      <c r="C40" s="89" t="s">
        <v>670</v>
      </c>
      <c r="D40" s="20">
        <v>4</v>
      </c>
      <c r="E40" s="20" t="s">
        <v>19</v>
      </c>
      <c r="F40" s="98"/>
      <c r="G40" s="92" t="s">
        <v>669</v>
      </c>
    </row>
    <row r="41" spans="1:7" s="25" customFormat="1" ht="23.25" customHeight="1">
      <c r="A41" s="106" t="s">
        <v>416</v>
      </c>
      <c r="B41" s="119" t="s">
        <v>416</v>
      </c>
      <c r="C41" s="89" t="s">
        <v>528</v>
      </c>
      <c r="D41" s="20">
        <v>5</v>
      </c>
      <c r="E41" s="20" t="s">
        <v>19</v>
      </c>
      <c r="F41" s="98"/>
      <c r="G41" s="92" t="s">
        <v>665</v>
      </c>
    </row>
    <row r="42" spans="1:7" s="25" customFormat="1" ht="22.5" customHeight="1">
      <c r="A42" s="106" t="s">
        <v>417</v>
      </c>
      <c r="B42" s="119" t="s">
        <v>417</v>
      </c>
      <c r="C42" s="89" t="s">
        <v>529</v>
      </c>
      <c r="D42" s="20" t="s">
        <v>530</v>
      </c>
      <c r="E42" s="20" t="s">
        <v>19</v>
      </c>
      <c r="F42" s="98"/>
      <c r="G42" s="92" t="s">
        <v>690</v>
      </c>
    </row>
    <row r="43" spans="1:7" s="25" customFormat="1" ht="39.75" customHeight="1">
      <c r="A43" s="106" t="s">
        <v>418</v>
      </c>
      <c r="B43" s="119" t="s">
        <v>418</v>
      </c>
      <c r="C43" s="90" t="s">
        <v>531</v>
      </c>
      <c r="D43" s="20" t="s">
        <v>532</v>
      </c>
      <c r="E43" s="20" t="s">
        <v>19</v>
      </c>
      <c r="F43" s="99" t="s">
        <v>748</v>
      </c>
      <c r="G43" s="92" t="s">
        <v>664</v>
      </c>
    </row>
    <row r="44" spans="1:7" s="25" customFormat="1" ht="21.75" customHeight="1">
      <c r="A44" s="106" t="s">
        <v>419</v>
      </c>
      <c r="B44" s="119" t="s">
        <v>419</v>
      </c>
      <c r="C44" s="90" t="s">
        <v>617</v>
      </c>
      <c r="D44" s="20" t="s">
        <v>533</v>
      </c>
      <c r="E44" s="20" t="s">
        <v>19</v>
      </c>
      <c r="F44" s="98"/>
      <c r="G44" s="92" t="s">
        <v>690</v>
      </c>
    </row>
    <row r="45" spans="1:7" s="25" customFormat="1" ht="21" customHeight="1">
      <c r="A45" s="106" t="s">
        <v>420</v>
      </c>
      <c r="B45" s="119" t="s">
        <v>420</v>
      </c>
      <c r="C45" s="90" t="s">
        <v>618</v>
      </c>
      <c r="D45" s="20" t="s">
        <v>534</v>
      </c>
      <c r="E45" s="20" t="s">
        <v>19</v>
      </c>
      <c r="F45" s="98"/>
      <c r="G45" s="92" t="s">
        <v>690</v>
      </c>
    </row>
    <row r="46" spans="1:7" s="25" customFormat="1" ht="24.75" customHeight="1">
      <c r="A46" s="106" t="s">
        <v>421</v>
      </c>
      <c r="B46" s="119" t="s">
        <v>421</v>
      </c>
      <c r="C46" s="89" t="s">
        <v>684</v>
      </c>
      <c r="D46" s="20">
        <v>0</v>
      </c>
      <c r="E46" s="20" t="s">
        <v>19</v>
      </c>
      <c r="F46" s="98"/>
      <c r="G46" s="92" t="s">
        <v>685</v>
      </c>
    </row>
    <row r="47" spans="1:7" s="25" customFormat="1" ht="23.25" customHeight="1">
      <c r="A47" s="106" t="s">
        <v>422</v>
      </c>
      <c r="B47" s="119" t="s">
        <v>422</v>
      </c>
      <c r="C47" s="103" t="s">
        <v>750</v>
      </c>
      <c r="D47" s="20">
        <v>24</v>
      </c>
      <c r="E47" s="20" t="s">
        <v>19</v>
      </c>
      <c r="F47" s="98"/>
      <c r="G47" s="92" t="s">
        <v>686</v>
      </c>
    </row>
    <row r="48" spans="1:7" s="25" customFormat="1" ht="21" customHeight="1">
      <c r="A48" s="107" t="s">
        <v>423</v>
      </c>
      <c r="B48" s="119" t="s">
        <v>423</v>
      </c>
      <c r="C48" s="104" t="s">
        <v>751</v>
      </c>
      <c r="D48" s="34">
        <v>20</v>
      </c>
      <c r="E48" s="34" t="s">
        <v>19</v>
      </c>
      <c r="F48" s="100"/>
      <c r="G48" s="95" t="s">
        <v>687</v>
      </c>
    </row>
    <row r="49" spans="1:7" ht="24.75" customHeight="1">
      <c r="A49" s="108" t="s">
        <v>424</v>
      </c>
      <c r="B49" s="119" t="s">
        <v>424</v>
      </c>
      <c r="C49" s="117" t="s">
        <v>688</v>
      </c>
      <c r="D49" s="35">
        <v>0</v>
      </c>
      <c r="E49" s="35" t="s">
        <v>19</v>
      </c>
      <c r="F49" s="101"/>
      <c r="G49" s="92" t="s">
        <v>689</v>
      </c>
    </row>
    <row r="50" spans="1:7" ht="21.75" customHeight="1">
      <c r="A50" s="109"/>
      <c r="B50" s="119" t="s">
        <v>425</v>
      </c>
      <c r="C50" s="117" t="s">
        <v>722</v>
      </c>
      <c r="D50" s="35">
        <v>0</v>
      </c>
      <c r="E50" s="35" t="s">
        <v>19</v>
      </c>
      <c r="F50" s="101"/>
      <c r="G50" s="92" t="s">
        <v>687</v>
      </c>
    </row>
    <row r="51" spans="1:7" ht="21.75" customHeight="1">
      <c r="A51" s="109"/>
      <c r="B51" s="119" t="s">
        <v>426</v>
      </c>
      <c r="C51" s="117" t="s">
        <v>723</v>
      </c>
      <c r="D51" s="35">
        <v>0</v>
      </c>
      <c r="E51" s="35" t="s">
        <v>19</v>
      </c>
      <c r="F51" s="101"/>
      <c r="G51" s="92" t="s">
        <v>685</v>
      </c>
    </row>
    <row r="52" spans="1:7" ht="15.75" customHeight="1">
      <c r="D52" s="16"/>
      <c r="E52" s="16"/>
    </row>
    <row r="53" spans="1:7" ht="15.75" customHeight="1">
      <c r="D53" s="16"/>
      <c r="E53" s="16"/>
    </row>
    <row r="54" spans="1:7" ht="15.75" customHeight="1">
      <c r="D54" s="16"/>
      <c r="E54" s="16"/>
    </row>
    <row r="55" spans="1:7" ht="15.75" customHeight="1">
      <c r="D55" s="16"/>
      <c r="E55" s="16"/>
    </row>
    <row r="56" spans="1:7" ht="15.75" customHeight="1">
      <c r="D56" s="16"/>
      <c r="E56" s="16"/>
    </row>
    <row r="57" spans="1:7" ht="15.75" customHeight="1">
      <c r="D57" s="16"/>
      <c r="E57" s="16"/>
    </row>
    <row r="58" spans="1:7" ht="15.75" customHeight="1">
      <c r="D58" s="16"/>
      <c r="E58" s="16"/>
    </row>
    <row r="59" spans="1:7" ht="15.75" customHeight="1">
      <c r="D59" s="16"/>
      <c r="E59" s="16"/>
    </row>
    <row r="60" spans="1:7" ht="15.75" customHeight="1">
      <c r="D60" s="16"/>
      <c r="E60" s="16"/>
    </row>
    <row r="61" spans="1:7" ht="15.75" customHeight="1">
      <c r="D61" s="16"/>
      <c r="E61" s="16"/>
    </row>
    <row r="62" spans="1:7" ht="15.75" customHeight="1">
      <c r="D62" s="16"/>
      <c r="E62" s="16"/>
    </row>
    <row r="63" spans="1:7" ht="15.75" customHeight="1">
      <c r="D63" s="16"/>
      <c r="E63" s="16"/>
    </row>
    <row r="64" spans="1:7" ht="15.75" customHeight="1">
      <c r="D64" s="16"/>
      <c r="E64" s="16"/>
    </row>
    <row r="65" spans="4:5" ht="15.75" customHeight="1">
      <c r="D65" s="16"/>
      <c r="E65" s="16"/>
    </row>
    <row r="66" spans="4:5" ht="15.75" customHeight="1">
      <c r="D66" s="16"/>
      <c r="E66" s="16"/>
    </row>
    <row r="67" spans="4:5" ht="15.75" customHeight="1">
      <c r="D67" s="16"/>
      <c r="E67" s="16"/>
    </row>
    <row r="68" spans="4:5" ht="15.75" customHeight="1">
      <c r="D68" s="16"/>
      <c r="E68" s="16"/>
    </row>
    <row r="69" spans="4:5" ht="15.75" customHeight="1">
      <c r="D69" s="16"/>
      <c r="E69" s="16"/>
    </row>
    <row r="70" spans="4:5" ht="15.75" customHeight="1">
      <c r="D70" s="16"/>
      <c r="E70" s="16"/>
    </row>
    <row r="71" spans="4:5" ht="15.75" customHeight="1">
      <c r="D71" s="16"/>
      <c r="E71" s="16"/>
    </row>
    <row r="72" spans="4:5" ht="15.75" customHeight="1">
      <c r="D72" s="16"/>
      <c r="E72" s="16"/>
    </row>
    <row r="73" spans="4:5" ht="15.75" customHeight="1">
      <c r="D73" s="16"/>
      <c r="E73" s="16"/>
    </row>
    <row r="74" spans="4:5" ht="15.75" customHeight="1">
      <c r="D74" s="16"/>
      <c r="E74" s="16"/>
    </row>
    <row r="75" spans="4:5" ht="15.75" customHeight="1">
      <c r="D75" s="16"/>
      <c r="E75" s="16"/>
    </row>
    <row r="76" spans="4:5" ht="15.75" customHeight="1">
      <c r="D76" s="16"/>
      <c r="E76" s="16"/>
    </row>
    <row r="77" spans="4:5" ht="15.75" customHeight="1">
      <c r="D77" s="16"/>
      <c r="E77" s="16"/>
    </row>
    <row r="78" spans="4:5" ht="15.75" customHeight="1">
      <c r="D78" s="16"/>
      <c r="E78" s="16"/>
    </row>
    <row r="79" spans="4:5" ht="15.75" customHeight="1">
      <c r="D79" s="16"/>
      <c r="E79" s="16"/>
    </row>
    <row r="80" spans="4:5" ht="15.75" customHeight="1">
      <c r="D80" s="16"/>
      <c r="E80" s="16"/>
    </row>
    <row r="81" spans="4:5" ht="15.75" customHeight="1">
      <c r="D81" s="16"/>
      <c r="E81" s="16"/>
    </row>
    <row r="82" spans="4:5" ht="15.75" customHeight="1">
      <c r="D82" s="16"/>
      <c r="E82" s="16"/>
    </row>
    <row r="83" spans="4:5" ht="15.75" customHeight="1">
      <c r="D83" s="16"/>
      <c r="E83" s="16"/>
    </row>
    <row r="84" spans="4:5" ht="15.75" customHeight="1">
      <c r="D84" s="16"/>
      <c r="E84" s="16"/>
    </row>
    <row r="85" spans="4:5" ht="15.75" customHeight="1">
      <c r="D85" s="16"/>
      <c r="E85" s="16"/>
    </row>
    <row r="86" spans="4:5" ht="15.75" customHeight="1">
      <c r="D86" s="16"/>
      <c r="E86" s="16"/>
    </row>
    <row r="87" spans="4:5" ht="15.75" customHeight="1">
      <c r="D87" s="16"/>
      <c r="E87" s="16"/>
    </row>
    <row r="88" spans="4:5" ht="15.75" customHeight="1">
      <c r="D88" s="16"/>
      <c r="E88" s="16"/>
    </row>
    <row r="89" spans="4:5" ht="15.75" customHeight="1">
      <c r="D89" s="16"/>
      <c r="E89" s="16"/>
    </row>
    <row r="90" spans="4:5" ht="15.75" customHeight="1">
      <c r="D90" s="16"/>
      <c r="E90" s="16"/>
    </row>
    <row r="91" spans="4:5" ht="15.75" customHeight="1">
      <c r="D91" s="16"/>
      <c r="E91" s="16"/>
    </row>
    <row r="92" spans="4:5" ht="15.75" customHeight="1">
      <c r="D92" s="16"/>
      <c r="E92" s="16"/>
    </row>
    <row r="93" spans="4:5" ht="15.75" customHeight="1">
      <c r="D93" s="16"/>
      <c r="E93" s="16"/>
    </row>
    <row r="94" spans="4:5" ht="15.75" customHeight="1">
      <c r="D94" s="16"/>
      <c r="E94" s="16"/>
    </row>
    <row r="95" spans="4:5" ht="15.75" customHeight="1">
      <c r="D95" s="16"/>
      <c r="E95" s="16"/>
    </row>
    <row r="96" spans="4:5" ht="15.75" customHeight="1">
      <c r="D96" s="16"/>
      <c r="E96" s="16"/>
    </row>
    <row r="97" spans="4:5" ht="15.75" customHeight="1">
      <c r="D97" s="16"/>
      <c r="E97" s="16"/>
    </row>
    <row r="98" spans="4:5" ht="15.75" customHeight="1">
      <c r="D98" s="16"/>
      <c r="E98" s="16"/>
    </row>
    <row r="99" spans="4:5" ht="15.75" customHeight="1">
      <c r="D99" s="16"/>
      <c r="E99" s="16"/>
    </row>
    <row r="100" spans="4:5" ht="15.75" customHeight="1">
      <c r="D100" s="16"/>
      <c r="E100" s="16"/>
    </row>
    <row r="101" spans="4:5" ht="15.75" customHeight="1">
      <c r="D101" s="16"/>
      <c r="E101" s="16"/>
    </row>
    <row r="102" spans="4:5" ht="15.75" customHeight="1">
      <c r="D102" s="16"/>
      <c r="E102" s="16"/>
    </row>
    <row r="103" spans="4:5" ht="15.75" customHeight="1">
      <c r="D103" s="16"/>
      <c r="E103" s="16"/>
    </row>
    <row r="104" spans="4:5" ht="15.75" customHeight="1">
      <c r="D104" s="16"/>
      <c r="E104" s="16"/>
    </row>
    <row r="105" spans="4:5" ht="15.75" customHeight="1">
      <c r="D105" s="16"/>
      <c r="E105" s="16"/>
    </row>
    <row r="106" spans="4:5" ht="15.75" customHeight="1">
      <c r="D106" s="16"/>
      <c r="E106" s="16"/>
    </row>
    <row r="107" spans="4:5" ht="15.75" customHeight="1">
      <c r="D107" s="16"/>
      <c r="E107" s="16"/>
    </row>
    <row r="108" spans="4:5" ht="15.75" customHeight="1">
      <c r="D108" s="16"/>
      <c r="E108" s="16"/>
    </row>
    <row r="109" spans="4:5" ht="15.75" customHeight="1">
      <c r="D109" s="16"/>
      <c r="E109" s="16"/>
    </row>
    <row r="110" spans="4:5" ht="15.75" customHeight="1">
      <c r="D110" s="16"/>
      <c r="E110" s="16"/>
    </row>
    <row r="111" spans="4:5" ht="15.75" customHeight="1">
      <c r="D111" s="16"/>
      <c r="E111" s="16"/>
    </row>
    <row r="112" spans="4:5" ht="15.75" customHeight="1">
      <c r="D112" s="16"/>
      <c r="E112" s="16"/>
    </row>
    <row r="113" spans="4:5" ht="15.75" customHeight="1">
      <c r="D113" s="16"/>
      <c r="E113" s="16"/>
    </row>
    <row r="114" spans="4:5" ht="15.75" customHeight="1">
      <c r="D114" s="16"/>
      <c r="E114" s="16"/>
    </row>
    <row r="115" spans="4:5" ht="15.75" customHeight="1">
      <c r="D115" s="16"/>
      <c r="E115" s="16"/>
    </row>
    <row r="116" spans="4:5" ht="15.75" customHeight="1">
      <c r="D116" s="16"/>
      <c r="E116" s="16"/>
    </row>
    <row r="117" spans="4:5" ht="15.75" customHeight="1">
      <c r="D117" s="16"/>
      <c r="E117" s="16"/>
    </row>
    <row r="118" spans="4:5" ht="15.75" customHeight="1">
      <c r="D118" s="16"/>
      <c r="E118" s="16"/>
    </row>
    <row r="119" spans="4:5" ht="15.75" customHeight="1">
      <c r="D119" s="16"/>
      <c r="E119" s="16"/>
    </row>
    <row r="120" spans="4:5" ht="15.75" customHeight="1">
      <c r="D120" s="16"/>
      <c r="E120" s="16"/>
    </row>
    <row r="121" spans="4:5" ht="15.75" customHeight="1">
      <c r="D121" s="16"/>
      <c r="E121" s="16"/>
    </row>
    <row r="122" spans="4:5" ht="15.75" customHeight="1">
      <c r="D122" s="16"/>
      <c r="E122" s="16"/>
    </row>
    <row r="123" spans="4:5" ht="15.75" customHeight="1">
      <c r="D123" s="16"/>
      <c r="E123" s="16"/>
    </row>
    <row r="124" spans="4:5" ht="15.75" customHeight="1">
      <c r="D124" s="16"/>
      <c r="E124" s="16"/>
    </row>
    <row r="125" spans="4:5" ht="15.75" customHeight="1">
      <c r="D125" s="16"/>
      <c r="E125" s="16"/>
    </row>
    <row r="126" spans="4:5" ht="15.75" customHeight="1">
      <c r="D126" s="16"/>
      <c r="E126" s="16"/>
    </row>
    <row r="127" spans="4:5" ht="15.75" customHeight="1">
      <c r="D127" s="16"/>
      <c r="E127" s="16"/>
    </row>
    <row r="128" spans="4:5" ht="15.75" customHeight="1">
      <c r="D128" s="16"/>
      <c r="E128" s="16"/>
    </row>
    <row r="129" spans="4:5" ht="15.75" customHeight="1">
      <c r="D129" s="16"/>
      <c r="E129" s="16"/>
    </row>
    <row r="130" spans="4:5" ht="15.75" customHeight="1">
      <c r="D130" s="16"/>
      <c r="E130" s="16"/>
    </row>
    <row r="131" spans="4:5" ht="15.75" customHeight="1">
      <c r="D131" s="16"/>
      <c r="E131" s="16"/>
    </row>
    <row r="132" spans="4:5" ht="15.75" customHeight="1">
      <c r="D132" s="16"/>
      <c r="E132" s="16"/>
    </row>
    <row r="133" spans="4:5" ht="15.75" customHeight="1">
      <c r="D133" s="16"/>
      <c r="E133" s="16"/>
    </row>
    <row r="134" spans="4:5" ht="15.75" customHeight="1">
      <c r="D134" s="16"/>
      <c r="E134" s="16"/>
    </row>
    <row r="135" spans="4:5" ht="15.75" customHeight="1">
      <c r="D135" s="16"/>
      <c r="E135" s="16"/>
    </row>
    <row r="136" spans="4:5" ht="15.75" customHeight="1">
      <c r="D136" s="16"/>
      <c r="E136" s="16"/>
    </row>
    <row r="137" spans="4:5" ht="15.75" customHeight="1">
      <c r="D137" s="16"/>
      <c r="E137" s="16"/>
    </row>
    <row r="138" spans="4:5" ht="15.75" customHeight="1">
      <c r="D138" s="16"/>
      <c r="E138" s="16"/>
    </row>
    <row r="139" spans="4:5" ht="15.75" customHeight="1">
      <c r="D139" s="16"/>
      <c r="E139" s="16"/>
    </row>
    <row r="140" spans="4:5" ht="15.75" customHeight="1">
      <c r="D140" s="16"/>
      <c r="E140" s="16"/>
    </row>
    <row r="141" spans="4:5" ht="15.75" customHeight="1">
      <c r="D141" s="16"/>
      <c r="E141" s="16"/>
    </row>
    <row r="142" spans="4:5" ht="15.75" customHeight="1">
      <c r="D142" s="16"/>
      <c r="E142" s="16"/>
    </row>
    <row r="143" spans="4:5" ht="15.75" customHeight="1">
      <c r="D143" s="16"/>
      <c r="E143" s="16"/>
    </row>
    <row r="144" spans="4:5" ht="15.75" customHeight="1">
      <c r="D144" s="16"/>
      <c r="E144" s="16"/>
    </row>
    <row r="145" spans="4:5" ht="15.75" customHeight="1">
      <c r="D145" s="16"/>
      <c r="E145" s="16"/>
    </row>
    <row r="146" spans="4:5" ht="15.75" customHeight="1">
      <c r="D146" s="16"/>
      <c r="E146" s="16"/>
    </row>
    <row r="147" spans="4:5" ht="15.75" customHeight="1">
      <c r="D147" s="16"/>
      <c r="E147" s="16"/>
    </row>
    <row r="148" spans="4:5" ht="15.75" customHeight="1">
      <c r="D148" s="16"/>
      <c r="E148" s="16"/>
    </row>
    <row r="149" spans="4:5" ht="15.75" customHeight="1">
      <c r="D149" s="16"/>
      <c r="E149" s="16"/>
    </row>
    <row r="150" spans="4:5" ht="15.75" customHeight="1">
      <c r="D150" s="16"/>
      <c r="E150" s="16"/>
    </row>
    <row r="151" spans="4:5" ht="15.75" customHeight="1">
      <c r="D151" s="16"/>
      <c r="E151" s="16"/>
    </row>
    <row r="152" spans="4:5" ht="15.75" customHeight="1">
      <c r="D152" s="16"/>
      <c r="E152" s="16"/>
    </row>
    <row r="153" spans="4:5" ht="15.75" customHeight="1">
      <c r="D153" s="16"/>
      <c r="E153" s="16"/>
    </row>
    <row r="154" spans="4:5" ht="15.75" customHeight="1">
      <c r="D154" s="16"/>
      <c r="E154" s="16"/>
    </row>
    <row r="155" spans="4:5" ht="15.75" customHeight="1">
      <c r="D155" s="16"/>
      <c r="E155" s="16"/>
    </row>
    <row r="156" spans="4:5" ht="15.75" customHeight="1">
      <c r="D156" s="16"/>
      <c r="E156" s="16"/>
    </row>
    <row r="157" spans="4:5" ht="15.75" customHeight="1">
      <c r="D157" s="16"/>
      <c r="E157" s="16"/>
    </row>
    <row r="158" spans="4:5" ht="15.75" customHeight="1">
      <c r="D158" s="16"/>
      <c r="E158" s="16"/>
    </row>
    <row r="159" spans="4:5" ht="15.75" customHeight="1">
      <c r="D159" s="16"/>
      <c r="E159" s="16"/>
    </row>
    <row r="160" spans="4:5" ht="15.75" customHeight="1">
      <c r="D160" s="16"/>
      <c r="E160" s="16"/>
    </row>
    <row r="161" spans="4:5" ht="15.75" customHeight="1">
      <c r="D161" s="16"/>
      <c r="E161" s="16"/>
    </row>
    <row r="162" spans="4:5" ht="15.75" customHeight="1">
      <c r="D162" s="16"/>
      <c r="E162" s="16"/>
    </row>
    <row r="163" spans="4:5" ht="15.75" customHeight="1">
      <c r="D163" s="16"/>
      <c r="E163" s="16"/>
    </row>
    <row r="164" spans="4:5" ht="15.75" customHeight="1">
      <c r="D164" s="16"/>
      <c r="E164" s="16"/>
    </row>
    <row r="165" spans="4:5" ht="15.75" customHeight="1">
      <c r="D165" s="16"/>
      <c r="E165" s="16"/>
    </row>
    <row r="166" spans="4:5" ht="15.75" customHeight="1">
      <c r="D166" s="16"/>
      <c r="E166" s="16"/>
    </row>
    <row r="167" spans="4:5" ht="15.75" customHeight="1">
      <c r="D167" s="16"/>
      <c r="E167" s="16"/>
    </row>
    <row r="168" spans="4:5" ht="15.75" customHeight="1">
      <c r="D168" s="16"/>
      <c r="E168" s="16"/>
    </row>
    <row r="169" spans="4:5" ht="15.75" customHeight="1">
      <c r="D169" s="16"/>
      <c r="E169" s="16"/>
    </row>
    <row r="170" spans="4:5" ht="15.75" customHeight="1">
      <c r="D170" s="16"/>
      <c r="E170" s="16"/>
    </row>
    <row r="171" spans="4:5" ht="15.75" customHeight="1">
      <c r="D171" s="16"/>
      <c r="E171" s="16"/>
    </row>
    <row r="172" spans="4:5" ht="15.75" customHeight="1">
      <c r="D172" s="16"/>
      <c r="E172" s="16"/>
    </row>
    <row r="173" spans="4:5" ht="15.75" customHeight="1">
      <c r="D173" s="16"/>
      <c r="E173" s="16"/>
    </row>
    <row r="174" spans="4:5" ht="15.75" customHeight="1">
      <c r="D174" s="16"/>
      <c r="E174" s="16"/>
    </row>
    <row r="175" spans="4:5" ht="15.75" customHeight="1">
      <c r="D175" s="16"/>
      <c r="E175" s="16"/>
    </row>
    <row r="176" spans="4:5" ht="15.75" customHeight="1">
      <c r="D176" s="16"/>
      <c r="E176" s="16"/>
    </row>
    <row r="177" spans="4:5" ht="15.75" customHeight="1">
      <c r="D177" s="16"/>
      <c r="E177" s="16"/>
    </row>
    <row r="178" spans="4:5" ht="15.75" customHeight="1">
      <c r="D178" s="16"/>
      <c r="E178" s="16"/>
    </row>
    <row r="179" spans="4:5" ht="15.75" customHeight="1">
      <c r="D179" s="16"/>
      <c r="E179" s="16"/>
    </row>
    <row r="180" spans="4:5" ht="15.75" customHeight="1">
      <c r="D180" s="16"/>
      <c r="E180" s="16"/>
    </row>
    <row r="181" spans="4:5" ht="15.75" customHeight="1">
      <c r="D181" s="16"/>
      <c r="E181" s="16"/>
    </row>
    <row r="182" spans="4:5" ht="15.75" customHeight="1">
      <c r="D182" s="16"/>
      <c r="E182" s="16"/>
    </row>
    <row r="183" spans="4:5" ht="15.75" customHeight="1">
      <c r="D183" s="16"/>
      <c r="E183" s="16"/>
    </row>
    <row r="184" spans="4:5" ht="15.75" customHeight="1">
      <c r="D184" s="16"/>
      <c r="E184" s="16"/>
    </row>
    <row r="185" spans="4:5" ht="15.75" customHeight="1">
      <c r="D185" s="16"/>
      <c r="E185" s="16"/>
    </row>
    <row r="186" spans="4:5" ht="15.75" customHeight="1">
      <c r="D186" s="16"/>
      <c r="E186" s="16"/>
    </row>
    <row r="187" spans="4:5" ht="15.75" customHeight="1">
      <c r="D187" s="16"/>
      <c r="E187" s="16"/>
    </row>
    <row r="188" spans="4:5" ht="15.75" customHeight="1">
      <c r="D188" s="16"/>
      <c r="E188" s="16"/>
    </row>
    <row r="189" spans="4:5" ht="15.75" customHeight="1">
      <c r="D189" s="16"/>
      <c r="E189" s="16"/>
    </row>
    <row r="190" spans="4:5" ht="15.75" customHeight="1">
      <c r="D190" s="16"/>
      <c r="E190" s="16"/>
    </row>
    <row r="191" spans="4:5" ht="15.75" customHeight="1">
      <c r="D191" s="16"/>
      <c r="E191" s="16"/>
    </row>
    <row r="192" spans="4:5" ht="15.75" customHeight="1">
      <c r="D192" s="16"/>
      <c r="E192" s="16"/>
    </row>
    <row r="193" spans="4:5" ht="15.75" customHeight="1">
      <c r="D193" s="16"/>
      <c r="E193" s="16"/>
    </row>
    <row r="194" spans="4:5" ht="15.75" customHeight="1">
      <c r="D194" s="16"/>
      <c r="E194" s="16"/>
    </row>
    <row r="195" spans="4:5" ht="15.75" customHeight="1">
      <c r="D195" s="16"/>
      <c r="E195" s="16"/>
    </row>
    <row r="196" spans="4:5" ht="15.75" customHeight="1">
      <c r="D196" s="16"/>
      <c r="E196" s="16"/>
    </row>
    <row r="197" spans="4:5" ht="15.75" customHeight="1">
      <c r="D197" s="16"/>
      <c r="E197" s="16"/>
    </row>
    <row r="198" spans="4:5" ht="15.75" customHeight="1">
      <c r="D198" s="16"/>
      <c r="E198" s="16"/>
    </row>
    <row r="199" spans="4:5" ht="15.75" customHeight="1">
      <c r="D199" s="16"/>
      <c r="E199" s="16"/>
    </row>
    <row r="200" spans="4:5" ht="15.75" customHeight="1">
      <c r="D200" s="16"/>
      <c r="E200" s="16"/>
    </row>
    <row r="201" spans="4:5" ht="15.75" customHeight="1">
      <c r="D201" s="16"/>
      <c r="E201" s="16"/>
    </row>
    <row r="202" spans="4:5" ht="15.75" customHeight="1">
      <c r="D202" s="16"/>
      <c r="E202" s="16"/>
    </row>
    <row r="203" spans="4:5" ht="15.75" customHeight="1">
      <c r="D203" s="16"/>
      <c r="E203" s="16"/>
    </row>
    <row r="204" spans="4:5" ht="15.75" customHeight="1">
      <c r="D204" s="16"/>
      <c r="E204" s="16"/>
    </row>
    <row r="205" spans="4:5" ht="15.75" customHeight="1">
      <c r="D205" s="16"/>
      <c r="E205" s="16"/>
    </row>
    <row r="206" spans="4:5" ht="15.75" customHeight="1">
      <c r="D206" s="16"/>
      <c r="E206" s="16"/>
    </row>
    <row r="207" spans="4:5" ht="15.75" customHeight="1">
      <c r="D207" s="16"/>
      <c r="E207" s="16"/>
    </row>
    <row r="208" spans="4:5" ht="15.75" customHeight="1">
      <c r="D208" s="16"/>
      <c r="E208" s="16"/>
    </row>
    <row r="209" spans="4:5" ht="15.75" customHeight="1">
      <c r="D209" s="16"/>
      <c r="E209" s="16"/>
    </row>
    <row r="210" spans="4:5" ht="15.75" customHeight="1">
      <c r="D210" s="16"/>
      <c r="E210" s="16"/>
    </row>
    <row r="211" spans="4:5" ht="15.75" customHeight="1">
      <c r="D211" s="16"/>
      <c r="E211" s="16"/>
    </row>
    <row r="212" spans="4:5" ht="15.75" customHeight="1">
      <c r="D212" s="16"/>
      <c r="E212" s="16"/>
    </row>
    <row r="213" spans="4:5" ht="15.75" customHeight="1">
      <c r="D213" s="16"/>
      <c r="E213" s="16"/>
    </row>
    <row r="214" spans="4:5" ht="15.75" customHeight="1">
      <c r="D214" s="16"/>
      <c r="E214" s="16"/>
    </row>
    <row r="215" spans="4:5" ht="15.75" customHeight="1">
      <c r="D215" s="16"/>
      <c r="E215" s="16"/>
    </row>
    <row r="216" spans="4:5" ht="15.75" customHeight="1">
      <c r="D216" s="16"/>
      <c r="E216" s="16"/>
    </row>
    <row r="217" spans="4:5" ht="15.75" customHeight="1">
      <c r="D217" s="16"/>
      <c r="E217" s="16"/>
    </row>
    <row r="218" spans="4:5" ht="15.75" customHeight="1">
      <c r="D218" s="16"/>
      <c r="E218" s="16"/>
    </row>
    <row r="219" spans="4:5" ht="15.75" customHeight="1">
      <c r="D219" s="16"/>
      <c r="E219" s="16"/>
    </row>
    <row r="220" spans="4:5" ht="15.75" customHeight="1">
      <c r="D220" s="16"/>
      <c r="E220" s="16"/>
    </row>
    <row r="221" spans="4:5" ht="15.75" customHeight="1">
      <c r="D221" s="16"/>
      <c r="E221" s="16"/>
    </row>
    <row r="222" spans="4:5" ht="15.75" customHeight="1">
      <c r="D222" s="16"/>
      <c r="E222" s="16"/>
    </row>
    <row r="223" spans="4:5" ht="15.75" customHeight="1">
      <c r="D223" s="16"/>
      <c r="E223" s="16"/>
    </row>
    <row r="224" spans="4:5" ht="15.75" customHeight="1">
      <c r="D224" s="16"/>
      <c r="E224" s="16"/>
    </row>
    <row r="225" spans="4:5" ht="15.75" customHeight="1">
      <c r="D225" s="16"/>
      <c r="E225" s="16"/>
    </row>
    <row r="226" spans="4:5" ht="15.75" customHeight="1">
      <c r="D226" s="16"/>
      <c r="E226" s="16"/>
    </row>
    <row r="227" spans="4:5" ht="15.75" customHeight="1">
      <c r="D227" s="16"/>
      <c r="E227" s="16"/>
    </row>
    <row r="228" spans="4:5" ht="15.75" customHeight="1">
      <c r="D228" s="16"/>
      <c r="E228" s="16"/>
    </row>
    <row r="229" spans="4:5" ht="15.75" customHeight="1">
      <c r="D229" s="16"/>
      <c r="E229" s="16"/>
    </row>
    <row r="230" spans="4:5" ht="15.75" customHeight="1">
      <c r="D230" s="16"/>
      <c r="E230" s="16"/>
    </row>
    <row r="231" spans="4:5" ht="15.75" customHeight="1">
      <c r="D231" s="16"/>
      <c r="E231" s="16"/>
    </row>
    <row r="232" spans="4:5" ht="15.75" customHeight="1">
      <c r="D232" s="16"/>
      <c r="E232" s="16"/>
    </row>
    <row r="233" spans="4:5" ht="15.75" customHeight="1">
      <c r="D233" s="16"/>
      <c r="E233" s="16"/>
    </row>
    <row r="234" spans="4:5" ht="15.75" customHeight="1">
      <c r="D234" s="16"/>
      <c r="E234" s="16"/>
    </row>
    <row r="235" spans="4:5" ht="15.75" customHeight="1">
      <c r="D235" s="16"/>
      <c r="E235" s="16"/>
    </row>
    <row r="236" spans="4:5" ht="15.75" customHeight="1">
      <c r="D236" s="16"/>
      <c r="E236" s="16"/>
    </row>
    <row r="237" spans="4:5" ht="15.75" customHeight="1">
      <c r="D237" s="16"/>
      <c r="E237" s="16"/>
    </row>
    <row r="238" spans="4:5" ht="15.75" customHeight="1">
      <c r="D238" s="16"/>
      <c r="E238" s="16"/>
    </row>
    <row r="239" spans="4:5" ht="15.75" customHeight="1">
      <c r="D239" s="16"/>
      <c r="E239" s="16"/>
    </row>
    <row r="240" spans="4:5" ht="15.75" customHeight="1">
      <c r="D240" s="16"/>
      <c r="E240" s="16"/>
    </row>
    <row r="241" spans="4:5" ht="15.75" customHeight="1">
      <c r="D241" s="16"/>
      <c r="E241" s="16"/>
    </row>
    <row r="242" spans="4:5" ht="15.75" customHeight="1">
      <c r="D242" s="16"/>
      <c r="E242" s="16"/>
    </row>
    <row r="243" spans="4:5" ht="15.75" customHeight="1">
      <c r="D243" s="16"/>
      <c r="E243" s="16"/>
    </row>
    <row r="244" spans="4:5" ht="15.75" customHeight="1">
      <c r="D244" s="16"/>
      <c r="E244" s="16"/>
    </row>
    <row r="245" spans="4:5" ht="15.75" customHeight="1">
      <c r="D245" s="16"/>
      <c r="E245" s="16"/>
    </row>
    <row r="246" spans="4:5" ht="15.75" customHeight="1"/>
    <row r="247" spans="4:5" ht="15.75" customHeight="1"/>
    <row r="248" spans="4:5" ht="15.75" customHeight="1"/>
    <row r="249" spans="4:5" ht="15.75" customHeight="1"/>
    <row r="250" spans="4:5" ht="15.75" customHeight="1"/>
    <row r="251" spans="4:5" ht="15.75" customHeight="1"/>
    <row r="252" spans="4:5" ht="15.75" customHeight="1"/>
    <row r="253" spans="4:5" ht="15.75" customHeight="1"/>
    <row r="254" spans="4:5" ht="15.75" customHeight="1"/>
    <row r="255" spans="4:5" ht="15.75" customHeight="1"/>
    <row r="256" spans="4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:F48" xr:uid="{2B1224E9-4292-4EE1-85F9-8A26498B2285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9"/>
  <sheetViews>
    <sheetView zoomScaleNormal="100" workbookViewId="0">
      <selection activeCell="A178" sqref="A178:XFD178"/>
    </sheetView>
  </sheetViews>
  <sheetFormatPr defaultColWidth="14.42578125" defaultRowHeight="15" customHeight="1"/>
  <cols>
    <col min="1" max="1" width="5.5703125" style="76" customWidth="1"/>
    <col min="2" max="2" width="42.42578125" style="74" customWidth="1"/>
    <col min="3" max="3" width="19.42578125" style="76" customWidth="1"/>
    <col min="4" max="4" width="37" style="75" customWidth="1"/>
    <col min="5" max="5" width="14.42578125" style="76"/>
    <col min="6" max="6" width="6.42578125" style="43" bestFit="1" customWidth="1"/>
    <col min="7" max="7" width="13.42578125" style="83" bestFit="1" customWidth="1"/>
    <col min="8" max="8" width="27.42578125" style="82" customWidth="1"/>
    <col min="9" max="16384" width="14.42578125" style="43"/>
  </cols>
  <sheetData>
    <row r="1" spans="1:8" s="76" customFormat="1" ht="21" customHeight="1">
      <c r="A1" s="41" t="s">
        <v>0</v>
      </c>
      <c r="B1" s="41" t="s">
        <v>99</v>
      </c>
      <c r="C1" s="41" t="s">
        <v>147</v>
      </c>
      <c r="D1" s="41" t="s">
        <v>148</v>
      </c>
      <c r="E1" s="41" t="s">
        <v>745</v>
      </c>
      <c r="F1" s="41" t="s">
        <v>5</v>
      </c>
      <c r="G1" s="42" t="s">
        <v>8</v>
      </c>
      <c r="H1" s="32" t="s">
        <v>615</v>
      </c>
    </row>
    <row r="2" spans="1:8" s="53" customFormat="1" ht="19.5" customHeight="1">
      <c r="A2" s="44"/>
      <c r="B2" s="62" t="s">
        <v>149</v>
      </c>
      <c r="C2" s="44"/>
      <c r="D2" s="55"/>
      <c r="E2" s="44"/>
      <c r="F2" s="54"/>
      <c r="G2" s="63"/>
      <c r="H2" s="81"/>
    </row>
    <row r="3" spans="1:8" s="53" customFormat="1" ht="59.25" customHeight="1">
      <c r="A3" s="80" t="s">
        <v>15</v>
      </c>
      <c r="B3" s="64" t="s">
        <v>150</v>
      </c>
      <c r="C3" s="33" t="s">
        <v>151</v>
      </c>
      <c r="D3" s="56" t="s">
        <v>152</v>
      </c>
      <c r="E3" s="33">
        <v>1</v>
      </c>
      <c r="F3" s="50"/>
      <c r="G3" s="65"/>
      <c r="H3" s="79"/>
    </row>
    <row r="4" spans="1:8" s="53" customFormat="1" ht="66.75" customHeight="1">
      <c r="A4" s="80" t="s">
        <v>14</v>
      </c>
      <c r="B4" s="56" t="s">
        <v>153</v>
      </c>
      <c r="C4" s="33"/>
      <c r="D4" s="56" t="s">
        <v>154</v>
      </c>
      <c r="E4" s="33">
        <v>2</v>
      </c>
      <c r="F4" s="50"/>
      <c r="G4" s="65"/>
      <c r="H4" s="79"/>
    </row>
    <row r="5" spans="1:8" s="53" customFormat="1" ht="55.5" customHeight="1">
      <c r="A5" s="80" t="s">
        <v>487</v>
      </c>
      <c r="B5" s="56" t="s">
        <v>155</v>
      </c>
      <c r="C5" s="33" t="s">
        <v>156</v>
      </c>
      <c r="D5" s="56" t="s">
        <v>157</v>
      </c>
      <c r="E5" s="33"/>
      <c r="F5" s="50"/>
      <c r="G5" s="65"/>
      <c r="H5" s="79"/>
    </row>
    <row r="6" spans="1:8" s="53" customFormat="1" ht="68.25" customHeight="1">
      <c r="A6" s="80" t="s">
        <v>16</v>
      </c>
      <c r="B6" s="56" t="s">
        <v>158</v>
      </c>
      <c r="C6" s="33" t="s">
        <v>159</v>
      </c>
      <c r="D6" s="56" t="s">
        <v>160</v>
      </c>
      <c r="E6" s="33">
        <v>24</v>
      </c>
      <c r="F6" s="50"/>
      <c r="G6" s="65" t="s">
        <v>161</v>
      </c>
      <c r="H6" s="79"/>
    </row>
    <row r="7" spans="1:8" s="53" customFormat="1" ht="34.5" customHeight="1">
      <c r="A7" s="80" t="s">
        <v>10</v>
      </c>
      <c r="B7" s="56" t="s">
        <v>162</v>
      </c>
      <c r="C7" s="33" t="s">
        <v>163</v>
      </c>
      <c r="D7" s="56" t="s">
        <v>164</v>
      </c>
      <c r="E7" s="33">
        <v>29</v>
      </c>
      <c r="F7" s="50"/>
      <c r="G7" s="65"/>
      <c r="H7" s="79"/>
    </row>
    <row r="8" spans="1:8" s="53" customFormat="1" ht="30" customHeight="1">
      <c r="A8" s="80" t="s">
        <v>488</v>
      </c>
      <c r="B8" s="56" t="s">
        <v>165</v>
      </c>
      <c r="C8" s="33" t="s">
        <v>166</v>
      </c>
      <c r="D8" s="56" t="s">
        <v>167</v>
      </c>
      <c r="E8" s="33">
        <v>7</v>
      </c>
      <c r="F8" s="50"/>
      <c r="G8" s="65"/>
      <c r="H8" s="79"/>
    </row>
    <row r="9" spans="1:8" s="53" customFormat="1" ht="36" customHeight="1">
      <c r="A9" s="80" t="s">
        <v>489</v>
      </c>
      <c r="B9" s="66" t="s">
        <v>168</v>
      </c>
      <c r="C9" s="33" t="s">
        <v>169</v>
      </c>
      <c r="D9" s="66" t="s">
        <v>168</v>
      </c>
      <c r="E9" s="33"/>
      <c r="F9" s="50"/>
      <c r="G9" s="65"/>
      <c r="H9" s="79"/>
    </row>
    <row r="10" spans="1:8" s="53" customFormat="1" ht="36" customHeight="1">
      <c r="A10" s="80" t="s">
        <v>13</v>
      </c>
      <c r="B10" s="66" t="s">
        <v>170</v>
      </c>
      <c r="C10" s="33" t="s">
        <v>171</v>
      </c>
      <c r="D10" s="56" t="s">
        <v>170</v>
      </c>
      <c r="E10" s="33"/>
      <c r="F10" s="50"/>
      <c r="G10" s="65"/>
      <c r="H10" s="79"/>
    </row>
    <row r="11" spans="1:8" s="53" customFormat="1" ht="54" customHeight="1">
      <c r="A11" s="80" t="s">
        <v>11</v>
      </c>
      <c r="B11" s="66" t="s">
        <v>172</v>
      </c>
      <c r="C11" s="33" t="s">
        <v>173</v>
      </c>
      <c r="D11" s="56" t="s">
        <v>174</v>
      </c>
      <c r="E11" s="33"/>
      <c r="F11" s="50"/>
      <c r="G11" s="65"/>
      <c r="H11" s="79"/>
    </row>
    <row r="12" spans="1:8" s="53" customFormat="1" ht="50.25" customHeight="1">
      <c r="A12" s="80" t="s">
        <v>490</v>
      </c>
      <c r="B12" s="56" t="s">
        <v>175</v>
      </c>
      <c r="C12" s="146" t="s">
        <v>176</v>
      </c>
      <c r="D12" s="56" t="s">
        <v>177</v>
      </c>
      <c r="E12" s="33"/>
      <c r="F12" s="50"/>
      <c r="G12" s="65"/>
      <c r="H12" s="79"/>
    </row>
    <row r="13" spans="1:8" s="53" customFormat="1" ht="39" customHeight="1">
      <c r="A13" s="80" t="s">
        <v>491</v>
      </c>
      <c r="B13" s="56" t="s">
        <v>178</v>
      </c>
      <c r="C13" s="146" t="s">
        <v>179</v>
      </c>
      <c r="D13" s="56" t="s">
        <v>180</v>
      </c>
      <c r="E13" s="33">
        <v>3</v>
      </c>
      <c r="F13" s="50"/>
      <c r="G13" s="65"/>
      <c r="H13" s="79"/>
    </row>
    <row r="14" spans="1:8" s="53" customFormat="1" ht="26.25" customHeight="1">
      <c r="A14" s="80" t="s">
        <v>492</v>
      </c>
      <c r="B14" s="56" t="s">
        <v>181</v>
      </c>
      <c r="C14" s="33" t="s">
        <v>182</v>
      </c>
      <c r="D14" s="56" t="s">
        <v>167</v>
      </c>
      <c r="E14" s="33">
        <v>1</v>
      </c>
      <c r="F14" s="50"/>
      <c r="G14" s="65"/>
      <c r="H14" s="79"/>
    </row>
    <row r="15" spans="1:8" s="53" customFormat="1" ht="18" customHeight="1">
      <c r="A15" s="80" t="s">
        <v>493</v>
      </c>
      <c r="B15" s="56" t="s">
        <v>356</v>
      </c>
      <c r="C15" s="33" t="s">
        <v>355</v>
      </c>
      <c r="D15" s="56"/>
      <c r="E15" s="33">
        <v>3</v>
      </c>
      <c r="F15" s="50"/>
      <c r="G15" s="65"/>
      <c r="H15" s="79"/>
    </row>
    <row r="16" spans="1:8" s="53" customFormat="1" ht="18" customHeight="1">
      <c r="A16" s="80" t="s">
        <v>494</v>
      </c>
      <c r="B16" s="56" t="s">
        <v>357</v>
      </c>
      <c r="C16" s="33" t="s">
        <v>358</v>
      </c>
      <c r="D16" s="56"/>
      <c r="E16" s="33">
        <v>3</v>
      </c>
      <c r="F16" s="50"/>
      <c r="G16" s="65"/>
      <c r="H16" s="79"/>
    </row>
    <row r="17" spans="1:8" s="53" customFormat="1" ht="18" customHeight="1">
      <c r="A17" s="80" t="s">
        <v>495</v>
      </c>
      <c r="B17" s="56" t="s">
        <v>359</v>
      </c>
      <c r="C17" s="33"/>
      <c r="D17" s="56"/>
      <c r="E17" s="33">
        <v>5</v>
      </c>
      <c r="F17" s="50"/>
      <c r="G17" s="65"/>
      <c r="H17" s="79"/>
    </row>
    <row r="18" spans="1:8" s="53" customFormat="1" ht="18" customHeight="1">
      <c r="A18" s="80" t="s">
        <v>496</v>
      </c>
      <c r="B18" s="56" t="s">
        <v>360</v>
      </c>
      <c r="C18" s="33"/>
      <c r="D18" s="56"/>
      <c r="E18" s="33">
        <v>3</v>
      </c>
      <c r="F18" s="50"/>
      <c r="G18" s="65"/>
      <c r="H18" s="79"/>
    </row>
    <row r="19" spans="1:8" s="53" customFormat="1" ht="18" customHeight="1">
      <c r="A19" s="80" t="s">
        <v>497</v>
      </c>
      <c r="B19" s="56" t="s">
        <v>361</v>
      </c>
      <c r="C19" s="33"/>
      <c r="D19" s="56"/>
      <c r="E19" s="33">
        <v>4</v>
      </c>
      <c r="F19" s="50"/>
      <c r="G19" s="65"/>
      <c r="H19" s="79"/>
    </row>
    <row r="20" spans="1:8" s="53" customFormat="1" ht="18" customHeight="1">
      <c r="A20" s="80" t="s">
        <v>498</v>
      </c>
      <c r="B20" s="56" t="s">
        <v>362</v>
      </c>
      <c r="C20" s="33" t="s">
        <v>363</v>
      </c>
      <c r="D20" s="56"/>
      <c r="E20" s="33">
        <v>1</v>
      </c>
      <c r="F20" s="50"/>
      <c r="G20" s="65"/>
      <c r="H20" s="79"/>
    </row>
    <row r="21" spans="1:8" s="53" customFormat="1" ht="18" customHeight="1">
      <c r="A21" s="80" t="s">
        <v>499</v>
      </c>
      <c r="B21" s="56" t="s">
        <v>364</v>
      </c>
      <c r="C21" s="33" t="s">
        <v>365</v>
      </c>
      <c r="D21" s="56"/>
      <c r="E21" s="33">
        <v>10</v>
      </c>
      <c r="F21" s="50"/>
      <c r="G21" s="65"/>
      <c r="H21" s="79"/>
    </row>
    <row r="22" spans="1:8" s="53" customFormat="1" ht="18" customHeight="1">
      <c r="A22" s="80" t="s">
        <v>500</v>
      </c>
      <c r="B22" s="56" t="s">
        <v>366</v>
      </c>
      <c r="C22" s="33" t="s">
        <v>367</v>
      </c>
      <c r="D22" s="56"/>
      <c r="E22" s="33">
        <v>8</v>
      </c>
      <c r="F22" s="50"/>
      <c r="G22" s="65"/>
      <c r="H22" s="79"/>
    </row>
    <row r="23" spans="1:8" s="53" customFormat="1" ht="18" customHeight="1">
      <c r="A23" s="80" t="s">
        <v>501</v>
      </c>
      <c r="B23" s="56" t="s">
        <v>368</v>
      </c>
      <c r="C23" s="33" t="s">
        <v>369</v>
      </c>
      <c r="D23" s="56"/>
      <c r="E23" s="33" t="s">
        <v>370</v>
      </c>
      <c r="F23" s="50"/>
      <c r="G23" s="65"/>
      <c r="H23" s="79"/>
    </row>
    <row r="24" spans="1:8" s="53" customFormat="1" ht="18" customHeight="1">
      <c r="A24" s="33"/>
      <c r="B24" s="56"/>
      <c r="C24" s="33"/>
      <c r="D24" s="56"/>
      <c r="E24" s="33"/>
      <c r="F24" s="50"/>
      <c r="G24" s="65"/>
      <c r="H24" s="79"/>
    </row>
    <row r="25" spans="1:8" s="53" customFormat="1" ht="18" customHeight="1">
      <c r="A25" s="44"/>
      <c r="B25" s="62" t="s">
        <v>183</v>
      </c>
      <c r="C25" s="44"/>
      <c r="D25" s="55"/>
      <c r="E25" s="44"/>
      <c r="F25" s="54"/>
      <c r="G25" s="63"/>
      <c r="H25" s="81"/>
    </row>
    <row r="26" spans="1:8" s="53" customFormat="1" ht="55.5" customHeight="1">
      <c r="A26" s="80" t="s">
        <v>15</v>
      </c>
      <c r="B26" s="56" t="s">
        <v>184</v>
      </c>
      <c r="C26" s="33" t="s">
        <v>185</v>
      </c>
      <c r="D26" s="56" t="s">
        <v>186</v>
      </c>
      <c r="E26" s="33">
        <v>6</v>
      </c>
      <c r="F26" s="50"/>
      <c r="G26" s="65"/>
      <c r="H26" s="79"/>
    </row>
    <row r="27" spans="1:8" s="53" customFormat="1" ht="69" customHeight="1">
      <c r="A27" s="80" t="s">
        <v>14</v>
      </c>
      <c r="B27" s="56" t="s">
        <v>187</v>
      </c>
      <c r="C27" s="33" t="s">
        <v>188</v>
      </c>
      <c r="D27" s="56" t="s">
        <v>189</v>
      </c>
      <c r="E27" s="33">
        <v>16</v>
      </c>
      <c r="F27" s="50"/>
      <c r="G27" s="65"/>
      <c r="H27" s="79">
        <v>60</v>
      </c>
    </row>
    <row r="28" spans="1:8" s="53" customFormat="1" ht="85.5" customHeight="1">
      <c r="A28" s="80" t="s">
        <v>487</v>
      </c>
      <c r="B28" s="56" t="s">
        <v>190</v>
      </c>
      <c r="C28" s="33" t="s">
        <v>191</v>
      </c>
      <c r="D28" s="56" t="s">
        <v>192</v>
      </c>
      <c r="E28" s="33" t="s">
        <v>725</v>
      </c>
      <c r="F28" s="50"/>
      <c r="G28" s="65"/>
      <c r="H28" s="79">
        <v>0</v>
      </c>
    </row>
    <row r="29" spans="1:8" s="53" customFormat="1" ht="44.25" customHeight="1">
      <c r="A29" s="80" t="s">
        <v>16</v>
      </c>
      <c r="B29" s="56" t="s">
        <v>726</v>
      </c>
      <c r="C29" s="33" t="s">
        <v>727</v>
      </c>
      <c r="D29" s="56" t="s">
        <v>746</v>
      </c>
      <c r="E29" s="33">
        <v>4</v>
      </c>
      <c r="F29" s="50"/>
      <c r="G29" s="65"/>
      <c r="H29" s="79">
        <v>0</v>
      </c>
    </row>
    <row r="30" spans="1:8" s="53" customFormat="1" ht="33" customHeight="1">
      <c r="A30" s="80" t="s">
        <v>10</v>
      </c>
      <c r="B30" s="56" t="s">
        <v>194</v>
      </c>
      <c r="C30" s="33" t="s">
        <v>195</v>
      </c>
      <c r="D30" s="56" t="s">
        <v>746</v>
      </c>
      <c r="E30" s="33" t="s">
        <v>728</v>
      </c>
      <c r="F30" s="50"/>
      <c r="G30" s="65"/>
      <c r="H30" s="79">
        <v>20</v>
      </c>
    </row>
    <row r="31" spans="1:8" s="53" customFormat="1" ht="36.75" customHeight="1">
      <c r="A31" s="80" t="s">
        <v>488</v>
      </c>
      <c r="B31" s="56" t="s">
        <v>196</v>
      </c>
      <c r="C31" s="33" t="s">
        <v>197</v>
      </c>
      <c r="D31" s="56" t="s">
        <v>747</v>
      </c>
      <c r="E31" s="33" t="s">
        <v>729</v>
      </c>
      <c r="F31" s="50"/>
      <c r="G31" s="65"/>
      <c r="H31" s="79" t="s">
        <v>692</v>
      </c>
    </row>
    <row r="32" spans="1:8" s="53" customFormat="1" ht="23.25" customHeight="1">
      <c r="A32" s="80" t="s">
        <v>489</v>
      </c>
      <c r="B32" s="56" t="s">
        <v>730</v>
      </c>
      <c r="C32" s="33" t="s">
        <v>731</v>
      </c>
      <c r="D32" s="56"/>
      <c r="E32" s="33">
        <v>28</v>
      </c>
      <c r="F32" s="50"/>
      <c r="G32" s="65"/>
      <c r="H32" s="79"/>
    </row>
    <row r="33" spans="1:8" s="53" customFormat="1" ht="24.75" customHeight="1">
      <c r="A33" s="80" t="s">
        <v>13</v>
      </c>
      <c r="B33" s="56" t="s">
        <v>349</v>
      </c>
      <c r="C33" s="33" t="s">
        <v>732</v>
      </c>
      <c r="D33" s="56"/>
      <c r="E33" s="33">
        <v>7</v>
      </c>
      <c r="F33" s="50"/>
      <c r="G33" s="65"/>
      <c r="H33" s="79"/>
    </row>
    <row r="34" spans="1:8" s="53" customFormat="1" ht="20.25" customHeight="1">
      <c r="A34" s="80" t="s">
        <v>11</v>
      </c>
      <c r="B34" s="56" t="s">
        <v>350</v>
      </c>
      <c r="C34" s="33" t="s">
        <v>733</v>
      </c>
      <c r="D34" s="56"/>
      <c r="E34" s="33" t="s">
        <v>734</v>
      </c>
      <c r="F34" s="50"/>
      <c r="G34" s="65"/>
      <c r="H34" s="79"/>
    </row>
    <row r="35" spans="1:8" s="53" customFormat="1" ht="22.5" customHeight="1">
      <c r="A35" s="80" t="s">
        <v>490</v>
      </c>
      <c r="B35" s="56" t="s">
        <v>351</v>
      </c>
      <c r="C35" s="33" t="s">
        <v>735</v>
      </c>
      <c r="D35" s="56"/>
      <c r="E35" s="33">
        <v>8</v>
      </c>
      <c r="F35" s="50"/>
      <c r="G35" s="65"/>
      <c r="H35" s="79"/>
    </row>
    <row r="36" spans="1:8" s="53" customFormat="1" ht="21" customHeight="1">
      <c r="A36" s="80" t="s">
        <v>491</v>
      </c>
      <c r="B36" s="56" t="s">
        <v>352</v>
      </c>
      <c r="C36" s="33" t="s">
        <v>736</v>
      </c>
      <c r="D36" s="56"/>
      <c r="E36" s="33">
        <v>2</v>
      </c>
      <c r="F36" s="50"/>
      <c r="G36" s="65"/>
      <c r="H36" s="79"/>
    </row>
    <row r="37" spans="1:8" s="53" customFormat="1" ht="24" customHeight="1">
      <c r="A37" s="80" t="s">
        <v>492</v>
      </c>
      <c r="B37" s="56" t="s">
        <v>353</v>
      </c>
      <c r="C37" s="33" t="s">
        <v>737</v>
      </c>
      <c r="D37" s="56"/>
      <c r="E37" s="33">
        <v>0</v>
      </c>
      <c r="F37" s="50"/>
      <c r="G37" s="65"/>
      <c r="H37" s="79"/>
    </row>
    <row r="38" spans="1:8" s="53" customFormat="1" ht="23.25" customHeight="1">
      <c r="A38" s="80" t="s">
        <v>493</v>
      </c>
      <c r="B38" s="56" t="s">
        <v>738</v>
      </c>
      <c r="C38" s="33" t="s">
        <v>739</v>
      </c>
      <c r="D38" s="56"/>
      <c r="E38" s="33">
        <v>38</v>
      </c>
      <c r="F38" s="50"/>
      <c r="G38" s="65"/>
      <c r="H38" s="79"/>
    </row>
    <row r="39" spans="1:8" s="53" customFormat="1" ht="20.25" customHeight="1">
      <c r="A39" s="80" t="s">
        <v>494</v>
      </c>
      <c r="B39" s="56" t="s">
        <v>354</v>
      </c>
      <c r="C39" s="33" t="s">
        <v>740</v>
      </c>
      <c r="D39" s="56"/>
      <c r="E39" s="33">
        <v>4</v>
      </c>
      <c r="F39" s="50"/>
      <c r="G39" s="65"/>
      <c r="H39" s="79"/>
    </row>
    <row r="40" spans="1:8" s="53" customFormat="1" ht="51" customHeight="1">
      <c r="A40" s="80" t="s">
        <v>495</v>
      </c>
      <c r="B40" s="56" t="s">
        <v>190</v>
      </c>
      <c r="C40" s="33" t="s">
        <v>741</v>
      </c>
      <c r="D40" s="56"/>
      <c r="E40" s="33" t="s">
        <v>744</v>
      </c>
      <c r="F40" s="50"/>
      <c r="G40" s="65" t="s">
        <v>193</v>
      </c>
      <c r="H40" s="79"/>
    </row>
    <row r="41" spans="1:8" s="53" customFormat="1" ht="30" customHeight="1">
      <c r="A41" s="80" t="s">
        <v>496</v>
      </c>
      <c r="B41" s="56" t="s">
        <v>742</v>
      </c>
      <c r="C41" s="33" t="s">
        <v>743</v>
      </c>
      <c r="D41" s="56"/>
      <c r="E41" s="33">
        <v>1</v>
      </c>
      <c r="F41" s="50"/>
      <c r="G41" s="65"/>
      <c r="H41" s="79"/>
    </row>
    <row r="42" spans="1:8" s="53" customFormat="1">
      <c r="A42" s="80"/>
      <c r="B42" s="56"/>
      <c r="C42" s="33"/>
      <c r="D42" s="56"/>
      <c r="E42" s="33"/>
      <c r="F42" s="50"/>
      <c r="G42" s="65"/>
      <c r="H42" s="79"/>
    </row>
    <row r="43" spans="1:8" s="53" customFormat="1" ht="20.25" customHeight="1">
      <c r="A43" s="44"/>
      <c r="B43" s="62" t="s">
        <v>198</v>
      </c>
      <c r="C43" s="44"/>
      <c r="D43" s="55"/>
      <c r="E43" s="44"/>
      <c r="F43" s="54"/>
      <c r="G43" s="63"/>
      <c r="H43" s="81"/>
    </row>
    <row r="44" spans="1:8" s="53" customFormat="1" ht="36" customHeight="1">
      <c r="A44" s="80" t="s">
        <v>15</v>
      </c>
      <c r="B44" s="56" t="s">
        <v>199</v>
      </c>
      <c r="C44" s="33" t="s">
        <v>200</v>
      </c>
      <c r="D44" s="56" t="s">
        <v>201</v>
      </c>
      <c r="E44" s="33"/>
      <c r="F44" s="50"/>
      <c r="G44" s="65"/>
      <c r="H44" s="79"/>
    </row>
    <row r="45" spans="1:8" s="53" customFormat="1" ht="34.5" customHeight="1">
      <c r="A45" s="80" t="s">
        <v>14</v>
      </c>
      <c r="B45" s="56" t="s">
        <v>202</v>
      </c>
      <c r="C45" s="33" t="s">
        <v>203</v>
      </c>
      <c r="D45" s="56" t="s">
        <v>204</v>
      </c>
      <c r="E45" s="33"/>
      <c r="F45" s="50"/>
      <c r="G45" s="65"/>
      <c r="H45" s="79"/>
    </row>
    <row r="46" spans="1:8" s="53" customFormat="1" ht="36" customHeight="1">
      <c r="A46" s="80" t="s">
        <v>487</v>
      </c>
      <c r="B46" s="56" t="s">
        <v>205</v>
      </c>
      <c r="C46" s="33" t="s">
        <v>206</v>
      </c>
      <c r="D46" s="56" t="s">
        <v>207</v>
      </c>
      <c r="E46" s="33">
        <v>1</v>
      </c>
      <c r="F46" s="50"/>
      <c r="G46" s="65"/>
      <c r="H46" s="79"/>
    </row>
    <row r="47" spans="1:8" s="53" customFormat="1" ht="30">
      <c r="A47" s="80" t="s">
        <v>16</v>
      </c>
      <c r="B47" s="56" t="s">
        <v>208</v>
      </c>
      <c r="C47" s="33" t="s">
        <v>209</v>
      </c>
      <c r="D47" s="56" t="s">
        <v>210</v>
      </c>
      <c r="E47" s="33">
        <v>6</v>
      </c>
      <c r="F47" s="50"/>
      <c r="G47" s="65"/>
      <c r="H47" s="79"/>
    </row>
    <row r="48" spans="1:8" s="53" customFormat="1" ht="36" customHeight="1">
      <c r="A48" s="80" t="s">
        <v>10</v>
      </c>
      <c r="B48" s="56" t="s">
        <v>211</v>
      </c>
      <c r="C48" s="33" t="s">
        <v>212</v>
      </c>
      <c r="D48" s="56" t="s">
        <v>213</v>
      </c>
      <c r="E48" s="33" t="s">
        <v>266</v>
      </c>
      <c r="F48" s="50"/>
      <c r="G48" s="65"/>
      <c r="H48" s="79"/>
    </row>
    <row r="49" spans="1:8" s="53" customFormat="1" ht="69.75" customHeight="1">
      <c r="A49" s="80" t="s">
        <v>488</v>
      </c>
      <c r="B49" s="56" t="s">
        <v>214</v>
      </c>
      <c r="C49" s="33" t="s">
        <v>215</v>
      </c>
      <c r="D49" s="67" t="s">
        <v>216</v>
      </c>
      <c r="E49" s="77" t="s">
        <v>267</v>
      </c>
      <c r="F49" s="58"/>
      <c r="G49" s="68"/>
      <c r="H49" s="79"/>
    </row>
    <row r="50" spans="1:8" s="53" customFormat="1" ht="35.25" customHeight="1">
      <c r="A50" s="80" t="s">
        <v>489</v>
      </c>
      <c r="B50" s="56" t="s">
        <v>217</v>
      </c>
      <c r="C50" s="33" t="s">
        <v>218</v>
      </c>
      <c r="D50" s="56" t="s">
        <v>219</v>
      </c>
      <c r="E50" s="77">
        <v>1</v>
      </c>
      <c r="F50" s="58"/>
      <c r="G50" s="68"/>
      <c r="H50" s="79"/>
    </row>
    <row r="51" spans="1:8" s="53" customFormat="1" ht="30">
      <c r="A51" s="80" t="s">
        <v>13</v>
      </c>
      <c r="B51" s="56" t="s">
        <v>220</v>
      </c>
      <c r="C51" s="33" t="s">
        <v>221</v>
      </c>
      <c r="D51" s="56" t="s">
        <v>220</v>
      </c>
      <c r="E51" s="77">
        <v>8</v>
      </c>
      <c r="F51" s="58"/>
      <c r="G51" s="68"/>
      <c r="H51" s="79"/>
    </row>
    <row r="52" spans="1:8" s="53" customFormat="1" ht="102" customHeight="1">
      <c r="A52" s="80" t="s">
        <v>11</v>
      </c>
      <c r="B52" s="56" t="s">
        <v>222</v>
      </c>
      <c r="C52" s="33" t="s">
        <v>223</v>
      </c>
      <c r="D52" s="56" t="s">
        <v>224</v>
      </c>
      <c r="E52" s="77">
        <v>2</v>
      </c>
      <c r="F52" s="58"/>
      <c r="G52" s="68"/>
      <c r="H52" s="79"/>
    </row>
    <row r="53" spans="1:8" s="53" customFormat="1" ht="27" customHeight="1">
      <c r="A53" s="80" t="s">
        <v>490</v>
      </c>
      <c r="B53" s="56" t="s">
        <v>225</v>
      </c>
      <c r="C53" s="33" t="s">
        <v>226</v>
      </c>
      <c r="D53" s="56" t="s">
        <v>227</v>
      </c>
      <c r="E53" s="77">
        <v>4</v>
      </c>
      <c r="F53" s="58"/>
      <c r="G53" s="68"/>
      <c r="H53" s="79"/>
    </row>
    <row r="54" spans="1:8" s="53" customFormat="1" ht="39" customHeight="1">
      <c r="A54" s="80" t="s">
        <v>491</v>
      </c>
      <c r="B54" s="56" t="s">
        <v>228</v>
      </c>
      <c r="C54" s="33" t="s">
        <v>229</v>
      </c>
      <c r="D54" s="56" t="s">
        <v>230</v>
      </c>
      <c r="E54" s="77">
        <v>3</v>
      </c>
      <c r="F54" s="58"/>
      <c r="G54" s="68"/>
      <c r="H54" s="79"/>
    </row>
    <row r="55" spans="1:8" s="53" customFormat="1" ht="24.75" customHeight="1">
      <c r="A55" s="80" t="s">
        <v>492</v>
      </c>
      <c r="B55" s="56" t="s">
        <v>269</v>
      </c>
      <c r="C55" s="33" t="s">
        <v>270</v>
      </c>
      <c r="D55" s="56"/>
      <c r="E55" s="77">
        <v>1</v>
      </c>
      <c r="F55" s="58"/>
      <c r="G55" s="68"/>
      <c r="H55" s="79"/>
    </row>
    <row r="56" spans="1:8" s="53" customFormat="1" ht="24.75" customHeight="1">
      <c r="A56" s="80" t="s">
        <v>493</v>
      </c>
      <c r="B56" s="56" t="s">
        <v>271</v>
      </c>
      <c r="C56" s="33" t="s">
        <v>272</v>
      </c>
      <c r="D56" s="56"/>
      <c r="E56" s="77">
        <v>0</v>
      </c>
      <c r="F56" s="58"/>
      <c r="G56" s="68"/>
      <c r="H56" s="79"/>
    </row>
    <row r="57" spans="1:8" s="53" customFormat="1" ht="21.75" customHeight="1">
      <c r="A57" s="80" t="s">
        <v>494</v>
      </c>
      <c r="B57" s="56" t="s">
        <v>273</v>
      </c>
      <c r="C57" s="33" t="s">
        <v>274</v>
      </c>
      <c r="D57" s="56"/>
      <c r="E57" s="77">
        <v>0</v>
      </c>
      <c r="F57" s="58"/>
      <c r="G57" s="68"/>
      <c r="H57" s="79"/>
    </row>
    <row r="58" spans="1:8" s="53" customFormat="1" ht="21.75" customHeight="1">
      <c r="A58" s="80" t="s">
        <v>495</v>
      </c>
      <c r="B58" s="56" t="s">
        <v>275</v>
      </c>
      <c r="C58" s="33" t="s">
        <v>276</v>
      </c>
      <c r="D58" s="56"/>
      <c r="E58" s="77">
        <v>0</v>
      </c>
      <c r="F58" s="58"/>
      <c r="G58" s="68"/>
      <c r="H58" s="79"/>
    </row>
    <row r="59" spans="1:8" s="53" customFormat="1" ht="21.75" customHeight="1">
      <c r="A59" s="80" t="s">
        <v>496</v>
      </c>
      <c r="B59" s="56" t="s">
        <v>277</v>
      </c>
      <c r="C59" s="33" t="s">
        <v>278</v>
      </c>
      <c r="D59" s="56"/>
      <c r="E59" s="77">
        <v>1</v>
      </c>
      <c r="F59" s="58"/>
      <c r="G59" s="68"/>
      <c r="H59" s="79"/>
    </row>
    <row r="60" spans="1:8" s="53" customFormat="1" ht="24" customHeight="1">
      <c r="A60" s="80" t="s">
        <v>497</v>
      </c>
      <c r="B60" s="56" t="s">
        <v>280</v>
      </c>
      <c r="C60" s="33" t="s">
        <v>279</v>
      </c>
      <c r="D60" s="56"/>
      <c r="E60" s="77">
        <v>1</v>
      </c>
      <c r="F60" s="58"/>
      <c r="G60" s="68"/>
      <c r="H60" s="79"/>
    </row>
    <row r="61" spans="1:8" s="53" customFormat="1" ht="24" customHeight="1">
      <c r="A61" s="80" t="s">
        <v>498</v>
      </c>
      <c r="B61" s="56" t="s">
        <v>281</v>
      </c>
      <c r="C61" s="33" t="s">
        <v>282</v>
      </c>
      <c r="D61" s="56"/>
      <c r="E61" s="77" t="s">
        <v>283</v>
      </c>
      <c r="F61" s="58"/>
      <c r="G61" s="68"/>
      <c r="H61" s="79"/>
    </row>
    <row r="62" spans="1:8" s="53" customFormat="1" ht="20.25" customHeight="1">
      <c r="A62" s="80" t="s">
        <v>499</v>
      </c>
      <c r="B62" s="56" t="s">
        <v>284</v>
      </c>
      <c r="C62" s="33" t="s">
        <v>270</v>
      </c>
      <c r="D62" s="56"/>
      <c r="E62" s="77">
        <v>3</v>
      </c>
      <c r="F62" s="58"/>
      <c r="G62" s="68"/>
      <c r="H62" s="79"/>
    </row>
    <row r="63" spans="1:8" s="53" customFormat="1" ht="21.75" customHeight="1">
      <c r="A63" s="80" t="s">
        <v>500</v>
      </c>
      <c r="B63" s="56" t="s">
        <v>285</v>
      </c>
      <c r="C63" s="33" t="s">
        <v>286</v>
      </c>
      <c r="D63" s="56"/>
      <c r="E63" s="77">
        <v>0</v>
      </c>
      <c r="F63" s="58"/>
      <c r="G63" s="68"/>
      <c r="H63" s="79"/>
    </row>
    <row r="64" spans="1:8" s="53" customFormat="1" ht="21.75" customHeight="1">
      <c r="A64" s="80" t="s">
        <v>501</v>
      </c>
      <c r="B64" s="56" t="s">
        <v>287</v>
      </c>
      <c r="C64" s="33" t="s">
        <v>288</v>
      </c>
      <c r="D64" s="56"/>
      <c r="E64" s="77">
        <v>0</v>
      </c>
      <c r="F64" s="58"/>
      <c r="G64" s="68"/>
      <c r="H64" s="79"/>
    </row>
    <row r="65" spans="1:8" s="53" customFormat="1" ht="36.75" customHeight="1">
      <c r="A65" s="80" t="s">
        <v>502</v>
      </c>
      <c r="B65" s="56" t="s">
        <v>202</v>
      </c>
      <c r="C65" s="33">
        <v>7700</v>
      </c>
      <c r="D65" s="56"/>
      <c r="E65" s="77">
        <v>0</v>
      </c>
      <c r="F65" s="58"/>
      <c r="G65" s="68"/>
      <c r="H65" s="79"/>
    </row>
    <row r="66" spans="1:8" s="53" customFormat="1" ht="22.5" customHeight="1">
      <c r="A66" s="80" t="s">
        <v>503</v>
      </c>
      <c r="B66" s="56" t="s">
        <v>289</v>
      </c>
      <c r="C66" s="33" t="s">
        <v>290</v>
      </c>
      <c r="D66" s="56"/>
      <c r="E66" s="77">
        <v>0</v>
      </c>
      <c r="F66" s="58"/>
      <c r="G66" s="68"/>
      <c r="H66" s="79"/>
    </row>
    <row r="67" spans="1:8" s="53" customFormat="1" ht="23.25" customHeight="1">
      <c r="A67" s="80" t="s">
        <v>504</v>
      </c>
      <c r="B67" s="56" t="s">
        <v>291</v>
      </c>
      <c r="C67" s="33" t="s">
        <v>292</v>
      </c>
      <c r="D67" s="56"/>
      <c r="E67" s="77">
        <v>0</v>
      </c>
      <c r="F67" s="58"/>
      <c r="G67" s="68"/>
      <c r="H67" s="79"/>
    </row>
    <row r="68" spans="1:8" s="53" customFormat="1" ht="21" customHeight="1">
      <c r="A68" s="80" t="s">
        <v>505</v>
      </c>
      <c r="B68" s="56" t="s">
        <v>293</v>
      </c>
      <c r="C68" s="33" t="s">
        <v>294</v>
      </c>
      <c r="D68" s="56"/>
      <c r="E68" s="77">
        <v>0</v>
      </c>
      <c r="F68" s="58"/>
      <c r="G68" s="68"/>
      <c r="H68" s="79"/>
    </row>
    <row r="69" spans="1:8" s="53" customFormat="1" ht="20.25" customHeight="1">
      <c r="A69" s="80" t="s">
        <v>506</v>
      </c>
      <c r="B69" s="56" t="s">
        <v>295</v>
      </c>
      <c r="C69" s="33" t="s">
        <v>296</v>
      </c>
      <c r="D69" s="56"/>
      <c r="E69" s="77">
        <v>1</v>
      </c>
      <c r="F69" s="58"/>
      <c r="G69" s="68"/>
      <c r="H69" s="79"/>
    </row>
    <row r="70" spans="1:8" s="53" customFormat="1" ht="18" customHeight="1">
      <c r="A70" s="80" t="s">
        <v>507</v>
      </c>
      <c r="B70" s="56" t="s">
        <v>297</v>
      </c>
      <c r="C70" s="33" t="s">
        <v>298</v>
      </c>
      <c r="D70" s="56"/>
      <c r="E70" s="77">
        <v>2</v>
      </c>
      <c r="F70" s="58"/>
      <c r="G70" s="68"/>
      <c r="H70" s="79"/>
    </row>
    <row r="71" spans="1:8" s="53" customFormat="1" ht="23.25" customHeight="1">
      <c r="A71" s="80" t="s">
        <v>508</v>
      </c>
      <c r="B71" s="56" t="s">
        <v>299</v>
      </c>
      <c r="C71" s="33" t="s">
        <v>300</v>
      </c>
      <c r="D71" s="56"/>
      <c r="E71" s="77">
        <v>0</v>
      </c>
      <c r="F71" s="58"/>
      <c r="G71" s="68"/>
      <c r="H71" s="79"/>
    </row>
    <row r="72" spans="1:8" s="53" customFormat="1" ht="21.75" customHeight="1">
      <c r="A72" s="80" t="s">
        <v>405</v>
      </c>
      <c r="B72" s="56" t="s">
        <v>301</v>
      </c>
      <c r="C72" s="33">
        <v>2410020500</v>
      </c>
      <c r="D72" s="56"/>
      <c r="E72" s="77" t="s">
        <v>302</v>
      </c>
      <c r="F72" s="58"/>
      <c r="G72" s="68"/>
      <c r="H72" s="79"/>
    </row>
    <row r="73" spans="1:8" s="53" customFormat="1" ht="18" customHeight="1">
      <c r="A73" s="80" t="s">
        <v>406</v>
      </c>
      <c r="B73" s="56" t="s">
        <v>303</v>
      </c>
      <c r="C73" s="33" t="s">
        <v>304</v>
      </c>
      <c r="D73" s="56"/>
      <c r="E73" s="77">
        <v>11</v>
      </c>
      <c r="F73" s="58"/>
      <c r="G73" s="68"/>
      <c r="H73" s="79"/>
    </row>
    <row r="74" spans="1:8" s="53" customFormat="1" ht="21" customHeight="1">
      <c r="A74" s="80" t="s">
        <v>407</v>
      </c>
      <c r="B74" s="56" t="s">
        <v>305</v>
      </c>
      <c r="C74" s="33">
        <v>3710049000</v>
      </c>
      <c r="D74" s="56"/>
      <c r="E74" s="77">
        <v>3</v>
      </c>
      <c r="F74" s="58"/>
      <c r="G74" s="68"/>
      <c r="H74" s="79"/>
    </row>
    <row r="75" spans="1:8" s="53" customFormat="1" ht="20.25" customHeight="1">
      <c r="A75" s="80" t="s">
        <v>408</v>
      </c>
      <c r="B75" s="56" t="s">
        <v>306</v>
      </c>
      <c r="C75" s="33" t="s">
        <v>307</v>
      </c>
      <c r="D75" s="56"/>
      <c r="E75" s="77" t="s">
        <v>308</v>
      </c>
      <c r="F75" s="58"/>
      <c r="G75" s="68"/>
      <c r="H75" s="79"/>
    </row>
    <row r="76" spans="1:8" s="53" customFormat="1" ht="21" customHeight="1">
      <c r="A76" s="80" t="s">
        <v>409</v>
      </c>
      <c r="B76" s="56" t="s">
        <v>309</v>
      </c>
      <c r="C76" s="33" t="s">
        <v>310</v>
      </c>
      <c r="D76" s="56"/>
      <c r="E76" s="77" t="s">
        <v>311</v>
      </c>
      <c r="F76" s="58"/>
      <c r="G76" s="68"/>
      <c r="H76" s="79"/>
    </row>
    <row r="77" spans="1:8" s="53" customFormat="1" ht="19.5" customHeight="1">
      <c r="A77" s="80" t="s">
        <v>410</v>
      </c>
      <c r="B77" s="56" t="s">
        <v>312</v>
      </c>
      <c r="C77" s="33" t="s">
        <v>313</v>
      </c>
      <c r="D77" s="56"/>
      <c r="E77" s="77">
        <v>0</v>
      </c>
      <c r="F77" s="58"/>
      <c r="G77" s="68"/>
      <c r="H77" s="79"/>
    </row>
    <row r="78" spans="1:8" s="53" customFormat="1" ht="20.25" customHeight="1">
      <c r="A78" s="80" t="s">
        <v>411</v>
      </c>
      <c r="B78" s="56" t="s">
        <v>314</v>
      </c>
      <c r="C78" s="33" t="s">
        <v>315</v>
      </c>
      <c r="D78" s="56"/>
      <c r="E78" s="77">
        <v>9</v>
      </c>
      <c r="F78" s="58"/>
      <c r="G78" s="68"/>
      <c r="H78" s="79"/>
    </row>
    <row r="79" spans="1:8" s="53" customFormat="1" ht="21" customHeight="1">
      <c r="A79" s="80" t="s">
        <v>412</v>
      </c>
      <c r="B79" s="56" t="s">
        <v>316</v>
      </c>
      <c r="C79" s="33"/>
      <c r="D79" s="56"/>
      <c r="E79" s="77">
        <v>1</v>
      </c>
      <c r="F79" s="58"/>
      <c r="G79" s="68"/>
      <c r="H79" s="79"/>
    </row>
    <row r="80" spans="1:8" s="53" customFormat="1" ht="22.5" customHeight="1">
      <c r="A80" s="80" t="s">
        <v>413</v>
      </c>
      <c r="B80" s="56" t="s">
        <v>317</v>
      </c>
      <c r="C80" s="33" t="s">
        <v>318</v>
      </c>
      <c r="D80" s="56"/>
      <c r="E80" s="77">
        <v>20</v>
      </c>
      <c r="F80" s="58"/>
      <c r="G80" s="68"/>
      <c r="H80" s="79"/>
    </row>
    <row r="81" spans="1:8" s="53" customFormat="1" ht="21.75" customHeight="1">
      <c r="A81" s="80" t="s">
        <v>414</v>
      </c>
      <c r="B81" s="56" t="s">
        <v>319</v>
      </c>
      <c r="C81" s="33" t="s">
        <v>321</v>
      </c>
      <c r="D81" s="56"/>
      <c r="E81" s="77">
        <v>0</v>
      </c>
      <c r="F81" s="58"/>
      <c r="G81" s="68"/>
      <c r="H81" s="79"/>
    </row>
    <row r="82" spans="1:8" s="53" customFormat="1" ht="21" customHeight="1">
      <c r="A82" s="80" t="s">
        <v>415</v>
      </c>
      <c r="B82" s="56" t="s">
        <v>319</v>
      </c>
      <c r="C82" s="33" t="s">
        <v>322</v>
      </c>
      <c r="D82" s="56"/>
      <c r="E82" s="77">
        <v>0</v>
      </c>
      <c r="F82" s="58"/>
      <c r="G82" s="68"/>
      <c r="H82" s="79"/>
    </row>
    <row r="83" spans="1:8" s="53" customFormat="1" ht="18" customHeight="1">
      <c r="A83" s="80" t="s">
        <v>416</v>
      </c>
      <c r="B83" s="56" t="s">
        <v>320</v>
      </c>
      <c r="C83" s="33" t="s">
        <v>323</v>
      </c>
      <c r="D83" s="56"/>
      <c r="E83" s="77">
        <v>0</v>
      </c>
      <c r="F83" s="58"/>
      <c r="G83" s="68"/>
      <c r="H83" s="79"/>
    </row>
    <row r="84" spans="1:8" s="53" customFormat="1" ht="19.5" customHeight="1">
      <c r="A84" s="80" t="s">
        <v>417</v>
      </c>
      <c r="B84" s="56" t="s">
        <v>324</v>
      </c>
      <c r="C84" s="33" t="s">
        <v>325</v>
      </c>
      <c r="D84" s="56"/>
      <c r="E84" s="77">
        <v>0</v>
      </c>
      <c r="F84" s="58"/>
      <c r="G84" s="68"/>
      <c r="H84" s="79"/>
    </row>
    <row r="85" spans="1:8" s="53" customFormat="1" ht="21" customHeight="1">
      <c r="A85" s="80" t="s">
        <v>418</v>
      </c>
      <c r="B85" s="56" t="s">
        <v>326</v>
      </c>
      <c r="C85" s="33" t="s">
        <v>327</v>
      </c>
      <c r="D85" s="56"/>
      <c r="E85" s="77">
        <v>0</v>
      </c>
      <c r="F85" s="58"/>
      <c r="G85" s="68"/>
      <c r="H85" s="79"/>
    </row>
    <row r="86" spans="1:8" s="53" customFormat="1" ht="19.5" customHeight="1">
      <c r="A86" s="80" t="s">
        <v>419</v>
      </c>
      <c r="B86" s="56" t="s">
        <v>328</v>
      </c>
      <c r="C86" s="33" t="s">
        <v>329</v>
      </c>
      <c r="D86" s="56"/>
      <c r="E86" s="77">
        <v>1</v>
      </c>
      <c r="F86" s="58"/>
      <c r="G86" s="68"/>
      <c r="H86" s="79"/>
    </row>
    <row r="87" spans="1:8" s="53" customFormat="1" ht="20.25" customHeight="1">
      <c r="A87" s="80" t="s">
        <v>420</v>
      </c>
      <c r="B87" s="56" t="s">
        <v>330</v>
      </c>
      <c r="C87" s="33" t="s">
        <v>331</v>
      </c>
      <c r="D87" s="56"/>
      <c r="E87" s="77">
        <v>3</v>
      </c>
      <c r="F87" s="58"/>
      <c r="G87" s="68"/>
      <c r="H87" s="79"/>
    </row>
    <row r="88" spans="1:8" s="53" customFormat="1" ht="22.5" customHeight="1">
      <c r="A88" s="80" t="s">
        <v>421</v>
      </c>
      <c r="B88" s="56" t="s">
        <v>332</v>
      </c>
      <c r="C88" s="33" t="s">
        <v>333</v>
      </c>
      <c r="D88" s="56"/>
      <c r="E88" s="77">
        <v>1</v>
      </c>
      <c r="F88" s="58"/>
      <c r="G88" s="68"/>
      <c r="H88" s="79"/>
    </row>
    <row r="89" spans="1:8" s="53" customFormat="1" ht="22.5" customHeight="1">
      <c r="A89" s="80" t="s">
        <v>422</v>
      </c>
      <c r="B89" s="56" t="s">
        <v>334</v>
      </c>
      <c r="C89" s="33" t="s">
        <v>335</v>
      </c>
      <c r="D89" s="56"/>
      <c r="E89" s="77">
        <v>1</v>
      </c>
      <c r="F89" s="58"/>
      <c r="G89" s="68"/>
      <c r="H89" s="79"/>
    </row>
    <row r="90" spans="1:8" s="53" customFormat="1" ht="19.5" customHeight="1">
      <c r="A90" s="80" t="s">
        <v>423</v>
      </c>
      <c r="B90" s="56" t="s">
        <v>336</v>
      </c>
      <c r="C90" s="33" t="s">
        <v>337</v>
      </c>
      <c r="D90" s="56"/>
      <c r="E90" s="77">
        <v>1</v>
      </c>
      <c r="F90" s="58"/>
      <c r="G90" s="68"/>
      <c r="H90" s="79"/>
    </row>
    <row r="91" spans="1:8" s="53" customFormat="1" ht="20.25" customHeight="1">
      <c r="A91" s="80" t="s">
        <v>424</v>
      </c>
      <c r="B91" s="56" t="s">
        <v>338</v>
      </c>
      <c r="C91" s="33" t="s">
        <v>339</v>
      </c>
      <c r="D91" s="56"/>
      <c r="E91" s="77">
        <v>1</v>
      </c>
      <c r="F91" s="58"/>
      <c r="G91" s="68"/>
      <c r="H91" s="79"/>
    </row>
    <row r="92" spans="1:8" s="53" customFormat="1" ht="19.5" customHeight="1">
      <c r="A92" s="80" t="s">
        <v>425</v>
      </c>
      <c r="B92" s="56" t="s">
        <v>340</v>
      </c>
      <c r="C92" s="33"/>
      <c r="D92" s="56"/>
      <c r="E92" s="77">
        <v>3</v>
      </c>
      <c r="F92" s="58"/>
      <c r="G92" s="68"/>
      <c r="H92" s="79"/>
    </row>
    <row r="93" spans="1:8" s="53" customFormat="1" ht="21" customHeight="1">
      <c r="A93" s="80" t="s">
        <v>426</v>
      </c>
      <c r="B93" s="56" t="s">
        <v>341</v>
      </c>
      <c r="C93" s="33"/>
      <c r="D93" s="56"/>
      <c r="E93" s="77">
        <v>1</v>
      </c>
      <c r="F93" s="58"/>
      <c r="G93" s="68"/>
      <c r="H93" s="79"/>
    </row>
    <row r="94" spans="1:8" s="53" customFormat="1" ht="21" customHeight="1">
      <c r="A94" s="80" t="s">
        <v>427</v>
      </c>
      <c r="B94" s="56" t="s">
        <v>342</v>
      </c>
      <c r="C94" s="33"/>
      <c r="D94" s="56"/>
      <c r="E94" s="77">
        <v>1</v>
      </c>
      <c r="F94" s="58"/>
      <c r="G94" s="68"/>
      <c r="H94" s="79"/>
    </row>
    <row r="95" spans="1:8" s="53" customFormat="1" ht="19.5" customHeight="1">
      <c r="A95" s="80" t="s">
        <v>428</v>
      </c>
      <c r="B95" s="56" t="s">
        <v>343</v>
      </c>
      <c r="C95" s="33"/>
      <c r="D95" s="56"/>
      <c r="E95" s="77">
        <v>1</v>
      </c>
      <c r="F95" s="58"/>
      <c r="G95" s="68"/>
      <c r="H95" s="79"/>
    </row>
    <row r="96" spans="1:8" s="53" customFormat="1" ht="21.75" customHeight="1">
      <c r="A96" s="80" t="s">
        <v>429</v>
      </c>
      <c r="B96" s="56" t="s">
        <v>344</v>
      </c>
      <c r="C96" s="33" t="s">
        <v>345</v>
      </c>
      <c r="D96" s="56"/>
      <c r="E96" s="77">
        <v>1</v>
      </c>
      <c r="F96" s="58"/>
      <c r="G96" s="68"/>
      <c r="H96" s="79"/>
    </row>
    <row r="97" spans="1:8" s="53" customFormat="1" ht="20.25" customHeight="1">
      <c r="A97" s="80" t="s">
        <v>430</v>
      </c>
      <c r="B97" s="56" t="s">
        <v>346</v>
      </c>
      <c r="C97" s="33" t="s">
        <v>347</v>
      </c>
      <c r="D97" s="56"/>
      <c r="E97" s="77">
        <v>3</v>
      </c>
      <c r="F97" s="58"/>
      <c r="G97" s="68"/>
      <c r="H97" s="79"/>
    </row>
    <row r="98" spans="1:8" s="53" customFormat="1" ht="18.75" customHeight="1">
      <c r="A98" s="80" t="s">
        <v>431</v>
      </c>
      <c r="B98" s="56" t="s">
        <v>348</v>
      </c>
      <c r="C98" s="33" t="s">
        <v>282</v>
      </c>
      <c r="D98" s="56"/>
      <c r="E98" s="77">
        <v>1</v>
      </c>
      <c r="F98" s="58"/>
      <c r="G98" s="68"/>
      <c r="H98" s="79"/>
    </row>
    <row r="99" spans="1:8" s="53" customFormat="1" ht="21" customHeight="1">
      <c r="A99" s="80" t="s">
        <v>432</v>
      </c>
      <c r="B99" s="56" t="s">
        <v>374</v>
      </c>
      <c r="C99" s="33" t="s">
        <v>369</v>
      </c>
      <c r="D99" s="56"/>
      <c r="E99" s="77">
        <v>7</v>
      </c>
      <c r="F99" s="58"/>
      <c r="G99" s="68"/>
      <c r="H99" s="79"/>
    </row>
    <row r="100" spans="1:8" s="53" customFormat="1" ht="21" customHeight="1">
      <c r="A100" s="80" t="s">
        <v>433</v>
      </c>
      <c r="B100" s="56" t="s">
        <v>375</v>
      </c>
      <c r="C100" s="33" t="s">
        <v>376</v>
      </c>
      <c r="D100" s="56"/>
      <c r="E100" s="77">
        <v>1</v>
      </c>
      <c r="F100" s="58"/>
      <c r="G100" s="68"/>
      <c r="H100" s="79"/>
    </row>
    <row r="101" spans="1:8" s="53" customFormat="1" ht="19.5" customHeight="1">
      <c r="A101" s="80" t="s">
        <v>434</v>
      </c>
      <c r="B101" s="56" t="s">
        <v>377</v>
      </c>
      <c r="C101" s="33" t="s">
        <v>378</v>
      </c>
      <c r="D101" s="56"/>
      <c r="E101" s="77">
        <v>1</v>
      </c>
      <c r="F101" s="58"/>
      <c r="G101" s="68"/>
      <c r="H101" s="79"/>
    </row>
    <row r="102" spans="1:8" s="53" customFormat="1" ht="19.5" customHeight="1">
      <c r="A102" s="80" t="s">
        <v>435</v>
      </c>
      <c r="B102" s="56" t="s">
        <v>379</v>
      </c>
      <c r="C102" s="33" t="s">
        <v>380</v>
      </c>
      <c r="D102" s="56"/>
      <c r="E102" s="77">
        <v>6</v>
      </c>
      <c r="F102" s="58"/>
      <c r="G102" s="68"/>
      <c r="H102" s="79"/>
    </row>
    <row r="103" spans="1:8" s="53" customFormat="1" ht="18" customHeight="1">
      <c r="A103" s="80" t="s">
        <v>436</v>
      </c>
      <c r="B103" s="56" t="s">
        <v>381</v>
      </c>
      <c r="C103" s="33" t="s">
        <v>382</v>
      </c>
      <c r="D103" s="56"/>
      <c r="E103" s="77">
        <v>2</v>
      </c>
      <c r="F103" s="58"/>
      <c r="G103" s="68"/>
      <c r="H103" s="79"/>
    </row>
    <row r="104" spans="1:8" s="53" customFormat="1" ht="20.25" customHeight="1">
      <c r="A104" s="80" t="s">
        <v>437</v>
      </c>
      <c r="B104" s="56" t="s">
        <v>383</v>
      </c>
      <c r="C104" s="33" t="s">
        <v>384</v>
      </c>
      <c r="D104" s="56"/>
      <c r="E104" s="77">
        <v>1</v>
      </c>
      <c r="F104" s="58"/>
      <c r="G104" s="68"/>
      <c r="H104" s="79"/>
    </row>
    <row r="105" spans="1:8" s="53" customFormat="1" ht="19.5" customHeight="1">
      <c r="A105" s="80" t="s">
        <v>438</v>
      </c>
      <c r="B105" s="56" t="s">
        <v>385</v>
      </c>
      <c r="C105" s="33">
        <v>6310001200</v>
      </c>
      <c r="D105" s="56"/>
      <c r="E105" s="77">
        <v>10</v>
      </c>
      <c r="F105" s="58"/>
      <c r="G105" s="68"/>
      <c r="H105" s="79"/>
    </row>
    <row r="106" spans="1:8" s="53" customFormat="1" ht="21" customHeight="1">
      <c r="A106" s="80" t="s">
        <v>439</v>
      </c>
      <c r="B106" s="56" t="s">
        <v>386</v>
      </c>
      <c r="C106" s="33" t="s">
        <v>279</v>
      </c>
      <c r="D106" s="56"/>
      <c r="E106" s="77">
        <v>0</v>
      </c>
      <c r="F106" s="58"/>
      <c r="G106" s="68"/>
      <c r="H106" s="79"/>
    </row>
    <row r="107" spans="1:8" s="53" customFormat="1" ht="20.25" customHeight="1">
      <c r="A107" s="80" t="s">
        <v>440</v>
      </c>
      <c r="B107" s="56" t="s">
        <v>388</v>
      </c>
      <c r="C107" s="33" t="s">
        <v>387</v>
      </c>
      <c r="D107" s="56"/>
      <c r="E107" s="77">
        <v>2</v>
      </c>
      <c r="F107" s="58"/>
      <c r="G107" s="68"/>
      <c r="H107" s="79"/>
    </row>
    <row r="108" spans="1:8" s="53" customFormat="1" ht="21" customHeight="1">
      <c r="A108" s="80" t="s">
        <v>441</v>
      </c>
      <c r="B108" s="56" t="s">
        <v>389</v>
      </c>
      <c r="C108" s="33" t="s">
        <v>390</v>
      </c>
      <c r="D108" s="56"/>
      <c r="E108" s="77">
        <v>2</v>
      </c>
      <c r="F108" s="58"/>
      <c r="G108" s="68"/>
      <c r="H108" s="79"/>
    </row>
    <row r="109" spans="1:8" s="53" customFormat="1" ht="21" customHeight="1">
      <c r="A109" s="80" t="s">
        <v>442</v>
      </c>
      <c r="B109" s="56" t="s">
        <v>391</v>
      </c>
      <c r="C109" s="33" t="s">
        <v>392</v>
      </c>
      <c r="D109" s="56"/>
      <c r="E109" s="77">
        <v>1</v>
      </c>
      <c r="F109" s="58"/>
      <c r="G109" s="68"/>
      <c r="H109" s="79"/>
    </row>
    <row r="110" spans="1:8" s="53" customFormat="1" ht="21" customHeight="1">
      <c r="A110" s="80" t="s">
        <v>443</v>
      </c>
      <c r="B110" s="56" t="s">
        <v>393</v>
      </c>
      <c r="C110" s="33" t="s">
        <v>310</v>
      </c>
      <c r="D110" s="56"/>
      <c r="E110" s="77">
        <v>1</v>
      </c>
      <c r="F110" s="58"/>
      <c r="G110" s="68"/>
      <c r="H110" s="79"/>
    </row>
    <row r="111" spans="1:8" s="53" customFormat="1" ht="20.25" customHeight="1">
      <c r="A111" s="80" t="s">
        <v>444</v>
      </c>
      <c r="B111" s="56" t="s">
        <v>394</v>
      </c>
      <c r="C111" s="33" t="s">
        <v>395</v>
      </c>
      <c r="D111" s="56"/>
      <c r="E111" s="77"/>
      <c r="F111" s="58"/>
      <c r="G111" s="68"/>
      <c r="H111" s="79"/>
    </row>
    <row r="112" spans="1:8" s="53" customFormat="1" ht="21.75" customHeight="1">
      <c r="A112" s="80" t="s">
        <v>445</v>
      </c>
      <c r="B112" s="56" t="s">
        <v>396</v>
      </c>
      <c r="C112" s="33" t="s">
        <v>397</v>
      </c>
      <c r="D112" s="56"/>
      <c r="E112" s="77">
        <v>1</v>
      </c>
      <c r="F112" s="58"/>
      <c r="G112" s="68"/>
      <c r="H112" s="79"/>
    </row>
    <row r="113" spans="1:8" s="53" customFormat="1" ht="21.75" customHeight="1">
      <c r="A113" s="80" t="s">
        <v>446</v>
      </c>
      <c r="B113" s="56" t="s">
        <v>398</v>
      </c>
      <c r="C113" s="33" t="s">
        <v>270</v>
      </c>
      <c r="D113" s="56"/>
      <c r="E113" s="77"/>
      <c r="F113" s="58"/>
      <c r="G113" s="68"/>
      <c r="H113" s="79"/>
    </row>
    <row r="114" spans="1:8" s="53" customFormat="1" ht="21" customHeight="1">
      <c r="A114" s="80" t="s">
        <v>447</v>
      </c>
      <c r="B114" s="56" t="s">
        <v>399</v>
      </c>
      <c r="C114" s="33" t="s">
        <v>400</v>
      </c>
      <c r="D114" s="56"/>
      <c r="E114" s="77">
        <v>1</v>
      </c>
      <c r="F114" s="58"/>
      <c r="G114" s="68"/>
      <c r="H114" s="79"/>
    </row>
    <row r="115" spans="1:8" s="53" customFormat="1" ht="18.75" customHeight="1">
      <c r="A115" s="80" t="s">
        <v>448</v>
      </c>
      <c r="B115" s="56" t="s">
        <v>401</v>
      </c>
      <c r="C115" s="33" t="s">
        <v>402</v>
      </c>
      <c r="D115" s="56"/>
      <c r="E115" s="77">
        <v>1</v>
      </c>
      <c r="F115" s="58"/>
      <c r="G115" s="68"/>
      <c r="H115" s="79"/>
    </row>
    <row r="116" spans="1:8" s="53" customFormat="1" ht="18.75" customHeight="1">
      <c r="A116" s="80" t="s">
        <v>449</v>
      </c>
      <c r="B116" s="56" t="s">
        <v>403</v>
      </c>
      <c r="C116" s="33" t="s">
        <v>404</v>
      </c>
      <c r="D116" s="56"/>
      <c r="E116" s="77">
        <v>3</v>
      </c>
      <c r="F116" s="58"/>
      <c r="G116" s="68"/>
      <c r="H116" s="79"/>
    </row>
    <row r="117" spans="1:8" s="53" customFormat="1" ht="21.75" customHeight="1">
      <c r="A117" s="80" t="s">
        <v>450</v>
      </c>
      <c r="B117" s="56" t="s">
        <v>462</v>
      </c>
      <c r="C117" s="33" t="s">
        <v>463</v>
      </c>
      <c r="D117" s="56"/>
      <c r="E117" s="77">
        <v>1</v>
      </c>
      <c r="F117" s="58"/>
      <c r="G117" s="68"/>
      <c r="H117" s="79"/>
    </row>
    <row r="118" spans="1:8" s="53" customFormat="1" ht="21" customHeight="1">
      <c r="A118" s="80" t="s">
        <v>451</v>
      </c>
      <c r="B118" s="56" t="s">
        <v>464</v>
      </c>
      <c r="C118" s="33" t="s">
        <v>465</v>
      </c>
      <c r="D118" s="56"/>
      <c r="E118" s="77">
        <v>1</v>
      </c>
      <c r="F118" s="58"/>
      <c r="G118" s="68"/>
      <c r="H118" s="79"/>
    </row>
    <row r="119" spans="1:8" s="53" customFormat="1" ht="23.25" customHeight="1">
      <c r="A119" s="80" t="s">
        <v>452</v>
      </c>
      <c r="B119" s="56" t="s">
        <v>466</v>
      </c>
      <c r="C119" s="33" t="s">
        <v>467</v>
      </c>
      <c r="D119" s="56"/>
      <c r="E119" s="77">
        <v>3</v>
      </c>
      <c r="F119" s="58"/>
      <c r="G119" s="68"/>
      <c r="H119" s="79"/>
    </row>
    <row r="120" spans="1:8" s="53" customFormat="1" ht="24.75" customHeight="1">
      <c r="A120" s="80" t="s">
        <v>453</v>
      </c>
      <c r="B120" s="56" t="s">
        <v>468</v>
      </c>
      <c r="C120" s="33" t="s">
        <v>469</v>
      </c>
      <c r="D120" s="56"/>
      <c r="E120" s="77">
        <v>4</v>
      </c>
      <c r="F120" s="58"/>
      <c r="G120" s="68"/>
      <c r="H120" s="79"/>
    </row>
    <row r="121" spans="1:8" s="53" customFormat="1" ht="30" customHeight="1">
      <c r="A121" s="80" t="s">
        <v>454</v>
      </c>
      <c r="B121" s="56" t="s">
        <v>470</v>
      </c>
      <c r="C121" s="33" t="s">
        <v>471</v>
      </c>
      <c r="D121" s="56"/>
      <c r="E121" s="77">
        <v>0</v>
      </c>
      <c r="F121" s="58"/>
      <c r="G121" s="68"/>
      <c r="H121" s="79"/>
    </row>
    <row r="122" spans="1:8" s="53" customFormat="1" ht="21" customHeight="1">
      <c r="A122" s="80" t="s">
        <v>455</v>
      </c>
      <c r="B122" s="56" t="s">
        <v>472</v>
      </c>
      <c r="C122" s="33" t="s">
        <v>473</v>
      </c>
      <c r="D122" s="56"/>
      <c r="E122" s="77" t="s">
        <v>474</v>
      </c>
      <c r="F122" s="58"/>
      <c r="G122" s="68"/>
      <c r="H122" s="79"/>
    </row>
    <row r="123" spans="1:8" s="53" customFormat="1" ht="21" customHeight="1">
      <c r="A123" s="80" t="s">
        <v>456</v>
      </c>
      <c r="B123" s="56" t="s">
        <v>475</v>
      </c>
      <c r="C123" s="33" t="s">
        <v>476</v>
      </c>
      <c r="D123" s="56"/>
      <c r="E123" s="77">
        <v>1</v>
      </c>
      <c r="F123" s="58"/>
      <c r="G123" s="68"/>
      <c r="H123" s="79"/>
    </row>
    <row r="124" spans="1:8" s="53" customFormat="1" ht="20.25" customHeight="1">
      <c r="A124" s="80" t="s">
        <v>457</v>
      </c>
      <c r="B124" s="56" t="s">
        <v>477</v>
      </c>
      <c r="C124" s="33" t="s">
        <v>478</v>
      </c>
      <c r="D124" s="56"/>
      <c r="E124" s="77">
        <v>1</v>
      </c>
      <c r="F124" s="58"/>
      <c r="G124" s="68"/>
      <c r="H124" s="79"/>
    </row>
    <row r="125" spans="1:8" s="53" customFormat="1" ht="21" customHeight="1">
      <c r="A125" s="80" t="s">
        <v>458</v>
      </c>
      <c r="B125" s="56" t="s">
        <v>225</v>
      </c>
      <c r="C125" s="33" t="s">
        <v>479</v>
      </c>
      <c r="D125" s="56"/>
      <c r="E125" s="77" t="s">
        <v>480</v>
      </c>
      <c r="F125" s="58"/>
      <c r="G125" s="68"/>
      <c r="H125" s="79"/>
    </row>
    <row r="126" spans="1:8" s="53" customFormat="1" ht="18.75" customHeight="1">
      <c r="A126" s="80" t="s">
        <v>459</v>
      </c>
      <c r="B126" s="56" t="s">
        <v>481</v>
      </c>
      <c r="C126" s="33" t="s">
        <v>482</v>
      </c>
      <c r="D126" s="56"/>
      <c r="E126" s="77">
        <v>1</v>
      </c>
      <c r="F126" s="58"/>
      <c r="G126" s="68"/>
      <c r="H126" s="79"/>
    </row>
    <row r="127" spans="1:8" s="53" customFormat="1" ht="33" customHeight="1">
      <c r="A127" s="80" t="s">
        <v>460</v>
      </c>
      <c r="B127" s="56" t="s">
        <v>483</v>
      </c>
      <c r="C127" s="33" t="s">
        <v>218</v>
      </c>
      <c r="D127" s="56"/>
      <c r="E127" s="77">
        <v>1</v>
      </c>
      <c r="F127" s="58"/>
      <c r="G127" s="68"/>
      <c r="H127" s="79"/>
    </row>
    <row r="128" spans="1:8" s="53" customFormat="1" ht="21.75" customHeight="1">
      <c r="A128" s="80" t="s">
        <v>461</v>
      </c>
      <c r="B128" s="56" t="s">
        <v>484</v>
      </c>
      <c r="C128" s="33" t="s">
        <v>485</v>
      </c>
      <c r="D128" s="56"/>
      <c r="E128" s="77">
        <v>0</v>
      </c>
      <c r="F128" s="58"/>
      <c r="G128" s="68"/>
      <c r="H128" s="79"/>
    </row>
    <row r="129" spans="1:8" s="53" customFormat="1" ht="20.25" customHeight="1">
      <c r="A129" s="80" t="s">
        <v>619</v>
      </c>
      <c r="B129" s="56" t="s">
        <v>537</v>
      </c>
      <c r="C129" s="33" t="s">
        <v>538</v>
      </c>
      <c r="D129" s="56"/>
      <c r="E129" s="77">
        <v>0</v>
      </c>
      <c r="F129" s="58"/>
      <c r="G129" s="68"/>
      <c r="H129" s="79"/>
    </row>
    <row r="130" spans="1:8" s="53" customFormat="1" ht="20.25" customHeight="1">
      <c r="A130" s="80" t="s">
        <v>620</v>
      </c>
      <c r="B130" s="56" t="s">
        <v>539</v>
      </c>
      <c r="C130" s="33" t="s">
        <v>553</v>
      </c>
      <c r="D130" s="56"/>
      <c r="E130" s="77">
        <v>0</v>
      </c>
      <c r="F130" s="58"/>
      <c r="G130" s="68"/>
      <c r="H130" s="79"/>
    </row>
    <row r="131" spans="1:8" s="53" customFormat="1" ht="20.25" customHeight="1">
      <c r="A131" s="80" t="s">
        <v>621</v>
      </c>
      <c r="B131" s="56" t="s">
        <v>540</v>
      </c>
      <c r="C131" s="33" t="s">
        <v>554</v>
      </c>
      <c r="D131" s="56"/>
      <c r="E131" s="77">
        <v>0</v>
      </c>
      <c r="F131" s="58"/>
      <c r="G131" s="68"/>
      <c r="H131" s="79"/>
    </row>
    <row r="132" spans="1:8" s="53" customFormat="1" ht="21.75" customHeight="1">
      <c r="A132" s="80" t="s">
        <v>622</v>
      </c>
      <c r="B132" s="56" t="s">
        <v>541</v>
      </c>
      <c r="C132" s="33" t="s">
        <v>555</v>
      </c>
      <c r="D132" s="56"/>
      <c r="E132" s="77">
        <v>0</v>
      </c>
      <c r="F132" s="58"/>
      <c r="G132" s="68"/>
      <c r="H132" s="79"/>
    </row>
    <row r="133" spans="1:8" s="53" customFormat="1" ht="21.75" customHeight="1">
      <c r="A133" s="80" t="s">
        <v>623</v>
      </c>
      <c r="B133" s="56" t="s">
        <v>542</v>
      </c>
      <c r="C133" s="33" t="s">
        <v>556</v>
      </c>
      <c r="D133" s="56"/>
      <c r="E133" s="77">
        <v>0</v>
      </c>
      <c r="F133" s="58"/>
      <c r="G133" s="68"/>
      <c r="H133" s="79"/>
    </row>
    <row r="134" spans="1:8" s="53" customFormat="1" ht="21" customHeight="1">
      <c r="A134" s="80" t="s">
        <v>624</v>
      </c>
      <c r="B134" s="56" t="s">
        <v>543</v>
      </c>
      <c r="C134" s="33" t="s">
        <v>557</v>
      </c>
      <c r="D134" s="56"/>
      <c r="E134" s="77">
        <v>0</v>
      </c>
      <c r="F134" s="58"/>
      <c r="G134" s="68"/>
      <c r="H134" s="79"/>
    </row>
    <row r="135" spans="1:8" s="53" customFormat="1" ht="20.25" customHeight="1">
      <c r="A135" s="80" t="s">
        <v>625</v>
      </c>
      <c r="B135" s="56" t="s">
        <v>544</v>
      </c>
      <c r="C135" s="33" t="s">
        <v>558</v>
      </c>
      <c r="D135" s="56"/>
      <c r="E135" s="77">
        <v>0</v>
      </c>
      <c r="F135" s="58"/>
      <c r="G135" s="68"/>
      <c r="H135" s="79"/>
    </row>
    <row r="136" spans="1:8" s="53" customFormat="1" ht="21.75" customHeight="1">
      <c r="A136" s="80" t="s">
        <v>626</v>
      </c>
      <c r="B136" s="56" t="s">
        <v>545</v>
      </c>
      <c r="C136" s="33" t="s">
        <v>559</v>
      </c>
      <c r="D136" s="56"/>
      <c r="E136" s="77">
        <v>0</v>
      </c>
      <c r="F136" s="58"/>
      <c r="G136" s="68"/>
      <c r="H136" s="79"/>
    </row>
    <row r="137" spans="1:8" s="53" customFormat="1" ht="22.5" customHeight="1">
      <c r="A137" s="80" t="s">
        <v>627</v>
      </c>
      <c r="B137" s="56" t="s">
        <v>546</v>
      </c>
      <c r="C137" s="33" t="s">
        <v>560</v>
      </c>
      <c r="D137" s="56"/>
      <c r="E137" s="77">
        <v>0</v>
      </c>
      <c r="F137" s="58"/>
      <c r="G137" s="68"/>
      <c r="H137" s="79"/>
    </row>
    <row r="138" spans="1:8" s="53" customFormat="1" ht="20.25" customHeight="1">
      <c r="A138" s="80" t="s">
        <v>628</v>
      </c>
      <c r="B138" s="56" t="s">
        <v>547</v>
      </c>
      <c r="C138" s="33" t="s">
        <v>561</v>
      </c>
      <c r="D138" s="56"/>
      <c r="E138" s="77">
        <v>0</v>
      </c>
      <c r="F138" s="58"/>
      <c r="G138" s="68"/>
      <c r="H138" s="79"/>
    </row>
    <row r="139" spans="1:8" s="53" customFormat="1" ht="20.25" customHeight="1">
      <c r="A139" s="80" t="s">
        <v>629</v>
      </c>
      <c r="B139" s="56" t="s">
        <v>548</v>
      </c>
      <c r="C139" s="33" t="s">
        <v>562</v>
      </c>
      <c r="D139" s="56"/>
      <c r="E139" s="77">
        <v>0</v>
      </c>
      <c r="F139" s="58"/>
      <c r="G139" s="68"/>
      <c r="H139" s="79"/>
    </row>
    <row r="140" spans="1:8" s="53" customFormat="1" ht="21" customHeight="1">
      <c r="A140" s="80" t="s">
        <v>630</v>
      </c>
      <c r="B140" s="56" t="s">
        <v>549</v>
      </c>
      <c r="C140" s="33" t="s">
        <v>563</v>
      </c>
      <c r="D140" s="56"/>
      <c r="E140" s="77">
        <v>0</v>
      </c>
      <c r="F140" s="58"/>
      <c r="G140" s="68"/>
      <c r="H140" s="79"/>
    </row>
    <row r="141" spans="1:8" s="53" customFormat="1" ht="21" customHeight="1">
      <c r="A141" s="80" t="s">
        <v>631</v>
      </c>
      <c r="B141" s="56" t="s">
        <v>550</v>
      </c>
      <c r="C141" s="33" t="s">
        <v>564</v>
      </c>
      <c r="D141" s="56"/>
      <c r="E141" s="77">
        <v>0</v>
      </c>
      <c r="F141" s="58"/>
      <c r="G141" s="68"/>
      <c r="H141" s="79"/>
    </row>
    <row r="142" spans="1:8" s="53" customFormat="1" ht="21.75" customHeight="1">
      <c r="A142" s="80" t="s">
        <v>632</v>
      </c>
      <c r="B142" s="56" t="s">
        <v>551</v>
      </c>
      <c r="C142" s="33" t="s">
        <v>565</v>
      </c>
      <c r="D142" s="56"/>
      <c r="E142" s="77">
        <v>0</v>
      </c>
      <c r="F142" s="58"/>
      <c r="G142" s="68"/>
      <c r="H142" s="79"/>
    </row>
    <row r="143" spans="1:8" s="53" customFormat="1" ht="24.75" customHeight="1">
      <c r="A143" s="80" t="s">
        <v>633</v>
      </c>
      <c r="B143" s="56" t="s">
        <v>552</v>
      </c>
      <c r="C143" s="33" t="s">
        <v>566</v>
      </c>
      <c r="D143" s="56"/>
      <c r="E143" s="77">
        <v>0</v>
      </c>
      <c r="F143" s="58"/>
      <c r="G143" s="68"/>
      <c r="H143" s="79"/>
    </row>
    <row r="144" spans="1:8" s="53" customFormat="1" ht="36.75" customHeight="1">
      <c r="A144" s="80" t="s">
        <v>634</v>
      </c>
      <c r="B144" s="56" t="s">
        <v>567</v>
      </c>
      <c r="C144" s="33" t="s">
        <v>577</v>
      </c>
      <c r="D144" s="56"/>
      <c r="E144" s="77">
        <v>0</v>
      </c>
      <c r="F144" s="58"/>
      <c r="G144" s="68"/>
      <c r="H144" s="79"/>
    </row>
    <row r="145" spans="1:8" s="53" customFormat="1" ht="39" customHeight="1">
      <c r="A145" s="80" t="s">
        <v>635</v>
      </c>
      <c r="B145" s="56" t="s">
        <v>568</v>
      </c>
      <c r="C145" s="33" t="s">
        <v>577</v>
      </c>
      <c r="D145" s="56"/>
      <c r="E145" s="77">
        <v>0</v>
      </c>
      <c r="F145" s="58"/>
      <c r="G145" s="68"/>
      <c r="H145" s="79"/>
    </row>
    <row r="146" spans="1:8" s="53" customFormat="1" ht="33.75" customHeight="1">
      <c r="A146" s="80" t="s">
        <v>636</v>
      </c>
      <c r="B146" s="56" t="s">
        <v>569</v>
      </c>
      <c r="C146" s="33" t="s">
        <v>577</v>
      </c>
      <c r="D146" s="56"/>
      <c r="E146" s="77">
        <v>0</v>
      </c>
      <c r="F146" s="58"/>
      <c r="G146" s="68"/>
      <c r="H146" s="79"/>
    </row>
    <row r="147" spans="1:8" s="53" customFormat="1" ht="33" customHeight="1">
      <c r="A147" s="80" t="s">
        <v>637</v>
      </c>
      <c r="B147" s="56" t="s">
        <v>569</v>
      </c>
      <c r="C147" s="33" t="s">
        <v>577</v>
      </c>
      <c r="D147" s="56"/>
      <c r="E147" s="77">
        <v>0</v>
      </c>
      <c r="F147" s="58"/>
      <c r="G147" s="68"/>
      <c r="H147" s="79"/>
    </row>
    <row r="148" spans="1:8" s="53" customFormat="1" ht="33.75" customHeight="1">
      <c r="A148" s="80" t="s">
        <v>638</v>
      </c>
      <c r="B148" s="56" t="s">
        <v>570</v>
      </c>
      <c r="C148" s="33" t="s">
        <v>578</v>
      </c>
      <c r="D148" s="56"/>
      <c r="E148" s="77">
        <v>0</v>
      </c>
      <c r="F148" s="58"/>
      <c r="G148" s="68"/>
      <c r="H148" s="79"/>
    </row>
    <row r="149" spans="1:8" s="53" customFormat="1" ht="33.75" customHeight="1">
      <c r="A149" s="80" t="s">
        <v>639</v>
      </c>
      <c r="B149" s="56" t="s">
        <v>571</v>
      </c>
      <c r="C149" s="33" t="s">
        <v>578</v>
      </c>
      <c r="D149" s="56"/>
      <c r="E149" s="77">
        <v>0</v>
      </c>
      <c r="F149" s="58"/>
      <c r="G149" s="68"/>
      <c r="H149" s="79"/>
    </row>
    <row r="150" spans="1:8" s="53" customFormat="1" ht="33.75" customHeight="1">
      <c r="A150" s="80" t="s">
        <v>640</v>
      </c>
      <c r="B150" s="56" t="s">
        <v>572</v>
      </c>
      <c r="C150" s="33" t="s">
        <v>578</v>
      </c>
      <c r="D150" s="56"/>
      <c r="E150" s="77">
        <v>0</v>
      </c>
      <c r="F150" s="58"/>
      <c r="G150" s="68"/>
      <c r="H150" s="79"/>
    </row>
    <row r="151" spans="1:8" s="53" customFormat="1" ht="36" customHeight="1">
      <c r="A151" s="80" t="s">
        <v>641</v>
      </c>
      <c r="B151" s="56" t="s">
        <v>573</v>
      </c>
      <c r="C151" s="33" t="s">
        <v>579</v>
      </c>
      <c r="D151" s="56"/>
      <c r="E151" s="77">
        <v>0</v>
      </c>
      <c r="F151" s="58"/>
      <c r="G151" s="68"/>
      <c r="H151" s="79"/>
    </row>
    <row r="152" spans="1:8" s="53" customFormat="1" ht="33" customHeight="1">
      <c r="A152" s="80" t="s">
        <v>642</v>
      </c>
      <c r="B152" s="56" t="s">
        <v>574</v>
      </c>
      <c r="C152" s="33" t="s">
        <v>580</v>
      </c>
      <c r="D152" s="56"/>
      <c r="E152" s="77">
        <v>0</v>
      </c>
      <c r="F152" s="58"/>
      <c r="G152" s="68"/>
      <c r="H152" s="79"/>
    </row>
    <row r="153" spans="1:8" s="53" customFormat="1" ht="32.25" customHeight="1">
      <c r="A153" s="80" t="s">
        <v>643</v>
      </c>
      <c r="B153" s="56" t="s">
        <v>575</v>
      </c>
      <c r="C153" s="33" t="s">
        <v>581</v>
      </c>
      <c r="D153" s="56"/>
      <c r="E153" s="77">
        <v>0</v>
      </c>
      <c r="F153" s="58"/>
      <c r="G153" s="68"/>
      <c r="H153" s="79"/>
    </row>
    <row r="154" spans="1:8" s="53" customFormat="1" ht="39" customHeight="1">
      <c r="A154" s="80" t="s">
        <v>644</v>
      </c>
      <c r="B154" s="56" t="s">
        <v>588</v>
      </c>
      <c r="C154" s="33" t="s">
        <v>582</v>
      </c>
      <c r="D154" s="56"/>
      <c r="E154" s="77">
        <v>0</v>
      </c>
      <c r="F154" s="58"/>
      <c r="G154" s="68"/>
      <c r="H154" s="79"/>
    </row>
    <row r="155" spans="1:8" s="53" customFormat="1" ht="31.5" customHeight="1">
      <c r="A155" s="80" t="s">
        <v>645</v>
      </c>
      <c r="B155" s="56" t="s">
        <v>576</v>
      </c>
      <c r="C155" s="33" t="s">
        <v>583</v>
      </c>
      <c r="D155" s="56"/>
      <c r="E155" s="77">
        <v>0</v>
      </c>
      <c r="F155" s="58"/>
      <c r="G155" s="68"/>
      <c r="H155" s="79"/>
    </row>
    <row r="156" spans="1:8" s="53" customFormat="1" ht="39" customHeight="1">
      <c r="A156" s="80" t="s">
        <v>646</v>
      </c>
      <c r="B156" s="56" t="s">
        <v>589</v>
      </c>
      <c r="C156" s="33" t="s">
        <v>584</v>
      </c>
      <c r="D156" s="56"/>
      <c r="E156" s="77">
        <v>0</v>
      </c>
      <c r="F156" s="58"/>
      <c r="G156" s="68"/>
      <c r="H156" s="79"/>
    </row>
    <row r="157" spans="1:8" s="53" customFormat="1" ht="43.5" customHeight="1">
      <c r="A157" s="80" t="s">
        <v>647</v>
      </c>
      <c r="B157" s="56" t="s">
        <v>590</v>
      </c>
      <c r="C157" s="33" t="s">
        <v>585</v>
      </c>
      <c r="D157" s="56"/>
      <c r="E157" s="77">
        <v>0</v>
      </c>
      <c r="F157" s="58"/>
      <c r="G157" s="68"/>
      <c r="H157" s="79"/>
    </row>
    <row r="158" spans="1:8" s="53" customFormat="1" ht="30">
      <c r="A158" s="80" t="s">
        <v>648</v>
      </c>
      <c r="B158" s="56" t="s">
        <v>586</v>
      </c>
      <c r="C158" s="33" t="s">
        <v>597</v>
      </c>
      <c r="D158" s="56"/>
      <c r="E158" s="77">
        <v>0</v>
      </c>
      <c r="F158" s="58"/>
      <c r="G158" s="68"/>
      <c r="H158" s="79"/>
    </row>
    <row r="159" spans="1:8" s="53" customFormat="1" ht="30">
      <c r="A159" s="80" t="s">
        <v>649</v>
      </c>
      <c r="B159" s="56" t="s">
        <v>587</v>
      </c>
      <c r="C159" s="33" t="s">
        <v>598</v>
      </c>
      <c r="D159" s="56"/>
      <c r="E159" s="77">
        <v>0</v>
      </c>
      <c r="F159" s="58"/>
      <c r="G159" s="68"/>
      <c r="H159" s="79"/>
    </row>
    <row r="160" spans="1:8" s="53" customFormat="1" ht="36" customHeight="1">
      <c r="A160" s="80" t="s">
        <v>650</v>
      </c>
      <c r="B160" s="56" t="s">
        <v>591</v>
      </c>
      <c r="C160" s="33" t="s">
        <v>599</v>
      </c>
      <c r="D160" s="56"/>
      <c r="E160" s="77">
        <v>0</v>
      </c>
      <c r="F160" s="58"/>
      <c r="G160" s="68"/>
      <c r="H160" s="79"/>
    </row>
    <row r="161" spans="1:8" s="53" customFormat="1" ht="38.25" customHeight="1">
      <c r="A161" s="80" t="s">
        <v>651</v>
      </c>
      <c r="B161" s="56" t="s">
        <v>592</v>
      </c>
      <c r="C161" s="33" t="s">
        <v>600</v>
      </c>
      <c r="D161" s="56"/>
      <c r="E161" s="77">
        <v>0</v>
      </c>
      <c r="F161" s="58"/>
      <c r="G161" s="68"/>
      <c r="H161" s="79"/>
    </row>
    <row r="162" spans="1:8" s="53" customFormat="1" ht="40.5" customHeight="1">
      <c r="A162" s="80" t="s">
        <v>652</v>
      </c>
      <c r="B162" s="56" t="s">
        <v>777</v>
      </c>
      <c r="C162" s="33" t="s">
        <v>601</v>
      </c>
      <c r="D162" s="56"/>
      <c r="E162" s="77">
        <v>0</v>
      </c>
      <c r="F162" s="58"/>
      <c r="G162" s="68"/>
      <c r="H162" s="79"/>
    </row>
    <row r="163" spans="1:8" s="53" customFormat="1" ht="38.25" customHeight="1">
      <c r="A163" s="80" t="s">
        <v>653</v>
      </c>
      <c r="B163" s="56" t="s">
        <v>778</v>
      </c>
      <c r="C163" s="33" t="s">
        <v>602</v>
      </c>
      <c r="D163" s="56"/>
      <c r="E163" s="77">
        <v>0</v>
      </c>
      <c r="F163" s="58"/>
      <c r="G163" s="68"/>
      <c r="H163" s="79"/>
    </row>
    <row r="164" spans="1:8" s="53" customFormat="1" ht="36.75" customHeight="1">
      <c r="A164" s="80" t="s">
        <v>654</v>
      </c>
      <c r="B164" s="56" t="s">
        <v>779</v>
      </c>
      <c r="C164" s="33" t="s">
        <v>603</v>
      </c>
      <c r="D164" s="56"/>
      <c r="E164" s="77">
        <v>0</v>
      </c>
      <c r="F164" s="58"/>
      <c r="G164" s="68"/>
      <c r="H164" s="79"/>
    </row>
    <row r="165" spans="1:8" s="53" customFormat="1" ht="36" customHeight="1">
      <c r="A165" s="80" t="s">
        <v>655</v>
      </c>
      <c r="B165" s="56" t="s">
        <v>776</v>
      </c>
      <c r="C165" s="33" t="s">
        <v>604</v>
      </c>
      <c r="D165" s="56"/>
      <c r="E165" s="77">
        <v>0</v>
      </c>
      <c r="F165" s="58"/>
      <c r="G165" s="68"/>
      <c r="H165" s="79"/>
    </row>
    <row r="166" spans="1:8" s="53" customFormat="1" ht="37.5" customHeight="1">
      <c r="A166" s="80" t="s">
        <v>656</v>
      </c>
      <c r="B166" s="56" t="s">
        <v>775</v>
      </c>
      <c r="C166" s="33" t="s">
        <v>605</v>
      </c>
      <c r="D166" s="56"/>
      <c r="E166" s="77">
        <v>0</v>
      </c>
      <c r="F166" s="58"/>
      <c r="G166" s="68"/>
      <c r="H166" s="79"/>
    </row>
    <row r="167" spans="1:8" s="53" customFormat="1" ht="35.25" customHeight="1">
      <c r="A167" s="80" t="s">
        <v>657</v>
      </c>
      <c r="B167" s="56" t="s">
        <v>774</v>
      </c>
      <c r="C167" s="33" t="s">
        <v>606</v>
      </c>
      <c r="D167" s="56"/>
      <c r="E167" s="77">
        <v>0</v>
      </c>
      <c r="F167" s="58"/>
      <c r="G167" s="68"/>
      <c r="H167" s="79"/>
    </row>
    <row r="168" spans="1:8" s="53" customFormat="1" ht="36" customHeight="1">
      <c r="A168" s="80" t="s">
        <v>658</v>
      </c>
      <c r="B168" s="56" t="s">
        <v>772</v>
      </c>
      <c r="C168" s="33" t="s">
        <v>607</v>
      </c>
      <c r="D168" s="56"/>
      <c r="E168" s="77">
        <v>0</v>
      </c>
      <c r="F168" s="58"/>
      <c r="G168" s="68"/>
      <c r="H168" s="79"/>
    </row>
    <row r="169" spans="1:8" s="53" customFormat="1" ht="30">
      <c r="A169" s="80" t="s">
        <v>659</v>
      </c>
      <c r="B169" s="56" t="s">
        <v>773</v>
      </c>
      <c r="C169" s="33" t="s">
        <v>608</v>
      </c>
      <c r="D169" s="56"/>
      <c r="E169" s="77">
        <v>0</v>
      </c>
      <c r="F169" s="58"/>
      <c r="G169" s="68"/>
      <c r="H169" s="79"/>
    </row>
    <row r="170" spans="1:8" s="53" customFormat="1" ht="30">
      <c r="A170" s="80" t="s">
        <v>660</v>
      </c>
      <c r="B170" s="56" t="s">
        <v>593</v>
      </c>
      <c r="C170" s="33" t="s">
        <v>609</v>
      </c>
      <c r="D170" s="56"/>
      <c r="E170" s="77">
        <v>0</v>
      </c>
      <c r="F170" s="58"/>
      <c r="G170" s="68"/>
      <c r="H170" s="79"/>
    </row>
    <row r="171" spans="1:8" s="53" customFormat="1" ht="30">
      <c r="A171" s="80" t="s">
        <v>661</v>
      </c>
      <c r="B171" s="56" t="s">
        <v>594</v>
      </c>
      <c r="C171" s="33" t="s">
        <v>610</v>
      </c>
      <c r="D171" s="56"/>
      <c r="E171" s="77">
        <v>0</v>
      </c>
      <c r="F171" s="58"/>
      <c r="G171" s="68"/>
      <c r="H171" s="79"/>
    </row>
    <row r="172" spans="1:8" s="53" customFormat="1" ht="30">
      <c r="A172" s="80" t="s">
        <v>662</v>
      </c>
      <c r="B172" s="56" t="s">
        <v>596</v>
      </c>
      <c r="C172" s="33" t="s">
        <v>611</v>
      </c>
      <c r="D172" s="56"/>
      <c r="E172" s="77">
        <v>0</v>
      </c>
      <c r="F172" s="58"/>
      <c r="G172" s="68"/>
      <c r="H172" s="79"/>
    </row>
    <row r="173" spans="1:8" s="53" customFormat="1" ht="30">
      <c r="A173" s="80" t="s">
        <v>663</v>
      </c>
      <c r="B173" s="56" t="s">
        <v>595</v>
      </c>
      <c r="C173" s="33" t="s">
        <v>612</v>
      </c>
      <c r="D173" s="56"/>
      <c r="E173" s="77">
        <v>0</v>
      </c>
      <c r="F173" s="58"/>
      <c r="G173" s="68"/>
      <c r="H173" s="79"/>
    </row>
    <row r="174" spans="1:8" s="53" customFormat="1">
      <c r="A174" s="80"/>
      <c r="B174" s="56"/>
      <c r="C174" s="33"/>
      <c r="D174" s="56"/>
      <c r="E174" s="77"/>
      <c r="F174" s="58"/>
      <c r="G174" s="68"/>
      <c r="H174" s="79"/>
    </row>
    <row r="175" spans="1:8" s="53" customFormat="1">
      <c r="A175" s="33"/>
      <c r="B175" s="56"/>
      <c r="C175" s="33"/>
      <c r="D175" s="56"/>
      <c r="E175" s="77"/>
      <c r="F175" s="58"/>
      <c r="G175" s="68"/>
      <c r="H175" s="79"/>
    </row>
    <row r="176" spans="1:8" s="53" customFormat="1" ht="19.5" customHeight="1">
      <c r="A176" s="44"/>
      <c r="B176" s="62" t="s">
        <v>231</v>
      </c>
      <c r="C176" s="147"/>
      <c r="D176" s="55"/>
      <c r="E176" s="78"/>
      <c r="F176" s="59"/>
      <c r="G176" s="69"/>
      <c r="H176" s="81"/>
    </row>
    <row r="177" spans="1:8" s="53" customFormat="1" ht="54" customHeight="1">
      <c r="A177" s="33">
        <v>1</v>
      </c>
      <c r="B177" s="56" t="s">
        <v>232</v>
      </c>
      <c r="C177" s="33" t="s">
        <v>233</v>
      </c>
      <c r="D177" s="56" t="s">
        <v>234</v>
      </c>
      <c r="E177" s="77" t="s">
        <v>268</v>
      </c>
      <c r="F177" s="58"/>
      <c r="G177" s="68"/>
      <c r="H177" s="79"/>
    </row>
    <row r="178" spans="1:8" s="53" customFormat="1" ht="21" customHeight="1">
      <c r="A178" s="45"/>
      <c r="B178" s="70" t="s">
        <v>371</v>
      </c>
      <c r="C178" s="45"/>
      <c r="D178" s="61"/>
      <c r="E178" s="45"/>
      <c r="F178" s="60"/>
      <c r="G178" s="71"/>
      <c r="H178" s="81"/>
    </row>
    <row r="179" spans="1:8" s="53" customFormat="1" ht="68.25" customHeight="1">
      <c r="A179" s="79">
        <v>1</v>
      </c>
      <c r="B179" s="51" t="s">
        <v>373</v>
      </c>
      <c r="C179" s="79"/>
      <c r="D179" s="72" t="s">
        <v>372</v>
      </c>
      <c r="E179" s="79">
        <v>10</v>
      </c>
      <c r="F179" s="57"/>
      <c r="G179" s="73"/>
      <c r="H179" s="79">
        <v>50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0"/>
  <sheetViews>
    <sheetView workbookViewId="0">
      <selection activeCell="G9" sqref="G9"/>
    </sheetView>
  </sheetViews>
  <sheetFormatPr defaultColWidth="14.42578125" defaultRowHeight="15" customHeight="1"/>
  <cols>
    <col min="1" max="1" width="3.5703125" style="48" customWidth="1"/>
    <col min="2" max="2" width="7.140625" customWidth="1"/>
    <col min="3" max="3" width="32" style="94" customWidth="1"/>
    <col min="4" max="4" width="27.5703125" style="94" customWidth="1"/>
  </cols>
  <sheetData>
    <row r="1" spans="2:4">
      <c r="B1" s="21"/>
      <c r="C1" s="16"/>
      <c r="D1" s="16"/>
    </row>
    <row r="2" spans="2:4">
      <c r="B2" s="21"/>
      <c r="C2" s="16"/>
      <c r="D2" s="16"/>
    </row>
    <row r="3" spans="2:4">
      <c r="B3" s="154" t="s">
        <v>235</v>
      </c>
      <c r="C3" s="155"/>
      <c r="D3" s="155"/>
    </row>
    <row r="4" spans="2:4">
      <c r="B4" s="22"/>
      <c r="C4" s="148"/>
      <c r="D4" s="148"/>
    </row>
    <row r="5" spans="2:4" s="94" customFormat="1" ht="21.75" customHeight="1">
      <c r="B5" s="167" t="s">
        <v>236</v>
      </c>
      <c r="C5" s="165" t="s">
        <v>237</v>
      </c>
      <c r="D5" s="164" t="s">
        <v>238</v>
      </c>
    </row>
    <row r="6" spans="2:4">
      <c r="B6" s="120">
        <v>1</v>
      </c>
      <c r="C6" s="149" t="s">
        <v>239</v>
      </c>
      <c r="D6" s="151" t="s">
        <v>240</v>
      </c>
    </row>
    <row r="7" spans="2:4">
      <c r="B7" s="121"/>
      <c r="C7" s="150"/>
      <c r="D7" s="151" t="s">
        <v>241</v>
      </c>
    </row>
    <row r="8" spans="2:4">
      <c r="B8" s="120">
        <v>2</v>
      </c>
      <c r="C8" s="149" t="s">
        <v>239</v>
      </c>
      <c r="D8" s="151" t="s">
        <v>242</v>
      </c>
    </row>
    <row r="9" spans="2:4">
      <c r="B9" s="121"/>
      <c r="C9" s="150"/>
      <c r="D9" s="151" t="s">
        <v>243</v>
      </c>
    </row>
    <row r="10" spans="2:4">
      <c r="B10" s="120">
        <v>3</v>
      </c>
      <c r="C10" s="149" t="s">
        <v>239</v>
      </c>
      <c r="D10" s="151" t="s">
        <v>244</v>
      </c>
    </row>
    <row r="11" spans="2:4">
      <c r="B11" s="121"/>
      <c r="C11" s="150"/>
      <c r="D11" s="151" t="s">
        <v>243</v>
      </c>
    </row>
    <row r="12" spans="2:4">
      <c r="B12" s="120">
        <v>4</v>
      </c>
      <c r="C12" s="149" t="s">
        <v>245</v>
      </c>
      <c r="D12" s="152" t="s">
        <v>246</v>
      </c>
    </row>
    <row r="13" spans="2:4">
      <c r="B13" s="121"/>
      <c r="C13" s="150"/>
      <c r="D13" s="152" t="s">
        <v>247</v>
      </c>
    </row>
    <row r="14" spans="2:4">
      <c r="B14" s="120">
        <v>5</v>
      </c>
      <c r="C14" s="149" t="s">
        <v>245</v>
      </c>
      <c r="D14" s="152" t="s">
        <v>248</v>
      </c>
    </row>
    <row r="15" spans="2:4">
      <c r="B15" s="121"/>
      <c r="C15" s="150"/>
      <c r="D15" s="152" t="s">
        <v>247</v>
      </c>
    </row>
    <row r="16" spans="2:4">
      <c r="B16" s="120">
        <v>6</v>
      </c>
      <c r="C16" s="149" t="s">
        <v>249</v>
      </c>
      <c r="D16" s="153" t="s">
        <v>250</v>
      </c>
    </row>
    <row r="17" spans="2:4">
      <c r="B17" s="121"/>
      <c r="C17" s="150"/>
      <c r="D17" s="153" t="s">
        <v>251</v>
      </c>
    </row>
    <row r="18" spans="2:4">
      <c r="B18" s="120">
        <v>7</v>
      </c>
      <c r="C18" s="149" t="s">
        <v>249</v>
      </c>
      <c r="D18" s="153" t="s">
        <v>252</v>
      </c>
    </row>
    <row r="19" spans="2:4">
      <c r="B19" s="121"/>
      <c r="C19" s="150"/>
      <c r="D19" s="153" t="s">
        <v>251</v>
      </c>
    </row>
    <row r="20" spans="2:4">
      <c r="B20" s="21"/>
      <c r="C20" s="16"/>
      <c r="D20" s="16"/>
    </row>
  </sheetData>
  <mergeCells count="15">
    <mergeCell ref="B18:B19"/>
    <mergeCell ref="C18:C19"/>
    <mergeCell ref="B3:D3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98"/>
  <sheetViews>
    <sheetView workbookViewId="0">
      <selection activeCell="G7" sqref="G7"/>
    </sheetView>
  </sheetViews>
  <sheetFormatPr defaultColWidth="14.42578125" defaultRowHeight="15" customHeight="1"/>
  <cols>
    <col min="1" max="1" width="2.42578125" customWidth="1"/>
    <col min="2" max="2" width="8" style="94" customWidth="1"/>
    <col min="3" max="3" width="23.140625" style="94" customWidth="1"/>
    <col min="4" max="4" width="22.7109375" style="94" customWidth="1"/>
    <col min="5" max="5" width="33.5703125" style="94" customWidth="1"/>
  </cols>
  <sheetData>
    <row r="1" spans="1:17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21"/>
      <c r="B2" s="16"/>
      <c r="C2" s="16"/>
      <c r="D2" s="16"/>
      <c r="E2" s="1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/>
      <c r="B3" s="154" t="s">
        <v>235</v>
      </c>
      <c r="C3" s="158"/>
      <c r="D3" s="158"/>
      <c r="E3" s="158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/>
      <c r="B4" s="148"/>
      <c r="C4" s="148"/>
      <c r="D4" s="148"/>
      <c r="E4" s="1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6.25" customHeight="1">
      <c r="A5" s="23"/>
      <c r="B5" s="164" t="s">
        <v>236</v>
      </c>
      <c r="C5" s="165" t="s">
        <v>253</v>
      </c>
      <c r="D5" s="164" t="s">
        <v>238</v>
      </c>
      <c r="E5" s="166" t="s">
        <v>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3"/>
      <c r="B6" s="156">
        <v>1</v>
      </c>
      <c r="C6" s="149" t="s">
        <v>254</v>
      </c>
      <c r="D6" s="157" t="s">
        <v>255</v>
      </c>
      <c r="E6" s="159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3"/>
      <c r="B7" s="150"/>
      <c r="C7" s="150"/>
      <c r="D7" s="150"/>
      <c r="E7" s="16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3"/>
      <c r="B8" s="156">
        <v>2</v>
      </c>
      <c r="C8" s="149" t="s">
        <v>256</v>
      </c>
      <c r="D8" s="157" t="s">
        <v>257</v>
      </c>
      <c r="E8" s="16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3"/>
      <c r="B9" s="150"/>
      <c r="C9" s="150"/>
      <c r="D9" s="150"/>
      <c r="E9" s="15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3"/>
      <c r="B10" s="156">
        <v>3</v>
      </c>
      <c r="C10" s="149" t="s">
        <v>258</v>
      </c>
      <c r="D10" s="157">
        <v>160796852</v>
      </c>
      <c r="E10" s="159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3"/>
      <c r="B11" s="150"/>
      <c r="C11" s="150"/>
      <c r="D11" s="150"/>
      <c r="E11" s="16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3"/>
      <c r="B12" s="156">
        <v>4</v>
      </c>
      <c r="C12" s="149" t="s">
        <v>259</v>
      </c>
      <c r="D12" s="157">
        <v>160796863</v>
      </c>
      <c r="E12" s="15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3"/>
      <c r="B13" s="150"/>
      <c r="C13" s="150"/>
      <c r="D13" s="150"/>
      <c r="E13" s="16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/>
      <c r="B14" s="16"/>
      <c r="C14" s="16"/>
      <c r="D14" s="16"/>
      <c r="E14" s="1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1:17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spans="1:17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spans="1:17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spans="1:17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spans="1:17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1:17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spans="1:17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spans="1:17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spans="1:17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spans="1:17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spans="1:17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spans="1:17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spans="1:17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spans="1:17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spans="1:17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spans="1:17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spans="1:17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7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7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1:17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1:17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1:17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spans="1:17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spans="1:17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spans="1:17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spans="1:17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spans="1:17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mergeCells count="17">
    <mergeCell ref="B12:B13"/>
    <mergeCell ref="C12:C13"/>
    <mergeCell ref="D12:D13"/>
    <mergeCell ref="E12:E13"/>
    <mergeCell ref="B3:E3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8"/>
  <sheetViews>
    <sheetView tabSelected="1" workbookViewId="0">
      <selection activeCell="D18" sqref="D18"/>
    </sheetView>
  </sheetViews>
  <sheetFormatPr defaultColWidth="14.42578125" defaultRowHeight="15" customHeight="1"/>
  <cols>
    <col min="1" max="1" width="4.85546875" customWidth="1"/>
    <col min="2" max="2" width="8.42578125" style="94" customWidth="1"/>
    <col min="3" max="3" width="22.28515625" style="94" customWidth="1"/>
    <col min="4" max="4" width="22.5703125" style="94" customWidth="1"/>
    <col min="5" max="5" width="32.5703125" style="94" customWidth="1"/>
  </cols>
  <sheetData>
    <row r="1" spans="1:20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>
      <c r="A2" s="21"/>
      <c r="B2" s="154" t="s">
        <v>235</v>
      </c>
      <c r="C2" s="158"/>
      <c r="D2" s="158"/>
      <c r="E2" s="158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21"/>
      <c r="B3" s="148"/>
      <c r="C3" s="148"/>
      <c r="D3" s="148"/>
      <c r="E3" s="16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22.5" customHeight="1">
      <c r="A4" s="23"/>
      <c r="B4" s="164" t="s">
        <v>236</v>
      </c>
      <c r="C4" s="165" t="s">
        <v>260</v>
      </c>
      <c r="D4" s="164" t="s">
        <v>238</v>
      </c>
      <c r="E4" s="166" t="s">
        <v>8</v>
      </c>
      <c r="F4" s="24"/>
      <c r="G4" s="2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3"/>
      <c r="B5" s="156">
        <v>1</v>
      </c>
      <c r="C5" s="149" t="s">
        <v>261</v>
      </c>
      <c r="D5" s="162">
        <v>150736002</v>
      </c>
      <c r="E5" s="163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3"/>
      <c r="B6" s="150"/>
      <c r="C6" s="150"/>
      <c r="D6" s="150"/>
      <c r="E6" s="16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3"/>
      <c r="B7" s="156">
        <v>2</v>
      </c>
      <c r="C7" s="149" t="s">
        <v>262</v>
      </c>
      <c r="D7" s="162">
        <v>150187237</v>
      </c>
      <c r="E7" s="16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3"/>
      <c r="B8" s="150"/>
      <c r="C8" s="150"/>
      <c r="D8" s="150"/>
      <c r="E8" s="16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3"/>
      <c r="B9" s="156">
        <v>3</v>
      </c>
      <c r="C9" s="149" t="s">
        <v>263</v>
      </c>
      <c r="D9" s="162">
        <v>150735997</v>
      </c>
      <c r="E9" s="16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3"/>
      <c r="B10" s="150"/>
      <c r="C10" s="150"/>
      <c r="D10" s="150"/>
      <c r="E10" s="16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3"/>
      <c r="B11" s="156">
        <v>4</v>
      </c>
      <c r="C11" s="149" t="s">
        <v>264</v>
      </c>
      <c r="D11" s="162">
        <v>240123396</v>
      </c>
      <c r="E11" s="163" t="s">
        <v>265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3"/>
      <c r="B12" s="150"/>
      <c r="C12" s="150"/>
      <c r="D12" s="150"/>
      <c r="E12" s="16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3"/>
      <c r="B13" s="156">
        <v>5</v>
      </c>
      <c r="C13" s="149" t="s">
        <v>264</v>
      </c>
      <c r="D13" s="162">
        <v>240123408</v>
      </c>
      <c r="E13" s="163" t="s">
        <v>265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3"/>
      <c r="B14" s="150"/>
      <c r="C14" s="150"/>
      <c r="D14" s="150"/>
      <c r="E14" s="16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1:20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1:20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1:20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1:20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1:20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1:20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1:20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1:20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1:20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1:20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1:20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1:20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1:20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1:20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1:20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1:20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1:20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1:20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0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0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1:20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1:20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1:20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1:20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1:20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1:20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0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0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20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1:20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1:20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1:20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1:20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1:20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1:20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1:20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1:20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1:20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1:20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1:20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1:20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1:20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1:20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1:20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1:20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1:20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1:20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1:20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1:20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1:20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1:20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1:20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1:20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1:20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1:20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1:20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1:20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1:20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1:20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1:20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1:20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1:20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1:20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1:20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1:20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1:20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1:20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1:20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1:20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1:20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1:20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1:20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1:20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1:20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1:20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1:20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1:20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1:20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1:20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1:20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1:20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1:20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1:20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1:20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1:20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1:20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1:20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1:20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1:20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1:20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1:20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1:20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1:20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1:20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1:20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1:20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1:20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1:20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1:20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1:20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1:20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1:20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1:20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1:20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1:20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1:20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1:20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1:20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1:20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1:20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1:20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1:20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1:20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1:20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1:20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1:20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1:20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1:20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1:20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1:20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1:20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1:20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1:20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1:20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1:20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1:20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1:20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1:20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1:20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1:20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1:20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1:20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1:20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1:20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1:20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1:20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1:20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1:20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1:20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1:20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1:20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1:20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1:20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1:20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1:20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1:20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1:20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1:20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1:20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1:20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1:20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1:20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1:20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1:20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1:20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1:20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1:20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1:20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1:20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1:20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1:20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1:20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1:20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1:20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1:20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1:20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1:20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1:20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1:20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1:20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1:20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1:20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1:20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1:20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1:20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1:20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1:20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1:20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1:20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1:20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1:20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1:20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1:20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1:20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1:20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1:20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1:20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1:20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1:20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1:20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1:20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1:20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1:20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1:20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1:20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1:20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1:20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1:20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1:20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1:20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1:20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1:20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1:20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1:20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1:20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1:20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1:20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1:20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1:20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1:20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1:20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1:20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1:20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1:20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1:20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1:20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1:20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1:20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1:20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1:20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1:20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1:20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1:20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1:20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1:20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1:20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1:20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1:20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1:20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1:20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1:20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1:20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1:20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1:20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1:20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1:20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1:20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1:20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1:20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1:20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1:20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1:20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1:20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1:20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1:20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1:20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1:20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1:20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1:20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1:20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1:20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1:20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1:20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1:20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1:20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1:20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1:20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1:20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1:20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1:20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1:20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1:20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1:20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1:20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1:20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1:20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1:20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1:20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1:20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1:20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1:20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1:20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1:20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1:20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1:20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1:20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1:20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1:20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1:20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1:20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1:20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1:20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1:20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1:20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1:20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1:20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1:20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1:20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1:20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1:20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1:20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1:20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1:20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1:20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1:20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1:20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1:20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:20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1:20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1:20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1:20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1:20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1:20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1:20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1:20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1:20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1:20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1:20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1:20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1:20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1:20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1:20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1:20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1:20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1:20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1:20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1:20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1:20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1:20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1:20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1:20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1:20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1:20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1:20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1:20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1:20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1:20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1:20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1:20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1:20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1:20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1:20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1:20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1:20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1:20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1:20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1:20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1:20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1:20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1:20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1:20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1:20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1:20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1:20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1:20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1:20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1:20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1:20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1:20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1:20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1:20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1:20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1:20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1:20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1:20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1:20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1:20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1:20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1:20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1:20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1:20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1:20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1:20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1:20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1:20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1:20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1:20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1:20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1:20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1:20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1:20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1:20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1:20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1:20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1:20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1:20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1:20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1:20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1:20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1:20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1:20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1:20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1:20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1:20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1:20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1:20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1:20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1:20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1:20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1:20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1:20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1:20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1:20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1:20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1:20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1:20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1:20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1:20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1:20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1:20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1:20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1:20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1:20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1:20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1:20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1:20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1:20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1:20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1:20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1:20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1:20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1:20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1:20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1:20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1:20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1:20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1:20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1:20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1:20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1:20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1:20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1:20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1:20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1:20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1:20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1:20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1:20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1:20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1:20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1:20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1:20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1:20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1:20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1:20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1:20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1:20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1:20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1:20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1:20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1:20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1:20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1:20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1:20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1:20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1:20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1:20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1:20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1:20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1:20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1:20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1:20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1:20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1:20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1:20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1:20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1:20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1:20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1:20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1:20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1:20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1:20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1:20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1:20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1:20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1:20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1:20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1:20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1:20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1:20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1:20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1:20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1:20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1:20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1:20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1:20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1:20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1:20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</sheetData>
  <mergeCells count="21">
    <mergeCell ref="B13:B14"/>
    <mergeCell ref="C13:C14"/>
    <mergeCell ref="D13:D14"/>
    <mergeCell ref="E13:E14"/>
    <mergeCell ref="D7:D8"/>
    <mergeCell ref="E7:E8"/>
    <mergeCell ref="B7:B8"/>
    <mergeCell ref="C7:C8"/>
    <mergeCell ref="B9:B10"/>
    <mergeCell ref="C9:C10"/>
    <mergeCell ref="D9:D10"/>
    <mergeCell ref="E9:E10"/>
    <mergeCell ref="C11:C12"/>
    <mergeCell ref="D11:D12"/>
    <mergeCell ref="E11:E12"/>
    <mergeCell ref="B11:B12"/>
    <mergeCell ref="B2:E2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Chemical UAT</vt:lpstr>
      <vt:lpstr>Consumables UAT</vt:lpstr>
      <vt:lpstr>Alat Ganti UAT</vt:lpstr>
      <vt:lpstr>Micropipette</vt:lpstr>
      <vt:lpstr>Digital Caliper</vt:lpstr>
      <vt:lpstr>Thermometer</vt:lpstr>
      <vt:lpstr>Bahan_Kimia_2020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Gunasama NPRA</cp:lastModifiedBy>
  <cp:lastPrinted>2024-08-21T02:14:58Z</cp:lastPrinted>
  <dcterms:created xsi:type="dcterms:W3CDTF">2024-03-26T09:01:27Z</dcterms:created>
  <dcterms:modified xsi:type="dcterms:W3CDTF">2024-08-23T02:33:40Z</dcterms:modified>
</cp:coreProperties>
</file>