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esktop\MYSARAH\DIGESTION\"/>
    </mc:Choice>
  </mc:AlternateContent>
  <xr:revisionPtr revIDLastSave="0" documentId="13_ncr:1_{E8F47B39-2B14-418E-A22E-B23CDCE1FE03}" xr6:coauthVersionLast="36" xr6:coauthVersionMax="36" xr10:uidLastSave="{00000000-0000-0000-0000-000000000000}"/>
  <bookViews>
    <workbookView xWindow="-105" yWindow="-105" windowWidth="23250" windowHeight="12720" activeTab="2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I16" i="4" l="1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G15" i="5" l="1"/>
  <c r="F15" i="5"/>
  <c r="G14" i="5"/>
  <c r="F14" i="5"/>
  <c r="G13" i="5"/>
  <c r="F13" i="5"/>
  <c r="G12" i="5"/>
  <c r="F12" i="5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</calcChain>
</file>

<file path=xl/sharedStrings.xml><?xml version="1.0" encoding="utf-8"?>
<sst xmlns="http://schemas.openxmlformats.org/spreadsheetml/2006/main" count="131" uniqueCount="76">
  <si>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</si>
  <si>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</si>
  <si>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</si>
  <si>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</si>
  <si>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</si>
  <si>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</si>
  <si>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</si>
  <si>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</si>
  <si>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</si>
  <si>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</si>
  <si>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</si>
  <si>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</si>
  <si>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</si>
  <si>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</si>
  <si>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</si>
  <si>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</si>
  <si>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</si>
  <si>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</si>
  <si>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</si>
  <si>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</si>
  <si>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</si>
  <si>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</si>
  <si>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</si>
  <si>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</si>
  <si>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</si>
  <si>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</si>
  <si>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</si>
  <si>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</si>
  <si>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</si>
  <si>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</si>
  <si>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</si>
  <si>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</si>
  <si>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</si>
  <si>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</si>
  <si>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</si>
  <si>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</si>
  <si>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</si>
  <si>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</si>
  <si>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</si>
  <si>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</si>
  <si>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</si>
  <si>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</si>
  <si>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</si>
  <si>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</si>
  <si>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</si>
  <si>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r>
      <t xml:space="preserve"> Mix Std ID: TRAD    </t>
    </r>
    <r>
      <rPr>
        <u/>
        <sz val="10"/>
        <color rgb="FF000000"/>
        <rFont val="Times New Roman"/>
        <family val="1"/>
      </rPr>
      <t>030424</t>
    </r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</si>
  <si>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</si>
  <si>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</si>
  <si>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</si>
  <si>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</si>
  <si>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</si>
  <si>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t>IQC BLK</t>
  </si>
  <si>
    <t>IQC A</t>
  </si>
  <si>
    <t xml:space="preserve">                      IQC SCAP 030424</t>
  </si>
  <si>
    <t>SYARIEF     IQBAL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</si>
  <si>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>RB GH A,B 030424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</si>
  <si>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</si>
  <si>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</si>
  <si>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>RB GH A</t>
  </si>
  <si>
    <t>RB GH B</t>
  </si>
  <si>
    <t>PERMIT           AMIR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</si>
  <si>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220724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</si>
  <si>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220724</t>
    </r>
  </si>
  <si>
    <t>MAISARAH      22/7/2024</t>
  </si>
  <si>
    <t xml:space="preserve">                      IQC POW 220724</t>
  </si>
  <si>
    <r>
      <t xml:space="preserve">Microwave      </t>
    </r>
    <r>
      <rPr>
        <u/>
        <sz val="11"/>
        <color rgb="FF000000"/>
        <rFont val="Times New Roman"/>
        <family val="1"/>
      </rPr>
      <t xml:space="preserve">T4  </t>
    </r>
  </si>
  <si>
    <t>TABLET</t>
  </si>
  <si>
    <r>
      <rPr>
        <u/>
        <sz val="10"/>
        <color rgb="FF000000"/>
        <rFont val="Times New Roman"/>
        <family val="1"/>
      </rPr>
      <t xml:space="preserve">            </t>
    </r>
    <r>
      <rPr>
        <u/>
        <sz val="12"/>
        <color rgb="FF000000"/>
        <rFont val="Times New Roman"/>
        <family val="1"/>
      </rPr>
      <t>50.161</t>
    </r>
    <r>
      <rPr>
        <u/>
        <sz val="10"/>
        <color rgb="FF000000"/>
        <rFont val="Times New Roman"/>
        <family val="1"/>
      </rPr>
      <t xml:space="preserve">     </t>
    </r>
    <r>
      <rPr>
        <sz val="10"/>
        <color rgb="FF000000"/>
        <rFont val="Times New Roman"/>
        <family val="1"/>
      </rPr>
      <t xml:space="preserve"> g</t>
    </r>
  </si>
  <si>
    <t>RB POW 151024 CT MAI</t>
  </si>
  <si>
    <t>IQC POW BLK 151024 CT MAI</t>
  </si>
  <si>
    <t>IQC POW A 151024 CT MAI</t>
  </si>
  <si>
    <t>IQC POW B 151024 CT MAI</t>
  </si>
  <si>
    <t>SPL BLK 1 151024 CT MAI</t>
  </si>
  <si>
    <t>SPL BLK 2 151024 CT MAI</t>
  </si>
  <si>
    <t>SPL SPIKE A 151024 CT MAI</t>
  </si>
  <si>
    <t>SPL SPIKE B 151024 CT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</si>
</sst>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8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167" fontId="7" fillId="2" borderId="3" xfId="0" applyNumberFormat="1" applyFont="1" applyFill="1" applyBorder="1" applyAlignment="1">
      <alignment horizontal="center" vertical="center" wrapText="1"/>
    </xf>
    <xf numFmtId="167" fontId="10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10" fillId="0" borderId="2" xfId="0" applyNumberFormat="1" applyFon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167" fontId="7" fillId="2" borderId="2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10" fillId="0" borderId="2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167" fontId="0" fillId="0" borderId="2" xfId="0" applyNumberFormat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141193</xdr:colOff>
      <xdr:row>16</xdr:row>
      <xdr:rowOff>28576</xdr:rowOff>
    </xdr:from>
    <xdr:to>
      <xdr:col>7</xdr:col>
      <xdr:colOff>379318</xdr:colOff>
      <xdr:row>17</xdr:row>
      <xdr:rowOff>19051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665693" y="4757458"/>
          <a:ext cx="238125" cy="22579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49611" y="897739"/>
              <a:ext cx="1832139" cy="343426"/>
              <a:chOff x="5019305" y="923348"/>
              <a:chExt cx="2078171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5" y="92334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75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281681</xdr:colOff>
      <xdr:row>18</xdr:row>
      <xdr:rowOff>24011</xdr:rowOff>
    </xdr:from>
    <xdr:to>
      <xdr:col>5</xdr:col>
      <xdr:colOff>543619</xdr:colOff>
      <xdr:row>19</xdr:row>
      <xdr:rowOff>37066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3576210" y="5223540"/>
          <a:ext cx="261938" cy="24837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541205" y="897163"/>
              <a:ext cx="1840537" cy="346787"/>
              <a:chOff x="5019306" y="923330"/>
              <a:chExt cx="2078181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6" y="923330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5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647700</xdr:colOff>
      <xdr:row>16</xdr:row>
      <xdr:rowOff>9525</xdr:rowOff>
    </xdr:from>
    <xdr:to>
      <xdr:col>7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219075</xdr:colOff>
      <xdr:row>21</xdr:row>
      <xdr:rowOff>38100</xdr:rowOff>
    </xdr:from>
    <xdr:to>
      <xdr:col>5</xdr:col>
      <xdr:colOff>66675</xdr:colOff>
      <xdr:row>22</xdr:row>
      <xdr:rowOff>38100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90850" y="5953125"/>
          <a:ext cx="361950" cy="238125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topLeftCell="A16" zoomScale="85" zoomScaleNormal="100" zoomScalePageLayoutView="85" workbookViewId="0">
      <selection activeCell="G27" sqref="G27:H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  <col min="11" max="11" width="9.33203125" customWidth="1"/>
  </cols>
  <sheetData>
    <row r="1" spans="1:8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8"/>
    </row>
    <row r="2" spans="1:8" ht="18.95" customHeight="1" x14ac:dyDescent="0.2">
      <c r="A2" s="49" t="s">
        <v>1</v>
      </c>
      <c r="B2" s="50"/>
      <c r="C2" s="51"/>
      <c r="D2" s="52">
        <v>2024060212</v>
      </c>
      <c r="E2" s="52"/>
      <c r="F2" s="52"/>
      <c r="G2" s="52"/>
      <c r="H2" s="53"/>
    </row>
    <row r="3" spans="1:8" ht="24" customHeight="1" x14ac:dyDescent="0.2">
      <c r="A3" s="54" t="s">
        <v>2</v>
      </c>
      <c r="B3" s="55"/>
      <c r="C3" s="56"/>
      <c r="D3" s="57" t="s">
        <v>66</v>
      </c>
      <c r="E3" s="58"/>
      <c r="F3" s="58"/>
      <c r="G3" s="58"/>
      <c r="H3" s="59"/>
    </row>
    <row r="4" spans="1:8" ht="19.899999999999999" customHeight="1" x14ac:dyDescent="0.2">
      <c r="A4" s="100" t="s">
        <v>61</v>
      </c>
      <c r="B4" s="101"/>
      <c r="C4" s="101"/>
      <c r="D4" s="101"/>
      <c r="E4" s="101"/>
      <c r="F4" s="44" t="s">
        <v>44</v>
      </c>
      <c r="G4" s="44"/>
      <c r="H4" s="45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63" t="s">
        <v>62</v>
      </c>
      <c r="H5" s="64"/>
    </row>
    <row r="6" spans="1:8" ht="25.5" customHeight="1" x14ac:dyDescent="0.2">
      <c r="A6" s="116" t="s">
        <v>3</v>
      </c>
      <c r="B6" s="117"/>
      <c r="C6" s="117"/>
      <c r="D6" s="117"/>
      <c r="E6" s="118"/>
      <c r="F6" s="3" t="s">
        <v>10</v>
      </c>
      <c r="G6" s="37" t="s">
        <v>11</v>
      </c>
      <c r="H6" s="38"/>
    </row>
    <row r="7" spans="1:8" ht="21" customHeight="1" x14ac:dyDescent="0.2">
      <c r="A7" s="112" t="s">
        <v>4</v>
      </c>
      <c r="B7" s="113"/>
      <c r="C7" s="41"/>
      <c r="D7" s="42"/>
      <c r="E7" s="43"/>
      <c r="F7" s="31">
        <v>0.503</v>
      </c>
      <c r="G7" s="60">
        <v>50.209000000000003</v>
      </c>
      <c r="H7" s="61"/>
    </row>
    <row r="8" spans="1:8" ht="21" customHeight="1" x14ac:dyDescent="0.2">
      <c r="A8" s="112" t="s">
        <v>5</v>
      </c>
      <c r="B8" s="113"/>
      <c r="C8" s="119" t="s">
        <v>64</v>
      </c>
      <c r="D8" s="120"/>
      <c r="E8" s="121"/>
      <c r="F8" s="31">
        <v>0.502</v>
      </c>
      <c r="G8" s="62">
        <v>50.106999999999999</v>
      </c>
      <c r="H8" s="61"/>
    </row>
    <row r="9" spans="1:8" ht="20.100000000000001" customHeight="1" x14ac:dyDescent="0.2">
      <c r="A9" s="112" t="s">
        <v>6</v>
      </c>
      <c r="B9" s="113"/>
      <c r="C9" s="41"/>
      <c r="D9" s="42"/>
      <c r="E9" s="43"/>
      <c r="F9" s="31">
        <v>0.503</v>
      </c>
      <c r="G9" s="62">
        <v>50.116999999999997</v>
      </c>
      <c r="H9" s="61"/>
    </row>
    <row r="10" spans="1:8" ht="48.75" customHeight="1" x14ac:dyDescent="0.2">
      <c r="A10" s="114"/>
      <c r="B10" s="94" t="s">
        <v>7</v>
      </c>
      <c r="C10" s="95"/>
      <c r="D10" s="95"/>
      <c r="E10" s="96"/>
      <c r="F10" s="37" t="s">
        <v>48</v>
      </c>
      <c r="G10" s="104"/>
      <c r="H10" s="105"/>
    </row>
    <row r="11" spans="1:8" ht="20.25" customHeight="1" x14ac:dyDescent="0.2">
      <c r="A11" s="115"/>
      <c r="B11" s="97"/>
      <c r="C11" s="98"/>
      <c r="D11" s="98"/>
      <c r="E11" s="99"/>
      <c r="F11" s="7" t="s">
        <v>5</v>
      </c>
      <c r="G11" s="37" t="s">
        <v>20</v>
      </c>
      <c r="H11" s="38"/>
    </row>
    <row r="12" spans="1:8" ht="21.75" customHeight="1" x14ac:dyDescent="0.2">
      <c r="A12" s="8" t="s">
        <v>12</v>
      </c>
      <c r="B12" s="106">
        <v>2.5</v>
      </c>
      <c r="C12" s="107"/>
      <c r="D12" s="107"/>
      <c r="E12" s="108"/>
      <c r="F12" s="36">
        <v>4.9800000000000004</v>
      </c>
      <c r="G12" s="39">
        <v>4.97</v>
      </c>
      <c r="H12" s="40"/>
    </row>
    <row r="13" spans="1:8" ht="21.95" customHeight="1" x14ac:dyDescent="0.2">
      <c r="A13" s="8" t="s">
        <v>13</v>
      </c>
      <c r="B13" s="91">
        <v>0.25</v>
      </c>
      <c r="C13" s="92"/>
      <c r="D13" s="92"/>
      <c r="E13" s="93"/>
      <c r="F13" s="36">
        <v>0.498</v>
      </c>
      <c r="G13" s="39">
        <v>0.497</v>
      </c>
      <c r="H13" s="40"/>
    </row>
    <row r="14" spans="1:8" ht="21.95" customHeight="1" x14ac:dyDescent="0.2">
      <c r="A14" s="8" t="s">
        <v>14</v>
      </c>
      <c r="B14" s="109">
        <v>5</v>
      </c>
      <c r="C14" s="110"/>
      <c r="D14" s="110"/>
      <c r="E14" s="111"/>
      <c r="F14" s="36">
        <v>9.9600000000000009</v>
      </c>
      <c r="G14" s="39">
        <v>9.94</v>
      </c>
      <c r="H14" s="40"/>
    </row>
    <row r="15" spans="1:8" ht="21.95" customHeight="1" x14ac:dyDescent="0.2">
      <c r="A15" s="8" t="s">
        <v>15</v>
      </c>
      <c r="B15" s="91">
        <v>0.15</v>
      </c>
      <c r="C15" s="92"/>
      <c r="D15" s="92"/>
      <c r="E15" s="93"/>
      <c r="F15" s="36">
        <v>0.29899999999999999</v>
      </c>
      <c r="G15" s="39">
        <v>0.29799999999999999</v>
      </c>
      <c r="H15" s="40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4" t="s">
        <v>37</v>
      </c>
      <c r="B17" s="75"/>
      <c r="C17" s="75"/>
      <c r="D17" s="75"/>
      <c r="E17" s="102" t="s">
        <v>33</v>
      </c>
      <c r="F17" s="103"/>
      <c r="G17" s="22" t="s">
        <v>34</v>
      </c>
      <c r="H17" s="23" t="s">
        <v>35</v>
      </c>
    </row>
    <row r="18" spans="1:8" ht="18.75" customHeight="1" x14ac:dyDescent="0.25">
      <c r="A18" s="76" t="s">
        <v>38</v>
      </c>
      <c r="B18" s="77"/>
      <c r="C18" s="77"/>
      <c r="D18" s="77"/>
      <c r="E18" s="90" t="s">
        <v>33</v>
      </c>
      <c r="F18" s="90"/>
      <c r="G18" s="24"/>
      <c r="H18" s="25"/>
    </row>
    <row r="19" spans="1:8" ht="18.75" customHeight="1" x14ac:dyDescent="0.25">
      <c r="A19" s="76" t="s">
        <v>39</v>
      </c>
      <c r="B19" s="77"/>
      <c r="C19" s="77"/>
      <c r="D19" s="77"/>
      <c r="E19" s="90" t="s">
        <v>65</v>
      </c>
      <c r="F19" s="90"/>
      <c r="G19" s="24"/>
      <c r="H19" s="25"/>
    </row>
    <row r="20" spans="1:8" ht="18.75" customHeight="1" x14ac:dyDescent="0.25">
      <c r="A20" s="76" t="s">
        <v>40</v>
      </c>
      <c r="B20" s="77"/>
      <c r="C20" s="77"/>
      <c r="D20" s="77"/>
      <c r="E20" s="90" t="s">
        <v>33</v>
      </c>
      <c r="F20" s="90"/>
      <c r="G20" s="24"/>
      <c r="H20" s="25"/>
    </row>
    <row r="21" spans="1:8" ht="18.75" customHeight="1" x14ac:dyDescent="0.25">
      <c r="A21" s="76" t="s">
        <v>41</v>
      </c>
      <c r="B21" s="77"/>
      <c r="C21" s="77"/>
      <c r="D21" s="77"/>
      <c r="E21" s="90"/>
      <c r="F21" s="90"/>
      <c r="G21" s="24"/>
      <c r="H21" s="25"/>
    </row>
    <row r="22" spans="1:8" ht="18.75" customHeight="1" x14ac:dyDescent="0.25">
      <c r="A22" s="124" t="s">
        <v>42</v>
      </c>
      <c r="B22" s="125"/>
      <c r="C22" s="125"/>
      <c r="D22" s="125"/>
      <c r="E22" s="122" t="s">
        <v>36</v>
      </c>
      <c r="F22" s="123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7" t="s">
        <v>21</v>
      </c>
      <c r="B26" s="68"/>
      <c r="C26" s="68"/>
      <c r="D26" s="80" t="s">
        <v>17</v>
      </c>
      <c r="E26" s="80"/>
      <c r="F26" s="19" t="s">
        <v>31</v>
      </c>
      <c r="G26" s="80" t="s">
        <v>17</v>
      </c>
      <c r="H26" s="81"/>
    </row>
    <row r="27" spans="1:8" ht="60.75" customHeight="1" x14ac:dyDescent="0.2">
      <c r="A27" s="69" t="s">
        <v>22</v>
      </c>
      <c r="B27" s="70"/>
      <c r="C27" s="70"/>
      <c r="D27" s="89" t="s">
        <v>17</v>
      </c>
      <c r="E27" s="89"/>
      <c r="F27" s="20" t="s">
        <v>18</v>
      </c>
      <c r="G27" s="78" t="s">
        <v>67</v>
      </c>
      <c r="H27" s="79"/>
    </row>
    <row r="28" spans="1:8" ht="43.15" customHeight="1" x14ac:dyDescent="0.2">
      <c r="A28" s="82" t="s">
        <v>16</v>
      </c>
      <c r="B28" s="83"/>
      <c r="C28" s="83"/>
      <c r="D28" s="83"/>
      <c r="E28" s="84"/>
      <c r="F28" s="71" t="s">
        <v>9</v>
      </c>
      <c r="G28" s="72"/>
      <c r="H28" s="73"/>
    </row>
    <row r="29" spans="1:8" ht="18" customHeight="1" x14ac:dyDescent="0.2">
      <c r="A29" s="65" t="s">
        <v>60</v>
      </c>
      <c r="B29" s="66"/>
      <c r="C29" s="66"/>
      <c r="D29" s="87" t="s">
        <v>63</v>
      </c>
      <c r="E29" s="88"/>
      <c r="F29" s="4"/>
      <c r="G29" s="85"/>
      <c r="H29" s="86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view="pageLayout" topLeftCell="A16" zoomScaleNormal="100" workbookViewId="0">
      <selection sqref="A1:H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8"/>
    </row>
    <row r="2" spans="1:8" ht="18.95" customHeight="1" x14ac:dyDescent="0.2">
      <c r="A2" s="49" t="s">
        <v>1</v>
      </c>
      <c r="B2" s="50"/>
      <c r="C2" s="51"/>
      <c r="D2" s="126"/>
      <c r="E2" s="126"/>
      <c r="F2" s="126"/>
      <c r="G2" s="126"/>
      <c r="H2" s="127"/>
    </row>
    <row r="3" spans="1:8" ht="24" customHeight="1" x14ac:dyDescent="0.2">
      <c r="A3" s="54" t="s">
        <v>2</v>
      </c>
      <c r="B3" s="55"/>
      <c r="C3" s="56"/>
      <c r="D3" s="128"/>
      <c r="E3" s="128"/>
      <c r="F3" s="128"/>
      <c r="G3" s="128"/>
      <c r="H3" s="129"/>
    </row>
    <row r="4" spans="1:8" ht="19.899999999999999" customHeight="1" x14ac:dyDescent="0.2">
      <c r="A4" s="100" t="s">
        <v>55</v>
      </c>
      <c r="B4" s="101"/>
      <c r="C4" s="101"/>
      <c r="D4" s="101"/>
      <c r="E4" s="101"/>
      <c r="F4" s="44" t="s">
        <v>44</v>
      </c>
      <c r="G4" s="44"/>
      <c r="H4" s="45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63" t="s">
        <v>45</v>
      </c>
      <c r="H5" s="64"/>
    </row>
    <row r="6" spans="1:8" ht="25.5" customHeight="1" x14ac:dyDescent="0.2">
      <c r="A6" s="116" t="s">
        <v>3</v>
      </c>
      <c r="B6" s="117"/>
      <c r="C6" s="117"/>
      <c r="D6" s="117"/>
      <c r="E6" s="118"/>
      <c r="F6" s="21" t="s">
        <v>10</v>
      </c>
      <c r="G6" s="37" t="s">
        <v>11</v>
      </c>
      <c r="H6" s="38"/>
    </row>
    <row r="7" spans="1:8" ht="21" customHeight="1" x14ac:dyDescent="0.2">
      <c r="A7" s="112" t="s">
        <v>4</v>
      </c>
      <c r="B7" s="113"/>
      <c r="C7" s="130"/>
      <c r="D7" s="131"/>
      <c r="E7" s="132"/>
      <c r="F7" s="31">
        <v>1.5</v>
      </c>
      <c r="G7" s="60">
        <v>100</v>
      </c>
      <c r="H7" s="61"/>
    </row>
    <row r="8" spans="1:8" ht="21" customHeight="1" x14ac:dyDescent="0.2">
      <c r="A8" s="112" t="s">
        <v>5</v>
      </c>
      <c r="B8" s="113"/>
      <c r="C8" s="133" t="s">
        <v>53</v>
      </c>
      <c r="D8" s="133"/>
      <c r="E8" s="133"/>
      <c r="F8" s="35">
        <v>1.5</v>
      </c>
      <c r="G8" s="60">
        <v>100</v>
      </c>
      <c r="H8" s="61"/>
    </row>
    <row r="9" spans="1:8" ht="20.100000000000001" customHeight="1" x14ac:dyDescent="0.2">
      <c r="A9" s="112" t="s">
        <v>6</v>
      </c>
      <c r="B9" s="113"/>
      <c r="C9" s="134"/>
      <c r="D9" s="135"/>
      <c r="E9" s="136"/>
      <c r="F9" s="31">
        <v>1.5</v>
      </c>
      <c r="G9" s="60">
        <v>100</v>
      </c>
      <c r="H9" s="61"/>
    </row>
    <row r="10" spans="1:8" ht="48.75" customHeight="1" x14ac:dyDescent="0.2">
      <c r="A10" s="114"/>
      <c r="B10" s="94" t="s">
        <v>46</v>
      </c>
      <c r="C10" s="95"/>
      <c r="D10" s="95"/>
      <c r="E10" s="96"/>
      <c r="F10" s="37" t="s">
        <v>47</v>
      </c>
      <c r="G10" s="104"/>
      <c r="H10" s="105"/>
    </row>
    <row r="11" spans="1:8" ht="21" customHeight="1" x14ac:dyDescent="0.2">
      <c r="A11" s="115"/>
      <c r="B11" s="97"/>
      <c r="C11" s="98"/>
      <c r="D11" s="98"/>
      <c r="E11" s="99"/>
      <c r="F11" s="7" t="s">
        <v>5</v>
      </c>
      <c r="G11" s="37" t="s">
        <v>20</v>
      </c>
      <c r="H11" s="38"/>
    </row>
    <row r="12" spans="1:8" ht="21.75" customHeight="1" x14ac:dyDescent="0.2">
      <c r="A12" s="8" t="s">
        <v>12</v>
      </c>
      <c r="B12" s="106">
        <v>7.5</v>
      </c>
      <c r="C12" s="107"/>
      <c r="D12" s="107"/>
      <c r="E12" s="108"/>
      <c r="F12" s="6">
        <f>B12/F8</f>
        <v>5</v>
      </c>
      <c r="G12" s="137">
        <f>B12/F9</f>
        <v>5</v>
      </c>
      <c r="H12" s="40"/>
    </row>
    <row r="13" spans="1:8" ht="21.95" customHeight="1" x14ac:dyDescent="0.2">
      <c r="A13" s="8" t="s">
        <v>13</v>
      </c>
      <c r="B13" s="91">
        <v>0.75</v>
      </c>
      <c r="C13" s="92"/>
      <c r="D13" s="92"/>
      <c r="E13" s="93"/>
      <c r="F13" s="6">
        <f>B13/F8</f>
        <v>0.5</v>
      </c>
      <c r="G13" s="137">
        <f>B13/F9</f>
        <v>0.5</v>
      </c>
      <c r="H13" s="40"/>
    </row>
    <row r="14" spans="1:8" ht="21.95" customHeight="1" x14ac:dyDescent="0.2">
      <c r="A14" s="8" t="s">
        <v>14</v>
      </c>
      <c r="B14" s="109">
        <v>15</v>
      </c>
      <c r="C14" s="110"/>
      <c r="D14" s="110"/>
      <c r="E14" s="111"/>
      <c r="F14" s="6">
        <f>B14/F8</f>
        <v>10</v>
      </c>
      <c r="G14" s="137">
        <f>B14/F9</f>
        <v>10</v>
      </c>
      <c r="H14" s="40"/>
    </row>
    <row r="15" spans="1:8" ht="21.95" customHeight="1" x14ac:dyDescent="0.2">
      <c r="A15" s="8" t="s">
        <v>15</v>
      </c>
      <c r="B15" s="91">
        <v>0.45</v>
      </c>
      <c r="C15" s="92"/>
      <c r="D15" s="92"/>
      <c r="E15" s="93"/>
      <c r="F15" s="6">
        <f>B15/F8</f>
        <v>0.3</v>
      </c>
      <c r="G15" s="137">
        <f>B15/F9</f>
        <v>0.3</v>
      </c>
      <c r="H15" s="40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4" t="s">
        <v>37</v>
      </c>
      <c r="B17" s="75"/>
      <c r="C17" s="75"/>
      <c r="D17" s="75"/>
      <c r="E17" s="102" t="s">
        <v>33</v>
      </c>
      <c r="F17" s="103"/>
      <c r="G17" s="22" t="s">
        <v>34</v>
      </c>
      <c r="H17" s="23" t="s">
        <v>35</v>
      </c>
    </row>
    <row r="18" spans="1:8" ht="18.75" customHeight="1" x14ac:dyDescent="0.25">
      <c r="A18" s="76" t="s">
        <v>38</v>
      </c>
      <c r="B18" s="77"/>
      <c r="C18" s="77"/>
      <c r="D18" s="77"/>
      <c r="E18" s="90" t="s">
        <v>33</v>
      </c>
      <c r="F18" s="90"/>
      <c r="G18" s="24"/>
      <c r="H18" s="25"/>
    </row>
    <row r="19" spans="1:8" ht="18.75" customHeight="1" x14ac:dyDescent="0.25">
      <c r="A19" s="76" t="s">
        <v>39</v>
      </c>
      <c r="B19" s="77"/>
      <c r="C19" s="77"/>
      <c r="D19" s="77"/>
      <c r="E19" s="90" t="s">
        <v>33</v>
      </c>
      <c r="F19" s="90"/>
      <c r="G19" s="24"/>
      <c r="H19" s="25"/>
    </row>
    <row r="20" spans="1:8" ht="18.75" customHeight="1" x14ac:dyDescent="0.25">
      <c r="A20" s="76" t="s">
        <v>40</v>
      </c>
      <c r="B20" s="77"/>
      <c r="C20" s="77"/>
      <c r="D20" s="77"/>
      <c r="E20" s="90" t="s">
        <v>33</v>
      </c>
      <c r="F20" s="90"/>
      <c r="G20" s="24"/>
      <c r="H20" s="25"/>
    </row>
    <row r="21" spans="1:8" ht="18.75" customHeight="1" x14ac:dyDescent="0.25">
      <c r="A21" s="76" t="s">
        <v>41</v>
      </c>
      <c r="B21" s="77"/>
      <c r="C21" s="77"/>
      <c r="D21" s="77"/>
      <c r="E21" s="90"/>
      <c r="F21" s="90"/>
      <c r="G21" s="24"/>
      <c r="H21" s="25"/>
    </row>
    <row r="22" spans="1:8" ht="18.75" customHeight="1" x14ac:dyDescent="0.25">
      <c r="A22" s="124" t="s">
        <v>56</v>
      </c>
      <c r="B22" s="125"/>
      <c r="C22" s="125"/>
      <c r="D22" s="125"/>
      <c r="E22" s="122" t="s">
        <v>57</v>
      </c>
      <c r="F22" s="123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7" t="s">
        <v>21</v>
      </c>
      <c r="B26" s="68"/>
      <c r="C26" s="68"/>
      <c r="D26" s="80" t="s">
        <v>17</v>
      </c>
      <c r="E26" s="80"/>
      <c r="F26" s="19" t="s">
        <v>31</v>
      </c>
      <c r="G26" s="80" t="s">
        <v>17</v>
      </c>
      <c r="H26" s="81"/>
    </row>
    <row r="27" spans="1:8" ht="60.75" customHeight="1" x14ac:dyDescent="0.2">
      <c r="A27" s="69" t="s">
        <v>22</v>
      </c>
      <c r="B27" s="70"/>
      <c r="C27" s="70"/>
      <c r="D27" s="89" t="s">
        <v>17</v>
      </c>
      <c r="E27" s="89"/>
      <c r="F27" s="20" t="s">
        <v>18</v>
      </c>
      <c r="G27" s="78" t="s">
        <v>43</v>
      </c>
      <c r="H27" s="79"/>
    </row>
    <row r="28" spans="1:8" ht="43.15" customHeight="1" x14ac:dyDescent="0.2">
      <c r="A28" s="82" t="s">
        <v>16</v>
      </c>
      <c r="B28" s="83"/>
      <c r="C28" s="83"/>
      <c r="D28" s="83"/>
      <c r="E28" s="84"/>
      <c r="F28" s="71" t="s">
        <v>9</v>
      </c>
      <c r="G28" s="72"/>
      <c r="H28" s="73"/>
    </row>
    <row r="29" spans="1:8" ht="18" customHeight="1" x14ac:dyDescent="0.2">
      <c r="A29" s="65" t="s">
        <v>54</v>
      </c>
      <c r="B29" s="66"/>
      <c r="C29" s="66"/>
      <c r="D29" s="87">
        <v>45385</v>
      </c>
      <c r="E29" s="88"/>
      <c r="F29" s="4"/>
      <c r="G29" s="85"/>
      <c r="H29" s="86"/>
    </row>
  </sheetData>
  <mergeCells count="54">
    <mergeCell ref="A28:E28"/>
    <mergeCell ref="F28:H28"/>
    <mergeCell ref="A29:C29"/>
    <mergeCell ref="D29:E29"/>
    <mergeCell ref="G29:H29"/>
    <mergeCell ref="A26:C26"/>
    <mergeCell ref="D26:E26"/>
    <mergeCell ref="G26:H26"/>
    <mergeCell ref="A27:C27"/>
    <mergeCell ref="D27:E27"/>
    <mergeCell ref="G27:H27"/>
    <mergeCell ref="A20:D20"/>
    <mergeCell ref="E20:F20"/>
    <mergeCell ref="A21:D21"/>
    <mergeCell ref="E21:F21"/>
    <mergeCell ref="A22:D22"/>
    <mergeCell ref="E22:F22"/>
    <mergeCell ref="A17:D17"/>
    <mergeCell ref="E17:F17"/>
    <mergeCell ref="A18:D18"/>
    <mergeCell ref="E18:F18"/>
    <mergeCell ref="A19:D19"/>
    <mergeCell ref="E19:F19"/>
    <mergeCell ref="B13:E13"/>
    <mergeCell ref="G13:H13"/>
    <mergeCell ref="B14:E14"/>
    <mergeCell ref="G14:H14"/>
    <mergeCell ref="B15:E15"/>
    <mergeCell ref="G15:H15"/>
    <mergeCell ref="A10:A11"/>
    <mergeCell ref="B10:E11"/>
    <mergeCell ref="F10:H10"/>
    <mergeCell ref="G11:H11"/>
    <mergeCell ref="B12:E12"/>
    <mergeCell ref="G12:H12"/>
    <mergeCell ref="A8:B8"/>
    <mergeCell ref="C8:E8"/>
    <mergeCell ref="G8:H8"/>
    <mergeCell ref="A9:B9"/>
    <mergeCell ref="C9:E9"/>
    <mergeCell ref="G9:H9"/>
    <mergeCell ref="G5:H5"/>
    <mergeCell ref="A6:E6"/>
    <mergeCell ref="G6:H6"/>
    <mergeCell ref="A7:B7"/>
    <mergeCell ref="C7:E7"/>
    <mergeCell ref="G7:H7"/>
    <mergeCell ref="A4:E4"/>
    <mergeCell ref="F4:H4"/>
    <mergeCell ref="A1:H1"/>
    <mergeCell ref="A2:C2"/>
    <mergeCell ref="D2:H2"/>
    <mergeCell ref="A3:C3"/>
    <mergeCell ref="D3:H3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tabSelected="1" workbookViewId="0">
      <selection activeCell="L7" sqref="L7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5" max="5" width="27" customWidth="1"/>
    <col min="6" max="6" width="30.1640625" customWidth="1"/>
    <col min="7" max="7" width="11" customWidth="1"/>
    <col min="8" max="8" width="10.1640625" customWidth="1"/>
  </cols>
  <sheetData>
    <row r="1" spans="1:9" ht="25.5" x14ac:dyDescent="0.2">
      <c r="A1" s="32" t="s">
        <v>49</v>
      </c>
      <c r="B1" s="33" t="s">
        <v>23</v>
      </c>
      <c r="C1" s="33" t="s">
        <v>24</v>
      </c>
      <c r="D1" s="33" t="s">
        <v>50</v>
      </c>
      <c r="E1" s="34"/>
      <c r="F1" s="32" t="s">
        <v>49</v>
      </c>
      <c r="G1" s="33" t="s">
        <v>23</v>
      </c>
      <c r="H1" s="33" t="s">
        <v>24</v>
      </c>
      <c r="I1" s="33" t="s">
        <v>50</v>
      </c>
    </row>
    <row r="2" spans="1:9" x14ac:dyDescent="0.2">
      <c r="A2" s="30" t="s">
        <v>58</v>
      </c>
      <c r="B2" s="9"/>
      <c r="C2" s="9"/>
      <c r="D2" s="9">
        <f>C2-B2</f>
        <v>0</v>
      </c>
      <c r="F2" s="30" t="s">
        <v>68</v>
      </c>
      <c r="G2" s="9">
        <v>11.718</v>
      </c>
      <c r="H2" s="9">
        <v>61.927999999999997</v>
      </c>
      <c r="I2" s="9">
        <f>H2-G2</f>
        <v>50.209999999999994</v>
      </c>
    </row>
    <row r="3" spans="1:9" x14ac:dyDescent="0.2">
      <c r="A3" s="30" t="s">
        <v>59</v>
      </c>
      <c r="B3" s="9"/>
      <c r="C3" s="9"/>
      <c r="D3" s="9">
        <f t="shared" ref="D3:D20" si="0">C3-B3</f>
        <v>0</v>
      </c>
      <c r="F3" s="30" t="s">
        <v>69</v>
      </c>
      <c r="G3" s="9">
        <v>11.76</v>
      </c>
      <c r="H3" s="9">
        <v>61.908000000000001</v>
      </c>
      <c r="I3" s="9">
        <f t="shared" ref="I3:I16" si="1">H3-G3</f>
        <v>50.148000000000003</v>
      </c>
    </row>
    <row r="4" spans="1:9" x14ac:dyDescent="0.2">
      <c r="A4" s="30" t="s">
        <v>51</v>
      </c>
      <c r="B4" s="9"/>
      <c r="C4" s="9"/>
      <c r="D4" s="9">
        <f t="shared" si="0"/>
        <v>0</v>
      </c>
      <c r="F4" s="30" t="s">
        <v>70</v>
      </c>
      <c r="G4" s="9">
        <v>11.772</v>
      </c>
      <c r="H4" s="9">
        <v>61.918999999999997</v>
      </c>
      <c r="I4" s="9">
        <f t="shared" si="1"/>
        <v>50.146999999999998</v>
      </c>
    </row>
    <row r="5" spans="1:9" x14ac:dyDescent="0.2">
      <c r="A5" s="30" t="s">
        <v>52</v>
      </c>
      <c r="B5" s="9"/>
      <c r="C5" s="9"/>
      <c r="D5" s="9">
        <f t="shared" si="0"/>
        <v>0</v>
      </c>
      <c r="F5" s="30" t="s">
        <v>71</v>
      </c>
      <c r="G5" s="9">
        <v>11.787000000000001</v>
      </c>
      <c r="H5" s="9">
        <v>61.938000000000002</v>
      </c>
      <c r="I5" s="9">
        <f t="shared" si="1"/>
        <v>50.151000000000003</v>
      </c>
    </row>
    <row r="6" spans="1:9" x14ac:dyDescent="0.2">
      <c r="A6" s="30" t="s">
        <v>20</v>
      </c>
      <c r="B6" s="9"/>
      <c r="C6" s="9"/>
      <c r="D6" s="9">
        <f t="shared" si="0"/>
        <v>0</v>
      </c>
      <c r="F6" s="30" t="s">
        <v>72</v>
      </c>
      <c r="G6" s="9">
        <v>11.795</v>
      </c>
      <c r="H6" s="9">
        <v>61.904000000000003</v>
      </c>
      <c r="I6" s="9">
        <f t="shared" si="1"/>
        <v>50.109000000000002</v>
      </c>
    </row>
    <row r="7" spans="1:9" x14ac:dyDescent="0.2">
      <c r="A7" s="29"/>
      <c r="B7" s="9"/>
      <c r="C7" s="9"/>
      <c r="D7" s="9">
        <f t="shared" si="0"/>
        <v>0</v>
      </c>
      <c r="F7" s="30" t="s">
        <v>73</v>
      </c>
      <c r="G7" s="9">
        <v>11.804</v>
      </c>
      <c r="H7" s="9">
        <v>61.933999999999997</v>
      </c>
      <c r="I7" s="9">
        <f t="shared" si="1"/>
        <v>50.129999999999995</v>
      </c>
    </row>
    <row r="8" spans="1:9" x14ac:dyDescent="0.2">
      <c r="A8" s="29"/>
      <c r="B8" s="9"/>
      <c r="C8" s="9"/>
      <c r="D8" s="9">
        <f t="shared" si="0"/>
        <v>0</v>
      </c>
      <c r="F8" s="30" t="s">
        <v>74</v>
      </c>
      <c r="G8" s="9">
        <v>11.785</v>
      </c>
      <c r="H8" s="9">
        <v>61.893000000000001</v>
      </c>
      <c r="I8" s="9">
        <f t="shared" si="1"/>
        <v>50.108000000000004</v>
      </c>
    </row>
    <row r="9" spans="1:9" x14ac:dyDescent="0.2">
      <c r="A9" s="29"/>
      <c r="B9" s="9"/>
      <c r="C9" s="9"/>
      <c r="D9" s="9">
        <f t="shared" si="0"/>
        <v>0</v>
      </c>
      <c r="F9" s="30" t="s">
        <v>75</v>
      </c>
      <c r="G9" s="9">
        <v>11.756</v>
      </c>
      <c r="H9" s="9">
        <v>61.895000000000003</v>
      </c>
      <c r="I9" s="9">
        <f t="shared" si="1"/>
        <v>50.139000000000003</v>
      </c>
    </row>
    <row r="10" spans="1:9" x14ac:dyDescent="0.2">
      <c r="A10" s="29"/>
      <c r="B10" s="9"/>
      <c r="C10" s="9"/>
      <c r="D10" s="9">
        <f t="shared" si="0"/>
        <v>0</v>
      </c>
      <c r="F10" s="29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9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9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9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9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9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9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2024-10-16T00:06:47Z</cp:lastPrinted>
  <dcterms:created xsi:type="dcterms:W3CDTF">2024-04-02T02:54:16Z</dcterms:created>
  <dcterms:modified xsi:type="dcterms:W3CDTF">2024-10-16T00:08:33Z</dcterms:modified>
</cp:coreProperties>
</file>