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IQC OINT\"/>
    </mc:Choice>
  </mc:AlternateContent>
  <xr:revisionPtr revIDLastSave="0" documentId="13_ncr:1_{23D86F8A-4E4A-4CAB-B246-A23C3E591512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WT BERSIH BOTOL" sheetId="4" r:id="rId1"/>
    <sheet name="TITAN" sheetId="3" r:id="rId2"/>
    <sheet name="GERHADT" sheetId="5" r:id="rId3"/>
  </sheets>
  <calcPr calcId="191029"/>
</workbook>
</file>

<file path=xl/calcChain.xml><?xml version="1.0" encoding="utf-8"?>
<calcChain xmlns="http://schemas.openxmlformats.org/spreadsheetml/2006/main">
  <c r="E4" i="4" l="1"/>
  <c r="G7" i="5" l="1"/>
  <c r="G8" i="5"/>
  <c r="G9" i="5"/>
  <c r="F15" i="5" l="1"/>
  <c r="G12" i="5"/>
  <c r="J16" i="4" l="1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15" i="5" l="1"/>
  <c r="G14" i="5"/>
  <c r="F14" i="5"/>
  <c r="G13" i="5"/>
  <c r="F13" i="5"/>
  <c r="F12" i="5"/>
  <c r="E3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<sst xmlns="http://schemas.openxmlformats.org/spreadsheetml/2006/main" count="132" uniqueCount="77">
  <si>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</si>
  <si>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</si>
  <si>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</si>
  <si>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</si>
  <si>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</si>
  <si>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</si>
  <si>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</si>
  <si>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</si>
  <si>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</si>
  <si>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</si>
  <si>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</si>
  <si>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</si>
  <si>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</si>
  <si>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</si>
  <si>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</si>
  <si>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</si>
  <si>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</si>
  <si>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</si>
  <si>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</si>
  <si>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</si>
  <si>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</si>
  <si>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</si>
  <si>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</si>
  <si>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</si>
  <si>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</si>
  <si>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</si>
  <si>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</si>
  <si>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</si>
  <si>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</si>
  <si>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</si>
  <si>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</si>
  <si>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</si>
  <si>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</si>
  <si>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</si>
  <si>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</si>
  <si>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</si>
  <si>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</si>
  <si>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</si>
  <si>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</si>
  <si>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</si>
  <si>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</si>
  <si>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</si>
  <si>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</si>
  <si>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</si>
  <si>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</si>
  <si>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</si>
  <si>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</si>
  <si>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</si>
  <si>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</si>
  <si>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</si>
  <si>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</si>
  <si>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</si>
  <si>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</si>
  <si>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</si>
  <si>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</si>
  <si>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</si>
  <si>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</si>
  <si>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</si>
  <si>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</si>
  <si>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</si>
  <si>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</si>
  <si>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</si>
  <si>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</si>
  <si>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</si>
  <si>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</si>
  <si>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GH A OINT 090724</t>
  </si>
  <si>
    <t>RB GH B OINT 090724</t>
  </si>
  <si>
    <t>IQC BLK OINT 090724</t>
  </si>
  <si>
    <t>IQC A OINT 090724</t>
  </si>
  <si>
    <t>IQC B OINT 090724</t>
  </si>
  <si>
    <t>BERAT SAMPEL</t>
  </si>
  <si>
    <t>IQC LIQ BLK 090724</t>
  </si>
  <si>
    <t>IQC LIQ A 090724</t>
  </si>
  <si>
    <t>IQC LIQ B 090724</t>
  </si>
  <si>
    <t>IQC SCAP BLK 090724</t>
  </si>
  <si>
    <t>IQC SCAP A 090724</t>
  </si>
  <si>
    <t>IQC SCAP B 090724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</si>
</sst>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6" y="897175"/>
              <a:ext cx="1840540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tabSelected="1" workbookViewId="0">
      <selection activeCell="A10" sqref="A10:XFD10"/>
    </sheetView>
  </sheetViews>
  <sheetFormatPr defaultRowHeight="12.75" x14ac:dyDescent="0.2"/>
  <cols>
    <col min="1" max="1" width="21.6640625" customWidth="1"/>
    <col min="2" max="2" width="11.1640625" customWidth="1"/>
    <col min="3" max="3" width="11" customWidth="1"/>
    <col min="4" max="4" width="10.33203125" customWidth="1"/>
    <col min="7" max="7" width="24.6640625" customWidth="1"/>
    <col min="8" max="8" width="11" customWidth="1"/>
    <col min="9" max="9" width="10.1640625" customWidth="1"/>
  </cols>
  <sheetData>
    <row r="1" spans="1:10" ht="25.5" x14ac:dyDescent="0.2">
      <c r="A1" s="32" t="s">
        <v>49</v>
      </c>
      <c r="B1" s="32" t="s">
        <v>70</v>
      </c>
      <c r="C1" s="33" t="s">
        <v>23</v>
      </c>
      <c r="D1" s="33" t="s">
        <v>24</v>
      </c>
      <c r="E1" s="33" t="s">
        <v>50</v>
      </c>
      <c r="F1" s="34"/>
      <c r="G1" s="32" t="s">
        <v>49</v>
      </c>
      <c r="H1" s="33" t="s">
        <v>23</v>
      </c>
      <c r="I1" s="33" t="s">
        <v>24</v>
      </c>
      <c r="J1" s="33" t="s">
        <v>50</v>
      </c>
    </row>
    <row r="2" spans="1:10" x14ac:dyDescent="0.2">
      <c r="A2" s="30" t="s">
        <v>65</v>
      </c>
      <c r="B2" s="30"/>
      <c r="C2" s="9">
        <v>16.402000000000001</v>
      </c>
      <c r="D2" s="9">
        <v>116.459</v>
      </c>
      <c r="E2" s="9">
        <f>D2-C2</f>
        <v>100.057</v>
      </c>
      <c r="G2" s="30" t="s">
        <v>55</v>
      </c>
      <c r="H2" s="9"/>
      <c r="I2" s="9"/>
      <c r="J2" s="9">
        <f>I2-H2</f>
        <v>0</v>
      </c>
    </row>
    <row r="3" spans="1:10" x14ac:dyDescent="0.2">
      <c r="A3" s="30" t="s">
        <v>66</v>
      </c>
      <c r="B3" s="30"/>
      <c r="C3" s="9">
        <v>16.358000000000001</v>
      </c>
      <c r="D3" s="9">
        <v>116.41200000000001</v>
      </c>
      <c r="E3" s="9">
        <f t="shared" ref="E3:E20" si="0">D3-C3</f>
        <v>100.054</v>
      </c>
      <c r="G3" s="30" t="s">
        <v>56</v>
      </c>
      <c r="H3" s="9"/>
      <c r="I3" s="9"/>
      <c r="J3" s="9">
        <f t="shared" ref="J3:J16" si="1">I3-H3</f>
        <v>0</v>
      </c>
    </row>
    <row r="4" spans="1:10" x14ac:dyDescent="0.2">
      <c r="A4" s="30" t="s">
        <v>67</v>
      </c>
      <c r="B4" s="30">
        <v>1.5229999999999999</v>
      </c>
      <c r="C4" s="9">
        <v>16.335000000000001</v>
      </c>
      <c r="D4" s="9">
        <v>116.46299999999999</v>
      </c>
      <c r="E4" s="9">
        <f>D4-C4</f>
        <v>100.12799999999999</v>
      </c>
      <c r="G4" s="30" t="s">
        <v>57</v>
      </c>
      <c r="H4" s="9"/>
      <c r="I4" s="9"/>
      <c r="J4" s="9">
        <f t="shared" si="1"/>
        <v>0</v>
      </c>
    </row>
    <row r="5" spans="1:10" x14ac:dyDescent="0.2">
      <c r="A5" s="30" t="s">
        <v>68</v>
      </c>
      <c r="B5" s="30">
        <v>1.52</v>
      </c>
      <c r="C5" s="9">
        <v>16.344000000000001</v>
      </c>
      <c r="D5" s="9">
        <v>116.566</v>
      </c>
      <c r="E5" s="9">
        <f t="shared" si="0"/>
        <v>100.22200000000001</v>
      </c>
      <c r="G5" s="30" t="s">
        <v>58</v>
      </c>
      <c r="H5" s="9"/>
      <c r="I5" s="9"/>
      <c r="J5" s="9">
        <f t="shared" si="1"/>
        <v>0</v>
      </c>
    </row>
    <row r="6" spans="1:10" x14ac:dyDescent="0.2">
      <c r="A6" s="30" t="s">
        <v>69</v>
      </c>
      <c r="B6" s="30">
        <v>1.5169999999999999</v>
      </c>
      <c r="C6" s="9">
        <v>16.390999999999998</v>
      </c>
      <c r="D6" s="9">
        <v>116.45</v>
      </c>
      <c r="E6" s="9">
        <f t="shared" si="0"/>
        <v>100.059</v>
      </c>
      <c r="G6" s="30"/>
      <c r="H6" s="9"/>
      <c r="I6" s="9"/>
      <c r="J6" s="9">
        <f t="shared" si="1"/>
        <v>0</v>
      </c>
    </row>
    <row r="7" spans="1:10" x14ac:dyDescent="0.2">
      <c r="A7" s="29">
        <v>2024050202</v>
      </c>
      <c r="B7" s="29">
        <v>1.5149999999999999</v>
      </c>
      <c r="C7" s="9">
        <v>16.36</v>
      </c>
      <c r="D7" s="9">
        <v>116.794</v>
      </c>
      <c r="E7" s="9">
        <f t="shared" si="0"/>
        <v>100.434</v>
      </c>
      <c r="G7" s="29"/>
      <c r="H7" s="9"/>
      <c r="I7" s="9"/>
      <c r="J7" s="9">
        <f t="shared" si="1"/>
        <v>0</v>
      </c>
    </row>
    <row r="8" spans="1:10" x14ac:dyDescent="0.2">
      <c r="A8" s="30" t="s">
        <v>71</v>
      </c>
      <c r="B8" s="29">
        <v>1.5209999999999999</v>
      </c>
      <c r="C8" s="9">
        <v>16.390999999999998</v>
      </c>
      <c r="D8" s="9">
        <v>116.431</v>
      </c>
      <c r="E8" s="9">
        <f t="shared" si="0"/>
        <v>100.03999999999999</v>
      </c>
      <c r="G8" s="29"/>
      <c r="H8" s="9"/>
      <c r="I8" s="9"/>
      <c r="J8" s="9">
        <f t="shared" si="1"/>
        <v>0</v>
      </c>
    </row>
    <row r="9" spans="1:10" x14ac:dyDescent="0.2">
      <c r="A9" s="30" t="s">
        <v>72</v>
      </c>
      <c r="B9" s="29">
        <v>1.508</v>
      </c>
      <c r="C9" s="9">
        <v>16.347999999999999</v>
      </c>
      <c r="D9" s="9">
        <v>116.404</v>
      </c>
      <c r="E9" s="9">
        <f t="shared" si="0"/>
        <v>100.056</v>
      </c>
      <c r="G9" s="29"/>
      <c r="H9" s="9"/>
      <c r="I9" s="9"/>
      <c r="J9" s="9">
        <f t="shared" si="1"/>
        <v>0</v>
      </c>
    </row>
    <row r="10" spans="1:10" x14ac:dyDescent="0.2">
      <c r="A10" s="30" t="s">
        <v>73</v>
      </c>
      <c r="B10" s="29">
        <v>1.5109999999999999</v>
      </c>
      <c r="C10" s="9">
        <v>16.396000000000001</v>
      </c>
      <c r="D10" s="9">
        <v>116.583</v>
      </c>
      <c r="E10" s="9">
        <f t="shared" si="0"/>
        <v>100.187</v>
      </c>
      <c r="G10" s="29"/>
      <c r="H10" s="9"/>
      <c r="I10" s="9"/>
      <c r="J10" s="9">
        <f t="shared" si="1"/>
        <v>0</v>
      </c>
    </row>
    <row r="11" spans="1:10" x14ac:dyDescent="0.2">
      <c r="A11" s="29">
        <v>2024060018</v>
      </c>
      <c r="B11" s="29">
        <v>1.512</v>
      </c>
      <c r="C11" s="9">
        <v>16.38</v>
      </c>
      <c r="D11" s="9">
        <v>116.402</v>
      </c>
      <c r="E11" s="9">
        <f t="shared" si="0"/>
        <v>100.02200000000001</v>
      </c>
      <c r="G11" s="29"/>
      <c r="H11" s="9"/>
      <c r="I11" s="9"/>
      <c r="J11" s="9">
        <f t="shared" si="1"/>
        <v>0</v>
      </c>
    </row>
    <row r="12" spans="1:10" x14ac:dyDescent="0.2">
      <c r="A12" s="29">
        <v>2024060020</v>
      </c>
      <c r="B12" s="29">
        <v>1.506</v>
      </c>
      <c r="C12" s="9">
        <v>16.349</v>
      </c>
      <c r="D12" s="9">
        <v>116.58</v>
      </c>
      <c r="E12" s="9">
        <f t="shared" si="0"/>
        <v>100.23099999999999</v>
      </c>
      <c r="G12" s="29"/>
      <c r="H12" s="9"/>
      <c r="I12" s="9"/>
      <c r="J12" s="9">
        <f t="shared" si="1"/>
        <v>0</v>
      </c>
    </row>
    <row r="13" spans="1:10" x14ac:dyDescent="0.2">
      <c r="A13" s="29">
        <v>2024060159</v>
      </c>
      <c r="B13" s="29">
        <v>1.5069999999999999</v>
      </c>
      <c r="C13" s="9">
        <v>16.332000000000001</v>
      </c>
      <c r="D13" s="9">
        <v>116.509</v>
      </c>
      <c r="E13" s="9">
        <f t="shared" si="0"/>
        <v>100.17699999999999</v>
      </c>
      <c r="G13" s="29"/>
      <c r="H13" s="9"/>
      <c r="I13" s="9"/>
      <c r="J13" s="9">
        <f t="shared" si="1"/>
        <v>0</v>
      </c>
    </row>
    <row r="14" spans="1:10" x14ac:dyDescent="0.2">
      <c r="A14" s="29">
        <v>2024060198</v>
      </c>
      <c r="B14" s="29">
        <v>1.508</v>
      </c>
      <c r="C14" s="9">
        <v>16.309999999999999</v>
      </c>
      <c r="D14" s="9">
        <v>116.744</v>
      </c>
      <c r="E14" s="9">
        <f t="shared" si="0"/>
        <v>100.434</v>
      </c>
      <c r="G14" s="29"/>
      <c r="H14" s="9"/>
      <c r="I14" s="9"/>
      <c r="J14" s="9">
        <f t="shared" si="1"/>
        <v>0</v>
      </c>
    </row>
    <row r="15" spans="1:10" x14ac:dyDescent="0.2">
      <c r="A15" s="30" t="s">
        <v>74</v>
      </c>
      <c r="B15" s="29">
        <v>1.512</v>
      </c>
      <c r="C15" s="9">
        <v>16.388999999999999</v>
      </c>
      <c r="D15" s="9">
        <v>116.509</v>
      </c>
      <c r="E15" s="9">
        <f t="shared" si="0"/>
        <v>100.12</v>
      </c>
      <c r="G15" s="29"/>
      <c r="H15" s="9"/>
      <c r="I15" s="9"/>
      <c r="J15" s="9">
        <f t="shared" si="1"/>
        <v>0</v>
      </c>
    </row>
    <row r="16" spans="1:10" x14ac:dyDescent="0.2">
      <c r="A16" s="30" t="s">
        <v>75</v>
      </c>
      <c r="B16" s="29">
        <v>1.5089999999999999</v>
      </c>
      <c r="C16" s="9">
        <v>16.350999999999999</v>
      </c>
      <c r="D16" s="9">
        <v>116.428</v>
      </c>
      <c r="E16" s="9">
        <f t="shared" si="0"/>
        <v>100.077</v>
      </c>
      <c r="G16" s="29"/>
      <c r="H16" s="9"/>
      <c r="I16" s="9"/>
      <c r="J16" s="9">
        <f t="shared" si="1"/>
        <v>0</v>
      </c>
    </row>
    <row r="17" spans="1:5" x14ac:dyDescent="0.2">
      <c r="A17" s="30" t="s">
        <v>76</v>
      </c>
      <c r="B17" s="29">
        <v>1.51</v>
      </c>
      <c r="C17" s="9">
        <v>16.346</v>
      </c>
      <c r="D17" s="9">
        <v>116.414</v>
      </c>
      <c r="E17" s="9">
        <f t="shared" si="0"/>
        <v>100.068</v>
      </c>
    </row>
    <row r="18" spans="1:5" x14ac:dyDescent="0.2">
      <c r="A18" s="29">
        <v>2024060163</v>
      </c>
      <c r="B18" s="29">
        <v>1.5109999999999999</v>
      </c>
      <c r="C18" s="9">
        <v>16.399999999999999</v>
      </c>
      <c r="D18" s="9">
        <v>116.616</v>
      </c>
      <c r="E18" s="9">
        <f t="shared" si="0"/>
        <v>100.21600000000001</v>
      </c>
    </row>
    <row r="19" spans="1:5" x14ac:dyDescent="0.2">
      <c r="A19" s="29"/>
      <c r="B19" s="29"/>
      <c r="C19" s="9"/>
      <c r="D19" s="9"/>
      <c r="E19" s="9">
        <f t="shared" si="0"/>
        <v>0</v>
      </c>
    </row>
    <row r="20" spans="1:5" x14ac:dyDescent="0.2">
      <c r="A20" s="29"/>
      <c r="B20" s="29"/>
      <c r="C20" s="9"/>
      <c r="D20" s="9"/>
      <c r="E20" s="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/>
      <c r="E3" s="57"/>
      <c r="F3" s="57"/>
      <c r="G3" s="57"/>
      <c r="H3" s="58"/>
    </row>
    <row r="4" spans="1:8" ht="19.899999999999999" customHeight="1" x14ac:dyDescent="0.2">
      <c r="A4" s="98" t="s">
        <v>61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62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1">
        <v>0.504</v>
      </c>
      <c r="G7" s="59">
        <v>50.075000000000003</v>
      </c>
      <c r="H7" s="60"/>
    </row>
    <row r="8" spans="1:8" ht="21" customHeight="1" x14ac:dyDescent="0.2">
      <c r="A8" s="110" t="s">
        <v>5</v>
      </c>
      <c r="B8" s="111"/>
      <c r="C8" s="117" t="s">
        <v>60</v>
      </c>
      <c r="D8" s="118"/>
      <c r="E8" s="119"/>
      <c r="F8" s="31">
        <v>0.503</v>
      </c>
      <c r="G8" s="59">
        <v>50.043999999999997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1">
        <v>0.504</v>
      </c>
      <c r="G9" s="59">
        <v>50.027000000000001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48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4.9701789264413518</v>
      </c>
      <c r="G12" s="38">
        <f>B12/F9</f>
        <v>4.9603174603174605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0.49701789264413521</v>
      </c>
      <c r="G13" s="38">
        <f>B13/F9</f>
        <v>0.49603174603174605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9.9403578528827037</v>
      </c>
      <c r="G14" s="38">
        <f>B14/F9</f>
        <v>9.9206349206349209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0.29821073558648109</v>
      </c>
      <c r="G15" s="38">
        <f>B15/F9</f>
        <v>0.29761904761904762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64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63</v>
      </c>
      <c r="B29" s="64"/>
      <c r="C29" s="64"/>
      <c r="D29" s="85">
        <v>45404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6"/>
      <c r="E3" s="126"/>
      <c r="F3" s="126"/>
      <c r="G3" s="126"/>
      <c r="H3" s="127"/>
    </row>
    <row r="4" spans="1:8" ht="19.899999999999999" customHeight="1" x14ac:dyDescent="0.2">
      <c r="A4" s="124" t="s">
        <v>59</v>
      </c>
      <c r="B4" s="125"/>
      <c r="C4" s="125"/>
      <c r="D4" s="125"/>
      <c r="E4" s="125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21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128"/>
      <c r="D7" s="129"/>
      <c r="E7" s="130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0" t="s">
        <v>5</v>
      </c>
      <c r="B8" s="111"/>
      <c r="C8" s="131" t="s">
        <v>51</v>
      </c>
      <c r="D8" s="131"/>
      <c r="E8" s="131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0" t="s">
        <v>6</v>
      </c>
      <c r="B9" s="111"/>
      <c r="C9" s="132"/>
      <c r="D9" s="133"/>
      <c r="E9" s="134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2"/>
      <c r="B10" s="92" t="s">
        <v>46</v>
      </c>
      <c r="C10" s="93"/>
      <c r="D10" s="93"/>
      <c r="E10" s="94"/>
      <c r="F10" s="36" t="s">
        <v>47</v>
      </c>
      <c r="G10" s="102"/>
      <c r="H10" s="103"/>
    </row>
    <row r="11" spans="1:8" ht="21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7.5</v>
      </c>
      <c r="C12" s="105"/>
      <c r="D12" s="105"/>
      <c r="E12" s="106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9">
        <v>0.75</v>
      </c>
      <c r="C13" s="90"/>
      <c r="D13" s="90"/>
      <c r="E13" s="91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7">
        <v>15</v>
      </c>
      <c r="C14" s="108"/>
      <c r="D14" s="108"/>
      <c r="E14" s="109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9">
        <v>0.45</v>
      </c>
      <c r="C15" s="90"/>
      <c r="D15" s="90"/>
      <c r="E15" s="91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53</v>
      </c>
      <c r="B22" s="123"/>
      <c r="C22" s="123"/>
      <c r="D22" s="123"/>
      <c r="E22" s="120" t="s">
        <v>54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52</v>
      </c>
      <c r="B29" s="64"/>
      <c r="C29" s="64"/>
      <c r="D29" s="85">
        <v>45398</v>
      </c>
      <c r="E29" s="86"/>
      <c r="F29" s="4"/>
      <c r="G29" s="83"/>
      <c r="H29" s="8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 BERSIH BOTOL</vt:lpstr>
      <vt:lpstr>TITAN</vt:lpstr>
      <vt:lpstr>GERHADT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2024-07-15T02:41:39Z</dcterms:modified>
</cp:coreProperties>
</file>