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Amir\Report\Digestion\IQC SCAP 090724\"/>
    </mc:Choice>
  </mc:AlternateContent>
  <xr:revisionPtr revIDLastSave="0" documentId="13_ncr:1_{0BE2CB98-6DC8-4D63-9374-09D0F02B63E6}" xr6:coauthVersionLast="36" xr6:coauthVersionMax="36" xr10:uidLastSave="{00000000-0000-0000-0000-000000000000}"/>
  <bookViews>
    <workbookView xWindow="-105" yWindow="-105" windowWidth="23250" windowHeight="12720" activeTab="1" xr2:uid="{00000000-000D-0000-FFFF-FFFF00000000}"/>
  </bookViews>
  <sheets>
    <sheet name="WT BERSIH BOTOL" sheetId="4" r:id="rId1"/>
    <sheet name="TITAN" sheetId="3" r:id="rId2"/>
    <sheet name="GERHADT" sheetId="5" r:id="rId3"/>
  </sheets>
  <calcPr calcId="191029"/>
</workbook>
</file>

<file path=xl/calcChain.xml><?xml version="1.0" encoding="utf-8"?>
<calcChain xmlns="http://schemas.openxmlformats.org/spreadsheetml/2006/main">
  <c r="E4" i="4" l="1"/>
  <c r="F15" i="5" l="1"/>
  <c r="G12" i="5"/>
  <c r="G15" i="5" l="1"/>
  <c r="G14" i="5"/>
  <c r="F14" i="5"/>
  <c r="G13" i="5"/>
  <c r="F13" i="5"/>
  <c r="F12" i="5"/>
  <c r="E3" i="4" l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<sst xmlns="http://schemas.openxmlformats.org/spreadsheetml/2006/main" count="125" uniqueCount="74">
  <si>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</si>
  <si>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</si>
  <si>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</si>
  <si>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</si>
  <si>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</si>
  <si>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</si>
  <si>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</si>
  <si>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</si>
  <si>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</si>
  <si>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</si>
  <si>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</si>
  <si>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</si>
  <si>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</si>
  <si>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</si>
  <si>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</si>
  <si>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</si>
  <si>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</si>
  <si>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</si>
  <si>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</si>
  <si>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</si>
  <si>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</si>
  <si>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</si>
  <si>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</si>
  <si>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</si>
  <si>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</si>
  <si>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</si>
  <si>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</si>
  <si>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</si>
  <si>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</si>
  <si>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</si>
  <si>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</si>
  <si>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</si>
  <si>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</si>
  <si>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</si>
  <si>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</si>
  <si>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</si>
  <si>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</si>
  <si>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</si>
  <si>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</si>
  <si>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</si>
  <si>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</si>
  <si>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</si>
  <si>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</si>
  <si>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</si>
  <si>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</si>
  <si>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</si>
  <si>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</si>
  <si>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</si>
  <si>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</si>
  <si>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</si>
  <si>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</si>
  <si>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</si>
  <si>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IQC POW 220424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</si>
  <si>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220424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</si>
  <si>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220424</t>
    </r>
  </si>
  <si>
    <t>NOR HANANI    ASYIKIN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</si>
  <si>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___T2  _ </t>
    </r>
  </si>
  <si>
    <t>RB GH A OINT 090724</t>
  </si>
  <si>
    <t>RB GH B OINT 090724</t>
  </si>
  <si>
    <t>IQC BLK OINT 090724</t>
  </si>
  <si>
    <t>IQC A OINT 090724</t>
  </si>
  <si>
    <t>IQC B OINT 090724</t>
  </si>
  <si>
    <t>BERAT SAMPEL</t>
  </si>
  <si>
    <t>IQC LIQ BLK 090724</t>
  </si>
  <si>
    <t>IQC LIQ A 090724</t>
  </si>
  <si>
    <t>IQC LIQ B 090724</t>
  </si>
  <si>
    <t>IQC SCAP BLK 090724</t>
  </si>
  <si>
    <t>IQC SCAP A 090724</t>
  </si>
  <si>
    <t>IQC SCAP B 090724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</si>
  <si>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A &amp; B 090724                             </t>
    </r>
  </si>
  <si>
    <r>
      <t xml:space="preserve"> Mix Std ID: TRAD    </t>
    </r>
    <r>
      <rPr>
        <u/>
        <sz val="10"/>
        <color rgb="FF000000"/>
        <rFont val="Times New Roman"/>
        <family val="1"/>
      </rPr>
      <t>100724</t>
    </r>
  </si>
  <si>
    <t>PERMIT      AMIR</t>
  </si>
  <si>
    <t xml:space="preserve">                      IQC SCAP 090724</t>
  </si>
  <si>
    <t>KAPSUL LEMBUT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</si>
</sst>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1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167" fontId="7" fillId="2" borderId="3" xfId="0" applyNumberFormat="1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left" vertical="top"/>
    </xf>
    <xf numFmtId="167" fontId="0" fillId="0" borderId="29" xfId="0" applyNumberFormat="1" applyFill="1" applyBorder="1" applyAlignment="1">
      <alignment horizontal="center" vertical="top"/>
    </xf>
    <xf numFmtId="0" fontId="0" fillId="0" borderId="0" xfId="0" applyFill="1" applyAlignment="1">
      <alignment horizontal="left" vertical="top"/>
    </xf>
    <xf numFmtId="0" fontId="0" fillId="0" borderId="29" xfId="0" applyFill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2" borderId="9" xfId="0" applyFont="1" applyFill="1" applyBorder="1" applyAlignment="1">
      <alignment horizontal="left" vertical="center"/>
    </xf>
    <xf numFmtId="0" fontId="7" fillId="2" borderId="36" xfId="0" applyFont="1" applyFill="1" applyBorder="1" applyAlignment="1">
      <alignment horizontal="left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10" fillId="0" borderId="2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02" y="923332"/>
              <a:chExt cx="2078190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2" y="923332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9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2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GrpSpPr/>
          </xdr:nvGrpSpPr>
          <xdr:grpSpPr>
            <a:xfrm>
              <a:off x="4541208" y="897178"/>
              <a:ext cx="1840542" cy="346787"/>
              <a:chOff x="5019303" y="923332"/>
              <a:chExt cx="2078182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2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200-000005180000}"/>
                  </a:ext>
                </a:extLst>
              </xdr:cNvPr>
              <xdr:cNvSpPr/>
            </xdr:nvSpPr>
            <xdr:spPr bwMode="auto">
              <a:xfrm>
                <a:off x="5019303" y="923332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200-000006180000}"/>
                  </a:ext>
                </a:extLst>
              </xdr:cNvPr>
              <xdr:cNvSpPr/>
            </xdr:nvSpPr>
            <xdr:spPr bwMode="auto">
              <a:xfrm>
                <a:off x="6792684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2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676275</xdr:colOff>
      <xdr:row>16</xdr:row>
      <xdr:rowOff>9525</xdr:rowOff>
    </xdr:from>
    <xdr:to>
      <xdr:col>7</xdr:col>
      <xdr:colOff>914400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6200775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228600</xdr:colOff>
      <xdr:row>21</xdr:row>
      <xdr:rowOff>38100</xdr:rowOff>
    </xdr:from>
    <xdr:to>
      <xdr:col>5</xdr:col>
      <xdr:colOff>76200</xdr:colOff>
      <xdr:row>22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3000375" y="5953125"/>
          <a:ext cx="361950" cy="2381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0</xdr:colOff>
      <xdr:row>21</xdr:row>
      <xdr:rowOff>95250</xdr:rowOff>
    </xdr:from>
    <xdr:to>
      <xdr:col>0</xdr:col>
      <xdr:colOff>155057</xdr:colOff>
      <xdr:row>22</xdr:row>
      <xdr:rowOff>12182</xdr:rowOff>
    </xdr:to>
    <xdr:pic>
      <xdr:nvPicPr>
        <xdr:cNvPr id="14" name="Graphic 13" descr="Checkmark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6010275"/>
          <a:ext cx="155057" cy="155057"/>
        </a:xfrm>
        <a:prstGeom prst="rect">
          <a:avLst/>
        </a:prstGeom>
      </xdr:spPr>
    </xdr:pic>
    <xdr:clientData/>
  </xdr:twoCellAnchor>
  <xdr:oneCellAnchor>
    <xdr:from>
      <xdr:col>6</xdr:col>
      <xdr:colOff>476250</xdr:colOff>
      <xdr:row>26</xdr:row>
      <xdr:rowOff>228600</xdr:rowOff>
    </xdr:from>
    <xdr:ext cx="676275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324475" y="7877175"/>
          <a:ext cx="6762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100.216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D23" sqref="D23"/>
    </sheetView>
  </sheetViews>
  <sheetFormatPr defaultRowHeight="12.75" x14ac:dyDescent="0.2"/>
  <cols>
    <col min="1" max="1" width="21.6640625" customWidth="1"/>
    <col min="2" max="2" width="11.1640625" customWidth="1"/>
    <col min="3" max="3" width="11" customWidth="1"/>
    <col min="4" max="4" width="10.33203125" customWidth="1"/>
    <col min="7" max="7" width="24.6640625" customWidth="1"/>
    <col min="8" max="8" width="11" customWidth="1"/>
    <col min="9" max="9" width="10.1640625" customWidth="1"/>
  </cols>
  <sheetData>
    <row r="1" spans="1:6" ht="25.5" x14ac:dyDescent="0.2">
      <c r="A1" s="32" t="s">
        <v>48</v>
      </c>
      <c r="B1" s="32" t="s">
        <v>62</v>
      </c>
      <c r="C1" s="33" t="s">
        <v>23</v>
      </c>
      <c r="D1" s="33" t="s">
        <v>24</v>
      </c>
      <c r="E1" s="33" t="s">
        <v>49</v>
      </c>
      <c r="F1" s="34"/>
    </row>
    <row r="2" spans="1:6" x14ac:dyDescent="0.2">
      <c r="A2" s="30" t="s">
        <v>57</v>
      </c>
      <c r="B2" s="30"/>
      <c r="C2" s="9">
        <v>16.402000000000001</v>
      </c>
      <c r="D2" s="9">
        <v>116.459</v>
      </c>
      <c r="E2" s="9">
        <f>D2-C2</f>
        <v>100.057</v>
      </c>
    </row>
    <row r="3" spans="1:6" s="38" customFormat="1" x14ac:dyDescent="0.2">
      <c r="A3" s="36" t="s">
        <v>58</v>
      </c>
      <c r="B3" s="36"/>
      <c r="C3" s="37">
        <v>16.358000000000001</v>
      </c>
      <c r="D3" s="37">
        <v>116.41200000000001</v>
      </c>
      <c r="E3" s="37">
        <f t="shared" ref="E3:E20" si="0">D3-C3</f>
        <v>100.054</v>
      </c>
    </row>
    <row r="4" spans="1:6" s="38" customFormat="1" x14ac:dyDescent="0.2">
      <c r="A4" s="36" t="s">
        <v>59</v>
      </c>
      <c r="B4" s="36">
        <v>1.5229999999999999</v>
      </c>
      <c r="C4" s="37">
        <v>16.335000000000001</v>
      </c>
      <c r="D4" s="37">
        <v>116.46299999999999</v>
      </c>
      <c r="E4" s="37">
        <f>D4-C4</f>
        <v>100.12799999999999</v>
      </c>
    </row>
    <row r="5" spans="1:6" s="38" customFormat="1" x14ac:dyDescent="0.2">
      <c r="A5" s="36" t="s">
        <v>60</v>
      </c>
      <c r="B5" s="36">
        <v>1.52</v>
      </c>
      <c r="C5" s="37">
        <v>16.344000000000001</v>
      </c>
      <c r="D5" s="37">
        <v>116.566</v>
      </c>
      <c r="E5" s="37">
        <f t="shared" si="0"/>
        <v>100.22200000000001</v>
      </c>
    </row>
    <row r="6" spans="1:6" s="38" customFormat="1" x14ac:dyDescent="0.2">
      <c r="A6" s="36" t="s">
        <v>61</v>
      </c>
      <c r="B6" s="36">
        <v>1.5169999999999999</v>
      </c>
      <c r="C6" s="37">
        <v>16.390999999999998</v>
      </c>
      <c r="D6" s="37">
        <v>116.45</v>
      </c>
      <c r="E6" s="37">
        <f t="shared" si="0"/>
        <v>100.059</v>
      </c>
    </row>
    <row r="7" spans="1:6" s="38" customFormat="1" x14ac:dyDescent="0.2">
      <c r="A7" s="39">
        <v>2024050202</v>
      </c>
      <c r="B7" s="39">
        <v>1.5149999999999999</v>
      </c>
      <c r="C7" s="37">
        <v>16.36</v>
      </c>
      <c r="D7" s="37">
        <v>116.794</v>
      </c>
      <c r="E7" s="37">
        <f t="shared" si="0"/>
        <v>100.434</v>
      </c>
    </row>
    <row r="8" spans="1:6" x14ac:dyDescent="0.2">
      <c r="A8" s="30" t="s">
        <v>63</v>
      </c>
      <c r="B8" s="29">
        <v>1.5209999999999999</v>
      </c>
      <c r="C8" s="9">
        <v>16.390999999999998</v>
      </c>
      <c r="D8" s="9">
        <v>116.431</v>
      </c>
      <c r="E8" s="9">
        <f t="shared" si="0"/>
        <v>100.03999999999999</v>
      </c>
    </row>
    <row r="9" spans="1:6" x14ac:dyDescent="0.2">
      <c r="A9" s="30" t="s">
        <v>64</v>
      </c>
      <c r="B9" s="29">
        <v>1.508</v>
      </c>
      <c r="C9" s="9">
        <v>16.347999999999999</v>
      </c>
      <c r="D9" s="9">
        <v>116.404</v>
      </c>
      <c r="E9" s="9">
        <f t="shared" si="0"/>
        <v>100.056</v>
      </c>
    </row>
    <row r="10" spans="1:6" x14ac:dyDescent="0.2">
      <c r="A10" s="30" t="s">
        <v>65</v>
      </c>
      <c r="B10" s="29">
        <v>1.5109999999999999</v>
      </c>
      <c r="C10" s="9">
        <v>16.396000000000001</v>
      </c>
      <c r="D10" s="9">
        <v>116.583</v>
      </c>
      <c r="E10" s="9">
        <f t="shared" si="0"/>
        <v>100.187</v>
      </c>
    </row>
    <row r="11" spans="1:6" x14ac:dyDescent="0.2">
      <c r="A11" s="29">
        <v>2024060018</v>
      </c>
      <c r="B11" s="29">
        <v>1.512</v>
      </c>
      <c r="C11" s="9">
        <v>16.38</v>
      </c>
      <c r="D11" s="9">
        <v>116.402</v>
      </c>
      <c r="E11" s="9">
        <f t="shared" si="0"/>
        <v>100.02200000000001</v>
      </c>
    </row>
    <row r="12" spans="1:6" x14ac:dyDescent="0.2">
      <c r="A12" s="29">
        <v>2024060020</v>
      </c>
      <c r="B12" s="29">
        <v>1.506</v>
      </c>
      <c r="C12" s="9">
        <v>16.349</v>
      </c>
      <c r="D12" s="9">
        <v>116.58</v>
      </c>
      <c r="E12" s="9">
        <f t="shared" si="0"/>
        <v>100.23099999999999</v>
      </c>
    </row>
    <row r="13" spans="1:6" x14ac:dyDescent="0.2">
      <c r="A13" s="29">
        <v>2024060159</v>
      </c>
      <c r="B13" s="29">
        <v>1.5069999999999999</v>
      </c>
      <c r="C13" s="9">
        <v>16.332000000000001</v>
      </c>
      <c r="D13" s="9">
        <v>116.509</v>
      </c>
      <c r="E13" s="9">
        <f t="shared" si="0"/>
        <v>100.17699999999999</v>
      </c>
    </row>
    <row r="14" spans="1:6" x14ac:dyDescent="0.2">
      <c r="A14" s="29">
        <v>2024060198</v>
      </c>
      <c r="B14" s="29">
        <v>1.508</v>
      </c>
      <c r="C14" s="9">
        <v>16.309999999999999</v>
      </c>
      <c r="D14" s="9">
        <v>116.744</v>
      </c>
      <c r="E14" s="9">
        <f t="shared" si="0"/>
        <v>100.434</v>
      </c>
    </row>
    <row r="15" spans="1:6" x14ac:dyDescent="0.2">
      <c r="A15" s="30" t="s">
        <v>66</v>
      </c>
      <c r="B15" s="29">
        <v>1.512</v>
      </c>
      <c r="C15" s="9">
        <v>16.388999999999999</v>
      </c>
      <c r="D15" s="9">
        <v>116.509</v>
      </c>
      <c r="E15" s="9">
        <f t="shared" si="0"/>
        <v>100.12</v>
      </c>
    </row>
    <row r="16" spans="1:6" x14ac:dyDescent="0.2">
      <c r="A16" s="30" t="s">
        <v>67</v>
      </c>
      <c r="B16" s="29">
        <v>1.5089999999999999</v>
      </c>
      <c r="C16" s="9">
        <v>16.350999999999999</v>
      </c>
      <c r="D16" s="9">
        <v>116.428</v>
      </c>
      <c r="E16" s="9">
        <f t="shared" si="0"/>
        <v>100.077</v>
      </c>
    </row>
    <row r="17" spans="1:5" x14ac:dyDescent="0.2">
      <c r="A17" s="30" t="s">
        <v>68</v>
      </c>
      <c r="B17" s="29">
        <v>1.51</v>
      </c>
      <c r="C17" s="9">
        <v>16.346</v>
      </c>
      <c r="D17" s="9">
        <v>116.414</v>
      </c>
      <c r="E17" s="9">
        <f t="shared" si="0"/>
        <v>100.068</v>
      </c>
    </row>
    <row r="18" spans="1:5" x14ac:dyDescent="0.2">
      <c r="A18" s="29">
        <v>2024060163</v>
      </c>
      <c r="B18" s="29">
        <v>1.5109999999999999</v>
      </c>
      <c r="C18" s="9">
        <v>16.399999999999999</v>
      </c>
      <c r="D18" s="9">
        <v>116.616</v>
      </c>
      <c r="E18" s="9">
        <f t="shared" si="0"/>
        <v>100.21600000000001</v>
      </c>
    </row>
    <row r="19" spans="1:5" x14ac:dyDescent="0.2">
      <c r="A19" s="29"/>
      <c r="B19" s="29"/>
      <c r="C19" s="9"/>
      <c r="D19" s="9"/>
      <c r="E19" s="9">
        <f t="shared" si="0"/>
        <v>0</v>
      </c>
    </row>
    <row r="20" spans="1:5" x14ac:dyDescent="0.2">
      <c r="A20" s="29"/>
      <c r="B20" s="29"/>
      <c r="C20" s="9"/>
      <c r="D20" s="9"/>
      <c r="E20" s="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zoomScaleNormal="100" workbookViewId="0">
      <selection activeCell="E21" sqref="E21:F21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9" t="s">
        <v>0</v>
      </c>
      <c r="B1" s="50"/>
      <c r="C1" s="50"/>
      <c r="D1" s="50"/>
      <c r="E1" s="50"/>
      <c r="F1" s="50"/>
      <c r="G1" s="50"/>
      <c r="H1" s="51"/>
    </row>
    <row r="2" spans="1:8" ht="18.95" customHeight="1" x14ac:dyDescent="0.2">
      <c r="A2" s="52" t="s">
        <v>1</v>
      </c>
      <c r="B2" s="53"/>
      <c r="C2" s="54"/>
      <c r="D2" s="55"/>
      <c r="E2" s="55"/>
      <c r="F2" s="55"/>
      <c r="G2" s="55"/>
      <c r="H2" s="56"/>
    </row>
    <row r="3" spans="1:8" ht="24" customHeight="1" x14ac:dyDescent="0.2">
      <c r="A3" s="57" t="s">
        <v>2</v>
      </c>
      <c r="B3" s="58"/>
      <c r="C3" s="59"/>
      <c r="D3" s="60"/>
      <c r="E3" s="61"/>
      <c r="F3" s="61"/>
      <c r="G3" s="61"/>
      <c r="H3" s="62"/>
    </row>
    <row r="4" spans="1:8" ht="19.899999999999999" customHeight="1" x14ac:dyDescent="0.2">
      <c r="A4" s="102" t="s">
        <v>53</v>
      </c>
      <c r="B4" s="103"/>
      <c r="C4" s="103"/>
      <c r="D4" s="103"/>
      <c r="E4" s="103"/>
      <c r="F4" s="47" t="s">
        <v>44</v>
      </c>
      <c r="G4" s="47"/>
      <c r="H4" s="48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65" t="s">
        <v>54</v>
      </c>
      <c r="H5" s="66"/>
    </row>
    <row r="6" spans="1:8" ht="25.5" customHeight="1" x14ac:dyDescent="0.2">
      <c r="A6" s="118" t="s">
        <v>3</v>
      </c>
      <c r="B6" s="119"/>
      <c r="C6" s="119"/>
      <c r="D6" s="119"/>
      <c r="E6" s="120"/>
      <c r="F6" s="3" t="s">
        <v>10</v>
      </c>
      <c r="G6" s="40" t="s">
        <v>11</v>
      </c>
      <c r="H6" s="41"/>
    </row>
    <row r="7" spans="1:8" ht="21" customHeight="1" x14ac:dyDescent="0.2">
      <c r="A7" s="114" t="s">
        <v>4</v>
      </c>
      <c r="B7" s="115"/>
      <c r="C7" s="44"/>
      <c r="D7" s="45"/>
      <c r="E7" s="46"/>
      <c r="F7" s="31">
        <v>0.504</v>
      </c>
      <c r="G7" s="63">
        <v>50.075000000000003</v>
      </c>
      <c r="H7" s="64"/>
    </row>
    <row r="8" spans="1:8" ht="21" customHeight="1" x14ac:dyDescent="0.2">
      <c r="A8" s="114" t="s">
        <v>5</v>
      </c>
      <c r="B8" s="115"/>
      <c r="C8" s="121" t="s">
        <v>52</v>
      </c>
      <c r="D8" s="122"/>
      <c r="E8" s="123"/>
      <c r="F8" s="31">
        <v>0.503</v>
      </c>
      <c r="G8" s="63">
        <v>50.043999999999997</v>
      </c>
      <c r="H8" s="64"/>
    </row>
    <row r="9" spans="1:8" ht="20.100000000000001" customHeight="1" x14ac:dyDescent="0.2">
      <c r="A9" s="114" t="s">
        <v>6</v>
      </c>
      <c r="B9" s="115"/>
      <c r="C9" s="44"/>
      <c r="D9" s="45"/>
      <c r="E9" s="46"/>
      <c r="F9" s="31">
        <v>0.504</v>
      </c>
      <c r="G9" s="63">
        <v>50.027000000000001</v>
      </c>
      <c r="H9" s="64"/>
    </row>
    <row r="10" spans="1:8" ht="48.75" customHeight="1" x14ac:dyDescent="0.2">
      <c r="A10" s="116"/>
      <c r="B10" s="96" t="s">
        <v>7</v>
      </c>
      <c r="C10" s="97"/>
      <c r="D10" s="97"/>
      <c r="E10" s="98"/>
      <c r="F10" s="40" t="s">
        <v>47</v>
      </c>
      <c r="G10" s="106"/>
      <c r="H10" s="107"/>
    </row>
    <row r="11" spans="1:8" ht="20.25" customHeight="1" x14ac:dyDescent="0.2">
      <c r="A11" s="117"/>
      <c r="B11" s="99"/>
      <c r="C11" s="100"/>
      <c r="D11" s="100"/>
      <c r="E11" s="101"/>
      <c r="F11" s="7" t="s">
        <v>5</v>
      </c>
      <c r="G11" s="40" t="s">
        <v>20</v>
      </c>
      <c r="H11" s="41"/>
    </row>
    <row r="12" spans="1:8" ht="21.75" customHeight="1" x14ac:dyDescent="0.2">
      <c r="A12" s="8" t="s">
        <v>12</v>
      </c>
      <c r="B12" s="108">
        <v>2.5</v>
      </c>
      <c r="C12" s="109"/>
      <c r="D12" s="109"/>
      <c r="E12" s="110"/>
      <c r="F12" s="6">
        <f>B12/F8</f>
        <v>4.9701789264413518</v>
      </c>
      <c r="G12" s="42">
        <f>B12/F9</f>
        <v>4.9603174603174605</v>
      </c>
      <c r="H12" s="43"/>
    </row>
    <row r="13" spans="1:8" ht="21.95" customHeight="1" x14ac:dyDescent="0.2">
      <c r="A13" s="8" t="s">
        <v>13</v>
      </c>
      <c r="B13" s="93">
        <v>0.25</v>
      </c>
      <c r="C13" s="94"/>
      <c r="D13" s="94"/>
      <c r="E13" s="95"/>
      <c r="F13" s="6">
        <f>B13/F8</f>
        <v>0.49701789264413521</v>
      </c>
      <c r="G13" s="42">
        <f>B13/F9</f>
        <v>0.49603174603174605</v>
      </c>
      <c r="H13" s="43"/>
    </row>
    <row r="14" spans="1:8" ht="21.95" customHeight="1" x14ac:dyDescent="0.2">
      <c r="A14" s="8" t="s">
        <v>14</v>
      </c>
      <c r="B14" s="111">
        <v>5</v>
      </c>
      <c r="C14" s="112"/>
      <c r="D14" s="112"/>
      <c r="E14" s="113"/>
      <c r="F14" s="6">
        <f>B14/F8</f>
        <v>9.9403578528827037</v>
      </c>
      <c r="G14" s="42">
        <f>B14/F9</f>
        <v>9.9206349206349209</v>
      </c>
      <c r="H14" s="43"/>
    </row>
    <row r="15" spans="1:8" ht="21.95" customHeight="1" x14ac:dyDescent="0.2">
      <c r="A15" s="8" t="s">
        <v>15</v>
      </c>
      <c r="B15" s="93">
        <v>0.15</v>
      </c>
      <c r="C15" s="94"/>
      <c r="D15" s="94"/>
      <c r="E15" s="95"/>
      <c r="F15" s="6">
        <f>B15/F8</f>
        <v>0.29821073558648109</v>
      </c>
      <c r="G15" s="42">
        <f>B15/F9</f>
        <v>0.29761904761904762</v>
      </c>
      <c r="H15" s="43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6" t="s">
        <v>37</v>
      </c>
      <c r="B17" s="77"/>
      <c r="C17" s="77"/>
      <c r="D17" s="77"/>
      <c r="E17" s="104" t="s">
        <v>33</v>
      </c>
      <c r="F17" s="105"/>
      <c r="G17" s="22" t="s">
        <v>34</v>
      </c>
      <c r="H17" s="23" t="s">
        <v>35</v>
      </c>
    </row>
    <row r="18" spans="1:8" ht="18.75" customHeight="1" x14ac:dyDescent="0.25">
      <c r="A18" s="78" t="s">
        <v>38</v>
      </c>
      <c r="B18" s="79"/>
      <c r="C18" s="79"/>
      <c r="D18" s="79"/>
      <c r="E18" s="92" t="s">
        <v>33</v>
      </c>
      <c r="F18" s="92"/>
      <c r="G18" s="24"/>
      <c r="H18" s="25"/>
    </row>
    <row r="19" spans="1:8" ht="18.75" customHeight="1" x14ac:dyDescent="0.25">
      <c r="A19" s="78" t="s">
        <v>39</v>
      </c>
      <c r="B19" s="79"/>
      <c r="C19" s="79"/>
      <c r="D19" s="79"/>
      <c r="E19" s="92" t="s">
        <v>56</v>
      </c>
      <c r="F19" s="92"/>
      <c r="G19" s="24"/>
      <c r="H19" s="25"/>
    </row>
    <row r="20" spans="1:8" ht="18.75" customHeight="1" x14ac:dyDescent="0.25">
      <c r="A20" s="78" t="s">
        <v>40</v>
      </c>
      <c r="B20" s="79"/>
      <c r="C20" s="79"/>
      <c r="D20" s="79"/>
      <c r="E20" s="92" t="s">
        <v>33</v>
      </c>
      <c r="F20" s="92"/>
      <c r="G20" s="24"/>
      <c r="H20" s="25"/>
    </row>
    <row r="21" spans="1:8" ht="18.75" customHeight="1" x14ac:dyDescent="0.25">
      <c r="A21" s="78" t="s">
        <v>41</v>
      </c>
      <c r="B21" s="79"/>
      <c r="C21" s="79"/>
      <c r="D21" s="79"/>
      <c r="E21" s="92"/>
      <c r="F21" s="92"/>
      <c r="G21" s="24"/>
      <c r="H21" s="25"/>
    </row>
    <row r="22" spans="1:8" ht="18.75" customHeight="1" x14ac:dyDescent="0.25">
      <c r="A22" s="126" t="s">
        <v>42</v>
      </c>
      <c r="B22" s="127"/>
      <c r="C22" s="127"/>
      <c r="D22" s="127"/>
      <c r="E22" s="124" t="s">
        <v>36</v>
      </c>
      <c r="F22" s="125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9" t="s">
        <v>21</v>
      </c>
      <c r="B26" s="70"/>
      <c r="C26" s="70"/>
      <c r="D26" s="82" t="s">
        <v>17</v>
      </c>
      <c r="E26" s="82"/>
      <c r="F26" s="19" t="s">
        <v>31</v>
      </c>
      <c r="G26" s="82" t="s">
        <v>17</v>
      </c>
      <c r="H26" s="83"/>
    </row>
    <row r="27" spans="1:8" ht="60.75" customHeight="1" x14ac:dyDescent="0.2">
      <c r="A27" s="71" t="s">
        <v>22</v>
      </c>
      <c r="B27" s="72"/>
      <c r="C27" s="72"/>
      <c r="D27" s="91" t="s">
        <v>17</v>
      </c>
      <c r="E27" s="91"/>
      <c r="F27" s="20" t="s">
        <v>18</v>
      </c>
      <c r="G27" s="80" t="s">
        <v>43</v>
      </c>
      <c r="H27" s="81"/>
    </row>
    <row r="28" spans="1:8" ht="43.15" customHeight="1" x14ac:dyDescent="0.2">
      <c r="A28" s="84" t="s">
        <v>16</v>
      </c>
      <c r="B28" s="85"/>
      <c r="C28" s="85"/>
      <c r="D28" s="85"/>
      <c r="E28" s="86"/>
      <c r="F28" s="73" t="s">
        <v>9</v>
      </c>
      <c r="G28" s="74"/>
      <c r="H28" s="75"/>
    </row>
    <row r="29" spans="1:8" ht="18" customHeight="1" x14ac:dyDescent="0.2">
      <c r="A29" s="67" t="s">
        <v>55</v>
      </c>
      <c r="B29" s="68"/>
      <c r="C29" s="68"/>
      <c r="D29" s="89">
        <v>45404</v>
      </c>
      <c r="E29" s="90"/>
      <c r="F29" s="4"/>
      <c r="G29" s="87"/>
      <c r="H29" s="88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view="pageLayout" zoomScaleNormal="100" workbookViewId="0">
      <selection activeCell="F28" sqref="F28:H28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9" t="s">
        <v>0</v>
      </c>
      <c r="B1" s="50"/>
      <c r="C1" s="50"/>
      <c r="D1" s="50"/>
      <c r="E1" s="50"/>
      <c r="F1" s="50"/>
      <c r="G1" s="50"/>
      <c r="H1" s="51"/>
    </row>
    <row r="2" spans="1:8" ht="18.95" customHeight="1" x14ac:dyDescent="0.2">
      <c r="A2" s="52" t="s">
        <v>1</v>
      </c>
      <c r="B2" s="53"/>
      <c r="C2" s="54"/>
      <c r="D2" s="130">
        <v>2024060163</v>
      </c>
      <c r="E2" s="130"/>
      <c r="F2" s="130"/>
      <c r="G2" s="130"/>
      <c r="H2" s="131"/>
    </row>
    <row r="3" spans="1:8" ht="24" customHeight="1" x14ac:dyDescent="0.2">
      <c r="A3" s="57" t="s">
        <v>2</v>
      </c>
      <c r="B3" s="58"/>
      <c r="C3" s="59"/>
      <c r="D3" s="132" t="s">
        <v>73</v>
      </c>
      <c r="E3" s="132"/>
      <c r="F3" s="132"/>
      <c r="G3" s="132"/>
      <c r="H3" s="133"/>
    </row>
    <row r="4" spans="1:8" ht="19.899999999999999" customHeight="1" x14ac:dyDescent="0.2">
      <c r="A4" s="128" t="s">
        <v>69</v>
      </c>
      <c r="B4" s="129"/>
      <c r="C4" s="129"/>
      <c r="D4" s="129"/>
      <c r="E4" s="129"/>
      <c r="F4" s="47" t="s">
        <v>44</v>
      </c>
      <c r="G4" s="47"/>
      <c r="H4" s="48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65" t="s">
        <v>70</v>
      </c>
      <c r="H5" s="66"/>
    </row>
    <row r="6" spans="1:8" ht="25.5" customHeight="1" x14ac:dyDescent="0.2">
      <c r="A6" s="118" t="s">
        <v>3</v>
      </c>
      <c r="B6" s="119"/>
      <c r="C6" s="119"/>
      <c r="D6" s="119"/>
      <c r="E6" s="120"/>
      <c r="F6" s="21" t="s">
        <v>10</v>
      </c>
      <c r="G6" s="40" t="s">
        <v>11</v>
      </c>
      <c r="H6" s="41"/>
    </row>
    <row r="7" spans="1:8" ht="21" customHeight="1" x14ac:dyDescent="0.2">
      <c r="A7" s="114" t="s">
        <v>4</v>
      </c>
      <c r="B7" s="115"/>
      <c r="C7" s="134"/>
      <c r="D7" s="135"/>
      <c r="E7" s="136"/>
      <c r="F7" s="31">
        <v>1.512</v>
      </c>
      <c r="G7" s="63">
        <v>100.12</v>
      </c>
      <c r="H7" s="64"/>
    </row>
    <row r="8" spans="1:8" ht="21" customHeight="1" x14ac:dyDescent="0.2">
      <c r="A8" s="114" t="s">
        <v>5</v>
      </c>
      <c r="B8" s="115"/>
      <c r="C8" s="137" t="s">
        <v>72</v>
      </c>
      <c r="D8" s="137"/>
      <c r="E8" s="137"/>
      <c r="F8" s="35">
        <v>1.5089999999999999</v>
      </c>
      <c r="G8" s="63">
        <v>100.077</v>
      </c>
      <c r="H8" s="64"/>
    </row>
    <row r="9" spans="1:8" ht="20.100000000000001" customHeight="1" x14ac:dyDescent="0.2">
      <c r="A9" s="114" t="s">
        <v>6</v>
      </c>
      <c r="B9" s="115"/>
      <c r="C9" s="138"/>
      <c r="D9" s="139"/>
      <c r="E9" s="140"/>
      <c r="F9" s="31">
        <v>1.51</v>
      </c>
      <c r="G9" s="63">
        <v>100.068</v>
      </c>
      <c r="H9" s="64"/>
    </row>
    <row r="10" spans="1:8" ht="48.75" customHeight="1" x14ac:dyDescent="0.2">
      <c r="A10" s="116"/>
      <c r="B10" s="96" t="s">
        <v>45</v>
      </c>
      <c r="C10" s="97"/>
      <c r="D10" s="97"/>
      <c r="E10" s="98"/>
      <c r="F10" s="40" t="s">
        <v>46</v>
      </c>
      <c r="G10" s="106"/>
      <c r="H10" s="107"/>
    </row>
    <row r="11" spans="1:8" ht="21" customHeight="1" x14ac:dyDescent="0.2">
      <c r="A11" s="117"/>
      <c r="B11" s="99"/>
      <c r="C11" s="100"/>
      <c r="D11" s="100"/>
      <c r="E11" s="101"/>
      <c r="F11" s="7" t="s">
        <v>5</v>
      </c>
      <c r="G11" s="40" t="s">
        <v>20</v>
      </c>
      <c r="H11" s="41"/>
    </row>
    <row r="12" spans="1:8" ht="21.75" customHeight="1" x14ac:dyDescent="0.2">
      <c r="A12" s="8" t="s">
        <v>12</v>
      </c>
      <c r="B12" s="108">
        <v>7.5</v>
      </c>
      <c r="C12" s="109"/>
      <c r="D12" s="109"/>
      <c r="E12" s="110"/>
      <c r="F12" s="6">
        <f>B12/F8</f>
        <v>4.9701789264413518</v>
      </c>
      <c r="G12" s="42">
        <f>B12/F9</f>
        <v>4.9668874172185431</v>
      </c>
      <c r="H12" s="43"/>
    </row>
    <row r="13" spans="1:8" ht="21.95" customHeight="1" x14ac:dyDescent="0.2">
      <c r="A13" s="8" t="s">
        <v>13</v>
      </c>
      <c r="B13" s="93">
        <v>0.75</v>
      </c>
      <c r="C13" s="94"/>
      <c r="D13" s="94"/>
      <c r="E13" s="95"/>
      <c r="F13" s="6">
        <f>B13/F8</f>
        <v>0.49701789264413521</v>
      </c>
      <c r="G13" s="42">
        <f>B13/F9</f>
        <v>0.49668874172185429</v>
      </c>
      <c r="H13" s="43"/>
    </row>
    <row r="14" spans="1:8" ht="21.95" customHeight="1" x14ac:dyDescent="0.2">
      <c r="A14" s="8" t="s">
        <v>14</v>
      </c>
      <c r="B14" s="111">
        <v>15</v>
      </c>
      <c r="C14" s="112"/>
      <c r="D14" s="112"/>
      <c r="E14" s="113"/>
      <c r="F14" s="6">
        <f>B14/F8</f>
        <v>9.9403578528827037</v>
      </c>
      <c r="G14" s="42">
        <f>B14/F9</f>
        <v>9.9337748344370862</v>
      </c>
      <c r="H14" s="43"/>
    </row>
    <row r="15" spans="1:8" ht="21.95" customHeight="1" x14ac:dyDescent="0.2">
      <c r="A15" s="8" t="s">
        <v>15</v>
      </c>
      <c r="B15" s="93">
        <v>0.45</v>
      </c>
      <c r="C15" s="94"/>
      <c r="D15" s="94"/>
      <c r="E15" s="95"/>
      <c r="F15" s="6">
        <f>B15/F8</f>
        <v>0.29821073558648115</v>
      </c>
      <c r="G15" s="42">
        <f>B15/F9</f>
        <v>0.29801324503311261</v>
      </c>
      <c r="H15" s="43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6" t="s">
        <v>37</v>
      </c>
      <c r="B17" s="77"/>
      <c r="C17" s="77"/>
      <c r="D17" s="77"/>
      <c r="E17" s="104" t="s">
        <v>33</v>
      </c>
      <c r="F17" s="105"/>
      <c r="G17" s="22" t="s">
        <v>34</v>
      </c>
      <c r="H17" s="23" t="s">
        <v>35</v>
      </c>
    </row>
    <row r="18" spans="1:8" ht="18.75" customHeight="1" x14ac:dyDescent="0.25">
      <c r="A18" s="78" t="s">
        <v>38</v>
      </c>
      <c r="B18" s="79"/>
      <c r="C18" s="79"/>
      <c r="D18" s="79"/>
      <c r="E18" s="92" t="s">
        <v>33</v>
      </c>
      <c r="F18" s="92"/>
      <c r="G18" s="24"/>
      <c r="H18" s="25"/>
    </row>
    <row r="19" spans="1:8" ht="18.75" customHeight="1" x14ac:dyDescent="0.25">
      <c r="A19" s="78" t="s">
        <v>39</v>
      </c>
      <c r="B19" s="79"/>
      <c r="C19" s="79"/>
      <c r="D19" s="79"/>
      <c r="E19" s="92" t="s">
        <v>33</v>
      </c>
      <c r="F19" s="92"/>
      <c r="G19" s="24"/>
      <c r="H19" s="25"/>
    </row>
    <row r="20" spans="1:8" ht="18.75" customHeight="1" x14ac:dyDescent="0.25">
      <c r="A20" s="78" t="s">
        <v>40</v>
      </c>
      <c r="B20" s="79"/>
      <c r="C20" s="79"/>
      <c r="D20" s="79"/>
      <c r="E20" s="92" t="s">
        <v>33</v>
      </c>
      <c r="F20" s="92"/>
      <c r="G20" s="24"/>
      <c r="H20" s="25"/>
    </row>
    <row r="21" spans="1:8" ht="18.75" customHeight="1" x14ac:dyDescent="0.25">
      <c r="A21" s="78" t="s">
        <v>41</v>
      </c>
      <c r="B21" s="79"/>
      <c r="C21" s="79"/>
      <c r="D21" s="79"/>
      <c r="E21" s="92"/>
      <c r="F21" s="92"/>
      <c r="G21" s="24"/>
      <c r="H21" s="25"/>
    </row>
    <row r="22" spans="1:8" ht="18.75" customHeight="1" x14ac:dyDescent="0.25">
      <c r="A22" s="126" t="s">
        <v>50</v>
      </c>
      <c r="B22" s="127"/>
      <c r="C22" s="127"/>
      <c r="D22" s="127"/>
      <c r="E22" s="124" t="s">
        <v>51</v>
      </c>
      <c r="F22" s="125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9" t="s">
        <v>21</v>
      </c>
      <c r="B26" s="70"/>
      <c r="C26" s="70"/>
      <c r="D26" s="82" t="s">
        <v>17</v>
      </c>
      <c r="E26" s="82"/>
      <c r="F26" s="19" t="s">
        <v>31</v>
      </c>
      <c r="G26" s="82" t="s">
        <v>17</v>
      </c>
      <c r="H26" s="83"/>
    </row>
    <row r="27" spans="1:8" ht="60.75" customHeight="1" x14ac:dyDescent="0.2">
      <c r="A27" s="71" t="s">
        <v>22</v>
      </c>
      <c r="B27" s="72"/>
      <c r="C27" s="72"/>
      <c r="D27" s="91" t="s">
        <v>17</v>
      </c>
      <c r="E27" s="91"/>
      <c r="F27" s="20" t="s">
        <v>18</v>
      </c>
      <c r="G27" s="80" t="s">
        <v>43</v>
      </c>
      <c r="H27" s="81"/>
    </row>
    <row r="28" spans="1:8" ht="43.15" customHeight="1" x14ac:dyDescent="0.2">
      <c r="A28" s="84" t="s">
        <v>16</v>
      </c>
      <c r="B28" s="85"/>
      <c r="C28" s="85"/>
      <c r="D28" s="85"/>
      <c r="E28" s="86"/>
      <c r="F28" s="73" t="s">
        <v>9</v>
      </c>
      <c r="G28" s="74"/>
      <c r="H28" s="75"/>
    </row>
    <row r="29" spans="1:8" ht="18" customHeight="1" x14ac:dyDescent="0.2">
      <c r="A29" s="67" t="s">
        <v>71</v>
      </c>
      <c r="B29" s="68"/>
      <c r="C29" s="68"/>
      <c r="D29" s="89">
        <v>45482</v>
      </c>
      <c r="E29" s="90"/>
      <c r="F29" s="4"/>
      <c r="G29" s="87"/>
      <c r="H29" s="88"/>
    </row>
  </sheetData>
  <mergeCells count="54">
    <mergeCell ref="A28:E28"/>
    <mergeCell ref="F28:H28"/>
    <mergeCell ref="A29:C29"/>
    <mergeCell ref="D29:E29"/>
    <mergeCell ref="G29:H29"/>
    <mergeCell ref="A26:C26"/>
    <mergeCell ref="D26:E26"/>
    <mergeCell ref="G26:H26"/>
    <mergeCell ref="A27:C27"/>
    <mergeCell ref="D27:E27"/>
    <mergeCell ref="G27:H27"/>
    <mergeCell ref="A20:D20"/>
    <mergeCell ref="E20:F20"/>
    <mergeCell ref="A21:D21"/>
    <mergeCell ref="E21:F21"/>
    <mergeCell ref="A22:D22"/>
    <mergeCell ref="E22:F22"/>
    <mergeCell ref="A17:D17"/>
    <mergeCell ref="E17:F17"/>
    <mergeCell ref="A18:D18"/>
    <mergeCell ref="E18:F18"/>
    <mergeCell ref="A19:D19"/>
    <mergeCell ref="E19:F19"/>
    <mergeCell ref="B13:E13"/>
    <mergeCell ref="G13:H13"/>
    <mergeCell ref="B14:E14"/>
    <mergeCell ref="G14:H14"/>
    <mergeCell ref="B15:E15"/>
    <mergeCell ref="G15:H15"/>
    <mergeCell ref="A10:A11"/>
    <mergeCell ref="B10:E11"/>
    <mergeCell ref="F10:H10"/>
    <mergeCell ref="G11:H11"/>
    <mergeCell ref="B12:E12"/>
    <mergeCell ref="G12:H12"/>
    <mergeCell ref="A8:B8"/>
    <mergeCell ref="C8:E8"/>
    <mergeCell ref="G8:H8"/>
    <mergeCell ref="A9:B9"/>
    <mergeCell ref="C9:E9"/>
    <mergeCell ref="G9:H9"/>
    <mergeCell ref="G5:H5"/>
    <mergeCell ref="A6:E6"/>
    <mergeCell ref="G6:H6"/>
    <mergeCell ref="A7:B7"/>
    <mergeCell ref="C7:E7"/>
    <mergeCell ref="G7:H7"/>
    <mergeCell ref="A4:E4"/>
    <mergeCell ref="F4:H4"/>
    <mergeCell ref="A1:H1"/>
    <mergeCell ref="A2:C2"/>
    <mergeCell ref="D2:H2"/>
    <mergeCell ref="A3:C3"/>
    <mergeCell ref="D3:H3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 BERSIH BOTOL</vt:lpstr>
      <vt:lpstr>TITAN</vt:lpstr>
      <vt:lpstr>GERHADT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2024-07-15T03:31:59Z</cp:lastPrinted>
  <dcterms:created xsi:type="dcterms:W3CDTF">2024-04-02T02:54:16Z</dcterms:created>
  <dcterms:modified xsi:type="dcterms:W3CDTF">2024-07-15T06:04:35Z</dcterms:modified>
</cp:coreProperties>
</file>