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16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drawings/drawing18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"/>
    </mc:Choice>
  </mc:AlternateContent>
  <xr:revisionPtr revIDLastSave="0" documentId="13_ncr:1_{832EC7A5-B3C9-4F18-8A4C-77CF386FD02D}" xr6:coauthVersionLast="36" xr6:coauthVersionMax="36" xr10:uidLastSave="{00000000-0000-0000-0000-000000000000}"/>
  <bookViews>
    <workbookView xWindow="-105" yWindow="-105" windowWidth="23250" windowHeight="12720" firstSheet="12" activeTab="18" xr2:uid="{00000000-000D-0000-FFFF-FFFF00000000}"/>
  </bookViews>
  <sheets>
    <sheet name="TITAN" sheetId="3" r:id="rId1"/>
    <sheet name="WT BERSIH BOTOL" sheetId="4" r:id="rId2"/>
    <sheet name="LIQ B (1)" sheetId="5" r:id="rId3"/>
    <sheet name="LIQ B (2)" sheetId="6" r:id="rId4"/>
    <sheet name="LIQ B (3)" sheetId="7" r:id="rId5"/>
    <sheet name="LIQ B (4)" sheetId="8" r:id="rId6"/>
    <sheet name="LIQ B (5)" sheetId="22" r:id="rId7"/>
    <sheet name="LIQ B (6)" sheetId="10" r:id="rId8"/>
    <sheet name="LIQ B (7)" sheetId="11" r:id="rId9"/>
    <sheet name="LIQ B (8)" sheetId="12" r:id="rId10"/>
    <sheet name="LIQ B (9)" sheetId="13" r:id="rId11"/>
    <sheet name="LIQ B (10)" sheetId="14" r:id="rId12"/>
    <sheet name="LIQ B (11)" sheetId="15" r:id="rId13"/>
    <sheet name="LIQ B (12)" sheetId="16" r:id="rId14"/>
    <sheet name="LIQ B (13)" sheetId="17" r:id="rId15"/>
    <sheet name="LIQ B (14)" sheetId="18" r:id="rId16"/>
    <sheet name="LIQ B (15)" sheetId="19" r:id="rId17"/>
    <sheet name="LIQ B (16)" sheetId="20" r:id="rId18"/>
    <sheet name="LIQ B (17)" sheetId="21" r:id="rId19"/>
  </sheets>
  <calcPr calcId="191029"/>
</workbook>
</file>

<file path=xl/calcChain.xml><?xml version="1.0" encoding="utf-8"?>
<calcChain xmlns="http://schemas.openxmlformats.org/spreadsheetml/2006/main">
  <c r="G7" i="22" l="1"/>
  <c r="G7" i="21"/>
  <c r="G7" i="20"/>
  <c r="G7" i="19"/>
  <c r="G7" i="18"/>
  <c r="G7" i="17"/>
  <c r="G7" i="16"/>
  <c r="G7" i="15"/>
  <c r="G7" i="14"/>
  <c r="G7" i="13"/>
  <c r="G7" i="12"/>
  <c r="G7" i="11"/>
  <c r="G7" i="10"/>
  <c r="G7" i="8"/>
  <c r="G7" i="7"/>
  <c r="G7" i="6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7" i="5" l="1"/>
  <c r="G7" i="3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9" i="4" l="1"/>
  <c r="D20" i="4"/>
</calcChain>
</file>

<file path=xl/sharedStrings.xml><?xml version="1.0" encoding="utf-8"?>
<sst xmlns="http://schemas.openxmlformats.org/spreadsheetml/2006/main" count="1284" uniqueCount="117">
  <si>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</si>
  <si>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</si>
  <si>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</si>
  <si>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</si>
  <si>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</si>
  <si>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</si>
  <si>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</si>
  <si>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</si>
  <si>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</si>
  <si>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</si>
  <si>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</si>
  <si>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</si>
  <si>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</si>
  <si>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</si>
  <si>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</si>
  <si>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</si>
  <si>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</si>
  <si>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</si>
  <si>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</si>
  <si>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</si>
  <si>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</si>
  <si>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</si>
  <si>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</si>
  <si>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</si>
  <si>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</si>
  <si>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</si>
  <si>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</si>
  <si>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</si>
  <si>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</si>
  <si>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</si>
  <si>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</si>
  <si>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</si>
  <si>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</si>
  <si>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</si>
  <si>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</si>
  <si>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</si>
  <si>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</si>
  <si>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</si>
  <si>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</si>
  <si>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</si>
  <si>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</si>
  <si>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</si>
  <si>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</si>
  <si>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</si>
  <si>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</si>
  <si>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</si>
  <si>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</si>
  <si>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</si>
  <si>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</si>
  <si>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</si>
  <si>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</si>
  <si>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</si>
  <si>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</si>
  <si>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NA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</si>
  <si>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160424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</si>
  <si>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160424</t>
  </si>
  <si>
    <r>
      <t xml:space="preserve"> Mix Std ID: TRAD </t>
    </r>
    <r>
      <rPr>
        <u/>
        <sz val="10"/>
        <color rgb="FF000000"/>
        <rFont val="Times New Roman"/>
        <family val="1"/>
      </rPr>
      <t> 160424</t>
    </r>
  </si>
  <si>
    <t>SYARIEF           IQBAL</t>
  </si>
  <si>
    <t>IQC POW B (14) 160424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</si>
  <si>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50.055</t>
    </r>
    <r>
      <rPr>
        <u/>
        <sz val="10"/>
        <color rgb="FF000000"/>
        <rFont val="Times New Roman"/>
        <family val="1"/>
      </rPr>
      <t xml:space="preserve">           </t>
    </r>
    <r>
      <rPr>
        <sz val="10"/>
        <color rgb="FF000000"/>
        <rFont val="Times New Roman"/>
        <family val="1"/>
      </rPr>
      <t xml:space="preserve"> g</t>
    </r>
  </si>
  <si>
    <t>CECAIR</t>
  </si>
  <si>
    <r>
      <rPr>
        <b/>
        <sz val="11"/>
        <rFont val="Times New Roman"/>
        <family val="1"/>
      </rPr>
      <t>REAGENT BLANK (RB) ID:</t>
    </r>
    <r>
      <rPr>
        <sz val="11"/>
        <rFont val="Times New Roman"/>
        <family val="1"/>
      </rPr>
      <t>RB GH (2) A,B 160424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</si>
  <si>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BLK 160424</t>
  </si>
  <si>
    <t>PERMIT            AMIR</t>
  </si>
  <si>
    <t>IQC LIQ B 1</t>
  </si>
  <si>
    <t>IQC LIQ B 2</t>
  </si>
  <si>
    <t>IQC LIQ B 3</t>
  </si>
  <si>
    <t>IQC LIQ B 4</t>
  </si>
  <si>
    <t>IQC LIQ B 5</t>
  </si>
  <si>
    <t>IQC LIQ B 6</t>
  </si>
  <si>
    <t>IQC LIQ B 7</t>
  </si>
  <si>
    <t>IQC LIQ B 8</t>
  </si>
  <si>
    <t>IQC LIQ B 9</t>
  </si>
  <si>
    <t>IQC LIQ B 10</t>
  </si>
  <si>
    <t>IQC LIQ B 11</t>
  </si>
  <si>
    <t>IQC LIQ B 12</t>
  </si>
  <si>
    <t>IQC LIQ B 13</t>
  </si>
  <si>
    <t>IQC LIQ B 14</t>
  </si>
  <si>
    <t>IQC LIQ B 15</t>
  </si>
  <si>
    <t>IQC LIQ B 16</t>
  </si>
  <si>
    <t>IQC LIQ B 17</t>
  </si>
  <si>
    <t>IQC LIQ B (1) 160424</t>
  </si>
  <si>
    <t>BLK</t>
  </si>
  <si>
    <t>IQC LIQ B (2) 160424</t>
  </si>
  <si>
    <t>IQC LIQ B (3) 160424</t>
  </si>
  <si>
    <t>IQC LIQ B (4) 160424</t>
  </si>
  <si>
    <t>IQC LIQ B (5) 160424</t>
  </si>
  <si>
    <t>IQC LIQ B (6) 160424</t>
  </si>
  <si>
    <t>IQC LIQ B (7) 160424</t>
  </si>
  <si>
    <t>IQC LIQ B (8) 160424</t>
  </si>
  <si>
    <t>IQC LIQ B (9) 160424</t>
  </si>
  <si>
    <t>IQC LIQ B (10) 160424</t>
  </si>
  <si>
    <t>IQC LIQ B (11) 160424</t>
  </si>
  <si>
    <t>IQC LIQ B (12) 160424</t>
  </si>
  <si>
    <t>IQC LIQ B (13) 160424</t>
  </si>
  <si>
    <t>IQC LIQ B (14) 160424</t>
  </si>
  <si>
    <t>IQC LIQ B (15) 160424</t>
  </si>
  <si>
    <t>IQC LIQ B (16) 160424</t>
  </si>
  <si>
    <t>IQC LIQ B (17) 160424</t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</si>
  <si>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 xml:space="preserve"> 100.021 </t>
    </r>
    <r>
      <rPr>
        <u/>
        <sz val="10"/>
        <color rgb="FF000000"/>
        <rFont val="Times New Roman"/>
        <family val="1"/>
      </rPr>
      <t xml:space="preserve">  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</si>
  <si>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</t>
    </r>
    <r>
      <rPr>
        <u/>
        <sz val="12"/>
        <color rgb="FF000000"/>
        <rFont val="Times New Roman"/>
        <family val="1"/>
      </rPr>
      <t>100.077</t>
    </r>
    <r>
      <rPr>
        <u/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</si>
  <si>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</t>
    </r>
    <r>
      <rPr>
        <u/>
        <sz val="12"/>
        <color rgb="FF000000"/>
        <rFont val="Times New Roman"/>
        <family val="1"/>
      </rPr>
      <t>100.006</t>
    </r>
    <r>
      <rPr>
        <u/>
        <sz val="10"/>
        <color rgb="FF000000"/>
        <rFont val="Times New Roman"/>
        <family val="1"/>
      </rPr>
      <t xml:space="preserve">   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</si>
  <si>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2"/>
        <color rgb="FF000000"/>
        <rFont val="Times New Roman"/>
        <family val="1"/>
      </rPr>
      <t>100.005</t>
    </r>
    <r>
      <rPr>
        <u/>
        <sz val="10"/>
        <color rgb="FF000000"/>
        <rFont val="Times New Roman"/>
        <family val="1"/>
      </rPr>
      <t xml:space="preserve">        </t>
    </r>
    <r>
      <rPr>
        <sz val="10"/>
        <color rgb="FF000000"/>
        <rFont val="Times New Roman"/>
        <family val="1"/>
      </rPr>
      <t xml:space="preserve">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</si>
  <si>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2"/>
        <color rgb="FF000000"/>
        <rFont val="Times New Roman"/>
        <family val="1"/>
      </rPr>
      <t>100.022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</si>
  <si>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2"/>
        <color rgb="FF000000"/>
        <rFont val="Times New Roman"/>
        <family val="1"/>
      </rPr>
      <t>100.024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</si>
  <si>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2"/>
        <color rgb="FF000000"/>
        <rFont val="Times New Roman"/>
        <family val="1"/>
      </rPr>
      <t>100.026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</si>
  <si>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2"/>
        <color rgb="FF000000"/>
        <rFont val="Times New Roman"/>
        <family val="1"/>
      </rPr>
      <t>100.348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</si>
  <si>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2"/>
        <color rgb="FF000000"/>
        <rFont val="Times New Roman"/>
        <family val="1"/>
      </rPr>
      <t>100.018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</si>
  <si>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4"/>
        <color rgb="FF000000"/>
        <rFont val="Times New Roman"/>
        <family val="1"/>
      </rPr>
      <t>100.004</t>
    </r>
    <r>
      <rPr>
        <u/>
        <sz val="10"/>
        <color rgb="FF000000"/>
        <rFont val="Times New Roman"/>
        <family val="1"/>
      </rPr>
      <t xml:space="preserve">        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</si>
  <si>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2"/>
        <color rgb="FF000000"/>
        <rFont val="Times New Roman"/>
        <family val="1"/>
      </rPr>
      <t>100.257</t>
    </r>
    <r>
      <rPr>
        <u/>
        <sz val="10"/>
        <color rgb="FF000000"/>
        <rFont val="Times New Roman"/>
        <family val="1"/>
      </rPr>
      <t xml:space="preserve">        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</si>
  <si>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4"/>
        <color rgb="FF000000"/>
        <rFont val="Times New Roman"/>
        <family val="1"/>
      </rPr>
      <t>100.066</t>
    </r>
    <r>
      <rPr>
        <u/>
        <sz val="10"/>
        <color rgb="FF000000"/>
        <rFont val="Times New Roman"/>
        <family val="1"/>
      </rPr>
      <t xml:space="preserve">        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</si>
  <si>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4"/>
        <color rgb="FF000000"/>
        <rFont val="Times New Roman"/>
        <family val="1"/>
      </rPr>
      <t>100.044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</si>
  <si>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2"/>
        <color rgb="FF000000"/>
        <rFont val="Times New Roman"/>
        <family val="1"/>
      </rPr>
      <t>100.015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</si>
  <si>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            </t>
    </r>
    <r>
      <rPr>
        <u/>
        <sz val="14"/>
        <color rgb="FF000000"/>
        <rFont val="Times New Roman"/>
        <family val="1"/>
      </rPr>
      <t>100.030</t>
    </r>
    <r>
      <rPr>
        <u/>
        <sz val="10"/>
        <color rgb="FF000000"/>
        <rFont val="Times New Roman"/>
        <family val="1"/>
      </rPr>
      <t xml:space="preserve">         g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</si>
  <si>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4"/>
        <color rgb="FF000000"/>
        <rFont val="Times New Roman"/>
        <family val="1"/>
      </rPr>
      <t>100.058</t>
    </r>
    <r>
      <rPr>
        <u/>
        <sz val="10"/>
        <color rgb="FF000000"/>
        <rFont val="Times New Roman"/>
        <family val="1"/>
      </rPr>
      <t xml:space="preserve">         g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</si>
  <si>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170424</t>
    </r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</si>
  <si>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2"/>
        <color rgb="FF000000"/>
        <rFont val="Times New Roman"/>
        <family val="1"/>
      </rPr>
      <t>100.016</t>
    </r>
    <r>
      <rPr>
        <u/>
        <sz val="10"/>
        <color rgb="FF000000"/>
        <rFont val="Times New Roman"/>
        <family val="1"/>
      </rPr>
      <t xml:space="preserve">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</si>
</sst>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2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4"/>
      <color rgb="FF000000"/>
      <name val="Times New Roman"/>
      <family val="1"/>
    </font>
    <font>
      <u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2" fontId="18" fillId="0" borderId="37" xfId="0" applyNumberFormat="1" applyFont="1" applyBorder="1" applyAlignment="1">
      <alignment horizontal="center" vertical="center" wrapText="1"/>
    </xf>
    <xf numFmtId="2" fontId="18" fillId="0" borderId="38" xfId="0" applyNumberFormat="1" applyFont="1" applyBorder="1" applyAlignment="1">
      <alignment horizontal="center" vertical="center" wrapText="1"/>
    </xf>
    <xf numFmtId="2" fontId="18" fillId="0" borderId="39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679075</xdr:colOff>
      <xdr:row>16</xdr:row>
      <xdr:rowOff>28575</xdr:rowOff>
    </xdr:from>
    <xdr:to>
      <xdr:col>7</xdr:col>
      <xdr:colOff>917200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3575" y="4757457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691703" y="902512"/>
              <a:ext cx="1783773" cy="349454"/>
              <a:chOff x="5019304" y="923343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4" y="923343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326505</xdr:colOff>
      <xdr:row>18</xdr:row>
      <xdr:rowOff>24011</xdr:rowOff>
    </xdr:from>
    <xdr:to>
      <xdr:col>5</xdr:col>
      <xdr:colOff>588443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621034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063E40-C762-45BC-881F-A14F51AFF72F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2EE204DA-D0AF-4CBC-9ADD-A377A36C6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41A410D7-7AB4-4040-8A5F-DCB3ED418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A7EE93A6-58EB-4F4E-ACBC-7B84797EE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2ECE22B-7A87-4D6C-9600-00B063C688FD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4C2B33E0-3641-4640-9D1A-7412C34E5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1893F6D-F3F7-4811-9432-8326CFE58A49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084FB5D-0DC7-4D43-9AD4-3C432B19741B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F31A1E6C-5A4F-4A32-9BE9-8301F1057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5CAF4D-F35A-49F9-9B00-B532E595D908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E279C3CC-1AE8-4C72-B7B7-1228BAAC1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435A1ECA-471F-461F-8D74-D506EA7CAD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8BAA92C8-CEE7-47E8-B46F-A300675A4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B29F5C8-8053-49A4-9058-E046AC938FF7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4C5A3CD5-3903-4C2B-82B9-DA2A9139B9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DA3F5D1-E3D3-4B89-A00C-53D1EBD0F6D1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10B7B19-2D64-4C40-B397-680C1729CED4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713F5958-5DB5-4A6B-B56A-71AA37D7A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C2EB54-B734-43F3-AF16-59695DA4F983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CFCD6D42-7222-4253-83EC-540F727B0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AC3C6383-9FB7-4AAC-B258-DFC047E1E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B21775FA-34D3-45F4-8397-17E53965A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C4502F4-E77B-4C76-940B-78B4A49724AD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2975070C-6B40-4C16-A5F4-4055E96E9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A8B2F8F-B120-4B33-83D2-37BE24372F34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E73B3C2-8694-4544-9F01-181D0A66A2D4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5B52090C-46D2-4DDE-BACB-0A44001B7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6AF9BF-6F94-4019-8FF8-CEEAE9B5D166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758B3004-F6BE-43CF-B99C-DF9A96F3D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B9F7B9C1-7D93-460B-97E9-63C0392AF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4060DC0B-BEA6-465D-966D-1CF596571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E6C928D-9A71-4384-B7D6-0F840FB9BF24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7F290361-DC91-4BE0-A7E2-62D618B632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666751</xdr:colOff>
      <xdr:row>16</xdr:row>
      <xdr:rowOff>38101</xdr:rowOff>
    </xdr:from>
    <xdr:to>
      <xdr:col>7</xdr:col>
      <xdr:colOff>885033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94F54E5-CF8A-4019-9D1A-220F2C4423E7}"/>
            </a:ext>
          </a:extLst>
        </xdr:cNvPr>
        <xdr:cNvSpPr/>
      </xdr:nvSpPr>
      <xdr:spPr>
        <a:xfrm>
          <a:off x="619125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CE5CBEA-0018-456F-989E-DEA58154003F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143BBBBD-5ADE-4365-A838-6099B9733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33C512-A899-49EE-B842-10D4B9D538C5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1EC95A50-BD49-4B8C-8E79-ECE225672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52D7FEC3-D59B-4C4A-BC13-340DB2910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7C111012-B445-4E27-BD7B-6DC822AD0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DCE4C3F-C26E-4ACB-90F6-0A96FF21B457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9460" name="Check Box 4" hidden="1">
                <a:extLst>
                  <a:ext uri="{63B3BB69-23CF-44E3-9099-C40C66FF867C}">
                    <a14:compatExt spid="_x0000_s19460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461" name="Check Box 5" hidden="1">
                <a:extLst>
                  <a:ext uri="{63B3BB69-23CF-44E3-9099-C40C66FF867C}">
                    <a14:compatExt spid="_x0000_s19461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462" name="Check Box 6" hidden="1">
                <a:extLst>
                  <a:ext uri="{63B3BB69-23CF-44E3-9099-C40C66FF867C}">
                    <a14:compatExt spid="_x0000_s19462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92562F40-FEE2-4CE3-890F-DC77C43E74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676276</xdr:colOff>
      <xdr:row>16</xdr:row>
      <xdr:rowOff>38101</xdr:rowOff>
    </xdr:from>
    <xdr:to>
      <xdr:col>7</xdr:col>
      <xdr:colOff>894558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C061D98-C19B-4C87-BEC1-45B0AF04786C}"/>
            </a:ext>
          </a:extLst>
        </xdr:cNvPr>
        <xdr:cNvSpPr/>
      </xdr:nvSpPr>
      <xdr:spPr>
        <a:xfrm>
          <a:off x="620077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8E166B6-6190-4899-8843-EC65EFE8AFDC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AA6B5EC2-D05B-4A91-AC7B-915763DB5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960A5-0067-464B-8D76-8D0A22DE015C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5FF61D67-7FD6-417F-8137-461F757CE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485796AF-FC7A-4F6C-9925-8B61B18FB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D92D9233-8026-452F-9B65-108394016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CF809243-9CD2-4FA4-BA50-B6334ADFDCE8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9D01FE05-4CC8-4714-91B9-BE5DB67D4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7E5FE76-A4D0-4083-8013-B0C2559B691B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CA08602-B0DB-452A-A556-039252A4845D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8B8AA689-7643-4D49-A3FC-C1812939B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ECA9D-586E-45F1-9803-CA34B29AE6F7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A5A3413A-F5A3-4C70-B245-72E8D73CE0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1C42F1E9-671B-4E34-9C1F-2192764B6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D45515FF-2F61-45E2-BA90-3D471A3AF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2F81CED-3278-43AD-B20E-A84F961ABA56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21508" name="Check Box 4" hidden="1">
                <a:extLst>
                  <a:ext uri="{63B3BB69-23CF-44E3-9099-C40C66FF867C}">
                    <a14:compatExt spid="_x0000_s2150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1509" name="Check Box 5" hidden="1">
                <a:extLst>
                  <a:ext uri="{63B3BB69-23CF-44E3-9099-C40C66FF867C}">
                    <a14:compatExt spid="_x0000_s2150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1510" name="Check Box 6" hidden="1">
                <a:extLst>
                  <a:ext uri="{63B3BB69-23CF-44E3-9099-C40C66FF867C}">
                    <a14:compatExt spid="_x0000_s2151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A933D8AF-0CB8-48FC-9E44-DF2A822E8E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AE7A59A-6A2A-41B2-938A-3F758FA13892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4D14B01-8FD2-4FAA-8134-ECAA76BE81CA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AD904D6D-2B8A-4199-B2A9-A4AC9D7C2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D43CF1-CD01-45EB-9150-4F1A4318286B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D2DD1678-F4A6-4E64-B172-6C6CF6212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96292DA8-083D-4EB1-90AF-F005044C3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4DD1F081-4A0B-4473-8088-E56362BE03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1CC4CA3D-2488-4739-9CDA-54953035F8A9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468855DE-B472-4781-A78E-FEC31AD68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FC446E4-EC82-4202-86FF-7BE5677C8EF0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96F3ACB-8B96-4EA5-B50E-D30EF76D9DDB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9F578758-2BD8-4A90-AE97-0E3C68F6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29E079-17A3-4FB7-AD20-3474676E4D7A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FA5D7EE-90DA-4149-8C6D-0D28FA75B0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332D8E49-8B7A-431F-8969-FC0B14A9C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8B3AF89E-5BC1-465D-9039-F2993FE3A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EC3EB1E-FBE2-486A-AAD9-C0804704E20A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5"/>
              <a:chExt cx="2078181" cy="229184"/>
            </a:xfrm>
          </xdr:grpSpPr>
          <xdr:sp macro="" textlink="">
            <xdr:nvSpPr>
              <xdr:cNvPr id="23556" name="Check Box 4" hidden="1">
                <a:extLst>
                  <a:ext uri="{63B3BB69-23CF-44E3-9099-C40C66FF867C}">
                    <a14:compatExt spid="_x0000_s23556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3557" name="Check Box 5" hidden="1">
                <a:extLst>
                  <a:ext uri="{63B3BB69-23CF-44E3-9099-C40C66FF867C}">
                    <a14:compatExt spid="_x0000_s23557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3558" name="Check Box 6" hidden="1">
                <a:extLst>
                  <a:ext uri="{63B3BB69-23CF-44E3-9099-C40C66FF867C}">
                    <a14:compatExt spid="_x0000_s23558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42FAF412-5B6D-414C-91E2-3C07F552F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7B38B09-C299-4C72-85F5-77879AC69919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1E87373-C8DF-424E-87DC-669B5E58EB21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383502CE-4B2E-4479-9C47-D91D8508E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D71289D9-EDDA-477C-A74F-7361E32F0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1E4EF3-3200-4E4C-BC72-99F5FA22BC03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2BA579F5-730D-40C8-BE89-87DCE769C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5F6D5A7C-CF55-4002-B60A-30749F960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F8767974-CD8D-4B88-903B-E12A7B3B2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B556C979-67C5-4F00-96D4-74AB77E5E82E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4CD85DC9-74ED-44DE-A7F9-C78EEC5007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676276</xdr:colOff>
      <xdr:row>16</xdr:row>
      <xdr:rowOff>38101</xdr:rowOff>
    </xdr:from>
    <xdr:to>
      <xdr:col>7</xdr:col>
      <xdr:colOff>894558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B6866E4-5AAE-40BC-9FDD-D7E1589407FA}"/>
            </a:ext>
          </a:extLst>
        </xdr:cNvPr>
        <xdr:cNvSpPr/>
      </xdr:nvSpPr>
      <xdr:spPr>
        <a:xfrm>
          <a:off x="620077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57BF3CF-643B-4FD0-B0C6-EA4B75C0D8B2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828CC412-DFED-4A59-BF4C-D66853FFB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39140-2B5C-430A-99B2-777E33364938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1FA282C3-EEA2-42CA-B4C5-CAA12E48B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9F57BEB5-6F15-4855-84DA-64F4CD40A5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9B31E98D-12C1-4D32-99F7-0562CC175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4CA960A-BD4B-436D-9897-BC22FB1FFCAA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49810AAD-4EB4-4311-82DC-B4F6EE51C2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676276</xdr:colOff>
      <xdr:row>16</xdr:row>
      <xdr:rowOff>38101</xdr:rowOff>
    </xdr:from>
    <xdr:to>
      <xdr:col>7</xdr:col>
      <xdr:colOff>894558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F4A3113-2A47-4014-884D-61122813BE6C}"/>
            </a:ext>
          </a:extLst>
        </xdr:cNvPr>
        <xdr:cNvSpPr/>
      </xdr:nvSpPr>
      <xdr:spPr>
        <a:xfrm>
          <a:off x="620077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AADCFDC-D371-4054-BAE5-1085830F1FFB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AC9C05D8-0C50-4976-981A-FB845D5C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BE8946-22BC-4F28-AEB1-39C028BBA46D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90D49A54-3E13-49A5-AA48-F6A1C461EF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E1B4B93C-0DD5-418A-BDB4-DD26F85B3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8F797136-70C0-4FB9-BACA-13D699331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A7F1CEF-9F16-4228-AACF-A4C68ED858A8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5A3AFA1D-43FE-4EA5-9D65-66F108E2D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DF6CCC9-16E1-4DD1-87FA-36B2C73BA665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F1397DB-4309-4BD5-B213-D6F278BC9CA1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2195F33F-EDFB-4A7A-84E5-6528D7CF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6DE65D-6E64-4F9F-8CF9-88B174513989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7CF983E5-08C0-4B35-A2EF-7D214B79F9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C4932436-D79E-4A94-8362-0BA7F2437B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CCD75159-7881-417F-8943-1511A174F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ACA0376-E13D-413B-9868-3E51A5F6511B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24580" name="Check Box 4" hidden="1">
                <a:extLst>
                  <a:ext uri="{63B3BB69-23CF-44E3-9099-C40C66FF867C}">
                    <a14:compatExt spid="_x0000_s24580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4581" name="Check Box 5" hidden="1">
                <a:extLst>
                  <a:ext uri="{63B3BB69-23CF-44E3-9099-C40C66FF867C}">
                    <a14:compatExt spid="_x0000_s24581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4582" name="Check Box 6" hidden="1">
                <a:extLst>
                  <a:ext uri="{63B3BB69-23CF-44E3-9099-C40C66FF867C}">
                    <a14:compatExt spid="_x0000_s24582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D76D50A-3A3B-4E9B-8151-E88A109EBF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695326</xdr:colOff>
      <xdr:row>16</xdr:row>
      <xdr:rowOff>38101</xdr:rowOff>
    </xdr:from>
    <xdr:to>
      <xdr:col>7</xdr:col>
      <xdr:colOff>913608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6EDB3CA-9F5A-47CF-90AD-23F7AB844D54}"/>
            </a:ext>
          </a:extLst>
        </xdr:cNvPr>
        <xdr:cNvSpPr/>
      </xdr:nvSpPr>
      <xdr:spPr>
        <a:xfrm>
          <a:off x="6219826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E59BFF7-F301-49F7-8C9E-972F3D11EA7C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0D88CC72-A153-4BF3-AA41-63B023C52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4944B-9977-49F4-9F60-44B77FE309BE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D07339FE-D99E-4408-958A-47A79C6FD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5DDCC189-AA8A-48A3-B22B-81A78E4E4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645D843C-FCD9-429D-A049-2861508079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E08DED52-94C1-4BD3-81CD-3116B44E185F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84802116-4BFF-41FB-905A-DED318D8A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684335</xdr:colOff>
      <xdr:row>16</xdr:row>
      <xdr:rowOff>38101</xdr:rowOff>
    </xdr:from>
    <xdr:to>
      <xdr:col>7</xdr:col>
      <xdr:colOff>902617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27E212-5531-4114-9415-244123E9BD0C}"/>
            </a:ext>
          </a:extLst>
        </xdr:cNvPr>
        <xdr:cNvSpPr/>
      </xdr:nvSpPr>
      <xdr:spPr>
        <a:xfrm>
          <a:off x="6201508" y="4778620"/>
          <a:ext cx="218282" cy="213214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AE1D915-3FE4-4441-8B39-027497A03C95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E94426A7-A7A9-43D3-B844-8097E69F3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98E6C3-6840-4D46-9DFB-5F0F2DB2665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55C420CC-93B4-4F1C-97E7-3EAE570936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BB02895-459F-4B32-894C-68C07B910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63F340D8-3770-4A68-9D67-21D2887CC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403E5036-326B-41A6-92BF-64E7EE8C81E8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FACBD0D2-0B60-4C75-B572-8FF95C5FD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4563444-553F-430E-A93B-C8DB49B90898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A576B52-E0D0-4F72-B89A-19B6EBEC6481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3BFBAA5D-B323-4A42-8635-71514C054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BFCEE2-BAF8-4874-932E-BB5092711877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CC63568A-1D1B-4051-A712-ED79A048F8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6FF50E5D-5349-4CA4-BBEA-8D02286AA6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191A53CD-0AF7-412E-A6DB-26A5E58C69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5F9A140A-33E3-4497-A086-D93A542676D7}"/>
                </a:ext>
              </a:extLst>
            </xdr:cNvPr>
            <xdr:cNvGrpSpPr/>
          </xdr:nvGrpSpPr>
          <xdr:grpSpPr>
            <a:xfrm>
              <a:off x="4702371" y="902512"/>
              <a:ext cx="1783773" cy="349454"/>
              <a:chOff x="5019303" y="923335"/>
              <a:chExt cx="2078181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6FA33987-2DE3-47E3-A15C-48AF37A53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685801</xdr:colOff>
      <xdr:row>16</xdr:row>
      <xdr:rowOff>38101</xdr:rowOff>
    </xdr:from>
    <xdr:to>
      <xdr:col>7</xdr:col>
      <xdr:colOff>904083</xdr:colOff>
      <xdr:row>17</xdr:row>
      <xdr:rowOff>9526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5423711-80EE-456C-86AA-0D2580B2B70F}"/>
            </a:ext>
          </a:extLst>
        </xdr:cNvPr>
        <xdr:cNvSpPr/>
      </xdr:nvSpPr>
      <xdr:spPr>
        <a:xfrm>
          <a:off x="6210301" y="4762501"/>
          <a:ext cx="218282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21</xdr:row>
      <xdr:rowOff>38100</xdr:rowOff>
    </xdr:from>
    <xdr:to>
      <xdr:col>5</xdr:col>
      <xdr:colOff>533400</xdr:colOff>
      <xdr:row>22</xdr:row>
      <xdr:rowOff>38100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8EB15BD-AB02-45F0-8A84-D2E80920F479}"/>
            </a:ext>
          </a:extLst>
        </xdr:cNvPr>
        <xdr:cNvSpPr/>
      </xdr:nvSpPr>
      <xdr:spPr>
        <a:xfrm>
          <a:off x="34575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85724</xdr:rowOff>
    </xdr:from>
    <xdr:to>
      <xdr:col>0</xdr:col>
      <xdr:colOff>161925</xdr:colOff>
      <xdr:row>22</xdr:row>
      <xdr:rowOff>9524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439DB425-03F1-449C-87F9-4E346A3C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00749"/>
          <a:ext cx="161925" cy="161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09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08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15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4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23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22.xml"/><Relationship Id="rId5" Type="http://schemas.openxmlformats.org/officeDocument/2006/relationships/ctrlProp" Target="../ctrlProps/ctrlProp121.xml"/><Relationship Id="rId10" Type="http://schemas.openxmlformats.org/officeDocument/2006/relationships/ctrlProp" Target="../ctrlProps/ctrlProp126.xml"/><Relationship Id="rId4" Type="http://schemas.openxmlformats.org/officeDocument/2006/relationships/ctrlProp" Target="../ctrlProps/ctrlProp120.xml"/><Relationship Id="rId9" Type="http://schemas.openxmlformats.org/officeDocument/2006/relationships/ctrlProp" Target="../ctrlProps/ctrlProp1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topLeftCell="A16" zoomScale="85" zoomScaleNormal="100" zoomScalePageLayoutView="85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 t="s">
        <v>58</v>
      </c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48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56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0.503</v>
      </c>
      <c r="G7" s="123">
        <f>61.865-11.786</f>
        <v>50.079000000000001</v>
      </c>
      <c r="H7" s="124"/>
    </row>
    <row r="8" spans="1:8" ht="21" customHeight="1" x14ac:dyDescent="0.2">
      <c r="A8" s="69" t="s">
        <v>5</v>
      </c>
      <c r="B8" s="70"/>
      <c r="C8" s="79" t="s">
        <v>55</v>
      </c>
      <c r="D8" s="80"/>
      <c r="E8" s="81"/>
      <c r="F8" s="30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46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2.5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0.25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0.15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47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59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57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12C2-B05C-4CC9-80D4-95B124735EFF}">
  <dimension ref="A1:H29"/>
  <sheetViews>
    <sheetView view="pageLayout" topLeftCell="A7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89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105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03DE-CDDB-4C5D-92B5-70665A483C1C}">
  <dimension ref="A1:H29"/>
  <sheetViews>
    <sheetView view="pageLayout" topLeftCell="A10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90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106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2312-EAE2-486F-BB01-30C35AF0288E}">
  <dimension ref="A1:H29"/>
  <sheetViews>
    <sheetView view="pageLayout" topLeftCell="A10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91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107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77A7-6293-4269-A4F1-75414FC725F8}">
  <dimension ref="A1:H29"/>
  <sheetViews>
    <sheetView view="pageLayout" topLeftCell="A13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92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108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C7DD-1765-49DC-9119-1F695908F7F2}">
  <dimension ref="A1:H29"/>
  <sheetViews>
    <sheetView view="pageLayout" topLeftCell="A10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93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109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F019-39FB-4D3D-A2E6-6A47FA873950}">
  <dimension ref="A1:H29"/>
  <sheetViews>
    <sheetView view="pageLayout" topLeftCell="A13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94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110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47E8-C0BA-4F67-9A82-92B3A8A6C854}">
  <dimension ref="A1:H29"/>
  <sheetViews>
    <sheetView view="pageLayout" topLeftCell="A13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95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111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BB6B-97A0-4C0F-B7AD-560AAC79B579}">
  <dimension ref="A1:H29"/>
  <sheetViews>
    <sheetView view="pageLayout" topLeftCell="A7" zoomScaleNormal="100" workbookViewId="0">
      <selection activeCell="G9" sqref="G9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96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112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0762-ADA2-4B90-830E-8BA304E9E2DD}">
  <dimension ref="A1:H29"/>
  <sheetViews>
    <sheetView view="pageLayout" topLeftCell="A13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97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113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58DA-7239-4282-A340-1C6F38ADDD89}">
  <dimension ref="A1:H29"/>
  <sheetViews>
    <sheetView tabSelected="1" view="pageLayout" topLeftCell="A16" zoomScaleNormal="100" workbookViewId="0">
      <selection activeCell="H25" sqref="H2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98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114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topLeftCell="A4" workbookViewId="0">
      <selection activeCell="A6" sqref="A6:XFD6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4.66406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64</v>
      </c>
      <c r="B2" s="8">
        <v>12.89</v>
      </c>
      <c r="C2" s="8">
        <v>112.911</v>
      </c>
      <c r="D2" s="8">
        <f>C2-B2</f>
        <v>100.021</v>
      </c>
      <c r="F2" s="29" t="s">
        <v>82</v>
      </c>
      <c r="G2" s="8">
        <v>12.615</v>
      </c>
      <c r="H2" s="8">
        <v>112.628</v>
      </c>
      <c r="I2" s="8">
        <f>H2-G2</f>
        <v>100.01300000000001</v>
      </c>
    </row>
    <row r="3" spans="1:9" x14ac:dyDescent="0.2">
      <c r="A3" s="29" t="s">
        <v>65</v>
      </c>
      <c r="B3" s="8">
        <v>16.222999999999999</v>
      </c>
      <c r="C3" s="8">
        <v>116.3</v>
      </c>
      <c r="D3" s="8">
        <f t="shared" ref="D3:D18" si="0">C3-B3</f>
        <v>100.077</v>
      </c>
      <c r="F3" s="29"/>
      <c r="G3" s="8"/>
      <c r="H3" s="8"/>
      <c r="I3" s="8">
        <f t="shared" ref="I3:I16" si="1">H3-G3</f>
        <v>0</v>
      </c>
    </row>
    <row r="4" spans="1:9" x14ac:dyDescent="0.2">
      <c r="A4" s="29" t="s">
        <v>66</v>
      </c>
      <c r="B4" s="8">
        <v>15.08</v>
      </c>
      <c r="C4" s="8">
        <v>115.086</v>
      </c>
      <c r="D4" s="8">
        <f t="shared" si="0"/>
        <v>100.006</v>
      </c>
      <c r="F4" s="29"/>
      <c r="G4" s="8"/>
      <c r="H4" s="8"/>
      <c r="I4" s="8">
        <f t="shared" si="1"/>
        <v>0</v>
      </c>
    </row>
    <row r="5" spans="1:9" x14ac:dyDescent="0.2">
      <c r="A5" s="29" t="s">
        <v>67</v>
      </c>
      <c r="B5" s="8">
        <v>15.301</v>
      </c>
      <c r="C5" s="8">
        <v>115.306</v>
      </c>
      <c r="D5" s="8">
        <f t="shared" si="0"/>
        <v>100.005</v>
      </c>
      <c r="F5" s="29"/>
      <c r="G5" s="8"/>
      <c r="H5" s="8"/>
      <c r="I5" s="8">
        <f t="shared" si="1"/>
        <v>0</v>
      </c>
    </row>
    <row r="6" spans="1:9" x14ac:dyDescent="0.2">
      <c r="A6" s="29" t="s">
        <v>68</v>
      </c>
      <c r="B6" s="8">
        <v>16.370999999999999</v>
      </c>
      <c r="C6" s="8">
        <v>116.387</v>
      </c>
      <c r="D6" s="8">
        <f t="shared" si="0"/>
        <v>100.01600000000001</v>
      </c>
      <c r="F6" s="29"/>
      <c r="G6" s="8"/>
      <c r="H6" s="8"/>
      <c r="I6" s="8">
        <f t="shared" si="1"/>
        <v>0</v>
      </c>
    </row>
    <row r="7" spans="1:9" x14ac:dyDescent="0.2">
      <c r="A7" s="29" t="s">
        <v>69</v>
      </c>
      <c r="B7" s="8">
        <v>15.548999999999999</v>
      </c>
      <c r="C7" s="8">
        <v>115.571</v>
      </c>
      <c r="D7" s="8">
        <f t="shared" si="0"/>
        <v>100.02199999999999</v>
      </c>
      <c r="F7" s="28"/>
      <c r="G7" s="8"/>
      <c r="H7" s="8"/>
      <c r="I7" s="8">
        <f t="shared" si="1"/>
        <v>0</v>
      </c>
    </row>
    <row r="8" spans="1:9" x14ac:dyDescent="0.2">
      <c r="A8" s="29" t="s">
        <v>70</v>
      </c>
      <c r="B8" s="8">
        <v>15.205</v>
      </c>
      <c r="C8" s="8">
        <v>115.229</v>
      </c>
      <c r="D8" s="8">
        <f t="shared" si="0"/>
        <v>100.024</v>
      </c>
      <c r="F8" s="28"/>
      <c r="G8" s="8"/>
      <c r="H8" s="8"/>
      <c r="I8" s="8">
        <f t="shared" si="1"/>
        <v>0</v>
      </c>
    </row>
    <row r="9" spans="1:9" x14ac:dyDescent="0.2">
      <c r="A9" s="29" t="s">
        <v>71</v>
      </c>
      <c r="B9" s="8">
        <v>15.457000000000001</v>
      </c>
      <c r="C9" s="8">
        <v>115.483</v>
      </c>
      <c r="D9" s="8">
        <f t="shared" si="0"/>
        <v>100.02600000000001</v>
      </c>
      <c r="F9" s="28"/>
      <c r="G9" s="8"/>
      <c r="H9" s="8"/>
      <c r="I9" s="8">
        <f t="shared" si="1"/>
        <v>0</v>
      </c>
    </row>
    <row r="10" spans="1:9" x14ac:dyDescent="0.2">
      <c r="A10" s="29" t="s">
        <v>72</v>
      </c>
      <c r="B10" s="8">
        <v>15.516</v>
      </c>
      <c r="C10" s="8">
        <v>115.864</v>
      </c>
      <c r="D10" s="8">
        <f t="shared" si="0"/>
        <v>100.348</v>
      </c>
      <c r="F10" s="28"/>
      <c r="G10" s="8"/>
      <c r="H10" s="8"/>
      <c r="I10" s="8">
        <f t="shared" si="1"/>
        <v>0</v>
      </c>
    </row>
    <row r="11" spans="1:9" x14ac:dyDescent="0.2">
      <c r="A11" s="29" t="s">
        <v>73</v>
      </c>
      <c r="B11" s="8">
        <v>15.385</v>
      </c>
      <c r="C11" s="8">
        <v>115.40300000000001</v>
      </c>
      <c r="D11" s="8">
        <f t="shared" si="0"/>
        <v>100.018</v>
      </c>
      <c r="F11" s="28"/>
      <c r="G11" s="8"/>
      <c r="H11" s="8"/>
      <c r="I11" s="8">
        <f t="shared" si="1"/>
        <v>0</v>
      </c>
    </row>
    <row r="12" spans="1:9" x14ac:dyDescent="0.2">
      <c r="A12" s="29" t="s">
        <v>74</v>
      </c>
      <c r="B12" s="8">
        <v>15.167999999999999</v>
      </c>
      <c r="C12" s="8">
        <v>115.172</v>
      </c>
      <c r="D12" s="8">
        <f t="shared" si="0"/>
        <v>100.00399999999999</v>
      </c>
      <c r="F12" s="28"/>
      <c r="G12" s="8"/>
      <c r="H12" s="8"/>
      <c r="I12" s="8">
        <f t="shared" si="1"/>
        <v>0</v>
      </c>
    </row>
    <row r="13" spans="1:9" x14ac:dyDescent="0.2">
      <c r="A13" s="29" t="s">
        <v>75</v>
      </c>
      <c r="B13" s="8">
        <v>15.462999999999999</v>
      </c>
      <c r="C13" s="8">
        <v>115.72</v>
      </c>
      <c r="D13" s="8">
        <f t="shared" si="0"/>
        <v>100.25700000000001</v>
      </c>
      <c r="F13" s="28"/>
      <c r="G13" s="8"/>
      <c r="H13" s="8"/>
      <c r="I13" s="8">
        <f t="shared" si="1"/>
        <v>0</v>
      </c>
    </row>
    <row r="14" spans="1:9" x14ac:dyDescent="0.2">
      <c r="A14" s="29" t="s">
        <v>76</v>
      </c>
      <c r="B14" s="8">
        <v>15.439</v>
      </c>
      <c r="C14" s="8">
        <v>115.505</v>
      </c>
      <c r="D14" s="8">
        <f t="shared" si="0"/>
        <v>100.066</v>
      </c>
      <c r="F14" s="28"/>
      <c r="G14" s="8"/>
      <c r="H14" s="8"/>
      <c r="I14" s="8">
        <f t="shared" si="1"/>
        <v>0</v>
      </c>
    </row>
    <row r="15" spans="1:9" x14ac:dyDescent="0.2">
      <c r="A15" s="29" t="s">
        <v>77</v>
      </c>
      <c r="B15" s="8">
        <v>15.284000000000001</v>
      </c>
      <c r="C15" s="8">
        <v>115.328</v>
      </c>
      <c r="D15" s="8">
        <f t="shared" si="0"/>
        <v>100.044</v>
      </c>
      <c r="F15" s="28"/>
      <c r="G15" s="8"/>
      <c r="H15" s="8"/>
      <c r="I15" s="8">
        <f t="shared" si="1"/>
        <v>0</v>
      </c>
    </row>
    <row r="16" spans="1:9" x14ac:dyDescent="0.2">
      <c r="A16" s="29" t="s">
        <v>78</v>
      </c>
      <c r="B16" s="8">
        <v>15.308</v>
      </c>
      <c r="C16" s="8">
        <v>115.32299999999999</v>
      </c>
      <c r="D16" s="8">
        <f t="shared" si="0"/>
        <v>100.01499999999999</v>
      </c>
      <c r="F16" s="28"/>
      <c r="G16" s="8"/>
      <c r="H16" s="8"/>
      <c r="I16" s="8">
        <f t="shared" si="1"/>
        <v>0</v>
      </c>
    </row>
    <row r="17" spans="1:4" x14ac:dyDescent="0.2">
      <c r="A17" s="29" t="s">
        <v>79</v>
      </c>
      <c r="B17" s="8">
        <v>15.516999999999999</v>
      </c>
      <c r="C17" s="8">
        <v>115.547</v>
      </c>
      <c r="D17" s="8">
        <f t="shared" si="0"/>
        <v>100.03</v>
      </c>
    </row>
    <row r="18" spans="1:4" x14ac:dyDescent="0.2">
      <c r="A18" s="29" t="s">
        <v>80</v>
      </c>
      <c r="B18" s="8">
        <v>15.536</v>
      </c>
      <c r="C18" s="8">
        <v>115.59399999999999</v>
      </c>
      <c r="D18" s="8">
        <f t="shared" si="0"/>
        <v>100.05799999999999</v>
      </c>
    </row>
    <row r="19" spans="1:4" x14ac:dyDescent="0.2">
      <c r="A19" s="28"/>
      <c r="B19" s="8"/>
      <c r="C19" s="8"/>
      <c r="D19" s="8">
        <f t="shared" ref="D3:D20" si="2">C19-B19</f>
        <v>0</v>
      </c>
    </row>
    <row r="20" spans="1:4" x14ac:dyDescent="0.2">
      <c r="A20" s="28"/>
      <c r="B20" s="8"/>
      <c r="C20" s="8"/>
      <c r="D20" s="8">
        <f t="shared" si="2"/>
        <v>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0" zoomScaleNormal="100" workbookViewId="0">
      <selection activeCell="G8" sqref="G8:H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81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20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0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0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99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0320-9D85-4BF7-B829-B33841F185FB}">
  <dimension ref="A1:H29"/>
  <sheetViews>
    <sheetView view="pageLayout" topLeftCell="A10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83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100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2BD5-6742-4D22-814F-06082FE4065F}">
  <dimension ref="A1:H29"/>
  <sheetViews>
    <sheetView view="pageLayout" topLeftCell="A7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84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101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1A4-0C50-4DA0-859B-F20678ACCC51}">
  <dimension ref="A1:H29"/>
  <sheetViews>
    <sheetView view="pageLayout" topLeftCell="A7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85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102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4E35-3D11-42D0-9EDA-549CDC8C73EB}">
  <dimension ref="A1:H29"/>
  <sheetViews>
    <sheetView view="pageLayout" topLeftCell="A7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86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95" t="s">
        <v>116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C49-8C9C-4101-BF2A-F69229EB53EF}">
  <dimension ref="A1:H29"/>
  <sheetViews>
    <sheetView view="pageLayout" topLeftCell="A13" zoomScale="130" zoomScaleNormal="100" zoomScalePageLayoutView="13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87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250D-F4B1-4D2E-A1F4-02E0D9ACBA6C}">
  <dimension ref="A1:H29"/>
  <sheetViews>
    <sheetView view="pageLayout" topLeftCell="A13" zoomScaleNormal="100" workbookViewId="0">
      <selection activeCell="G5" sqref="G5:H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40" t="s">
        <v>88</v>
      </c>
      <c r="E2" s="141"/>
      <c r="F2" s="141"/>
      <c r="G2" s="141"/>
      <c r="H2" s="142"/>
    </row>
    <row r="3" spans="1:8" ht="24" customHeight="1" x14ac:dyDescent="0.2">
      <c r="A3" s="116" t="s">
        <v>2</v>
      </c>
      <c r="B3" s="117"/>
      <c r="C3" s="118"/>
      <c r="D3" s="137" t="s">
        <v>60</v>
      </c>
      <c r="E3" s="138"/>
      <c r="F3" s="138"/>
      <c r="G3" s="138"/>
      <c r="H3" s="139"/>
    </row>
    <row r="4" spans="1:8" ht="19.899999999999999" customHeight="1" x14ac:dyDescent="0.2">
      <c r="A4" s="56" t="s">
        <v>61</v>
      </c>
      <c r="B4" s="57"/>
      <c r="C4" s="57"/>
      <c r="D4" s="57"/>
      <c r="E4" s="57"/>
      <c r="F4" s="106" t="s">
        <v>43</v>
      </c>
      <c r="G4" s="106"/>
      <c r="H4" s="107"/>
    </row>
    <row r="5" spans="1:8" ht="19.899999999999999" customHeight="1" x14ac:dyDescent="0.2">
      <c r="A5" s="27" t="s">
        <v>25</v>
      </c>
      <c r="B5" s="9"/>
      <c r="C5" s="9"/>
      <c r="D5" s="9"/>
      <c r="E5" s="9"/>
      <c r="F5" s="10"/>
      <c r="G5" s="126" t="s">
        <v>115</v>
      </c>
      <c r="H5" s="127"/>
    </row>
    <row r="6" spans="1:8" ht="25.5" customHeight="1" x14ac:dyDescent="0.2">
      <c r="A6" s="73" t="s">
        <v>3</v>
      </c>
      <c r="B6" s="74"/>
      <c r="C6" s="74"/>
      <c r="D6" s="74"/>
      <c r="E6" s="75"/>
      <c r="F6" s="36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134" t="s">
        <v>62</v>
      </c>
      <c r="D7" s="135"/>
      <c r="E7" s="136"/>
      <c r="F7" s="37">
        <v>1.508</v>
      </c>
      <c r="G7" s="123">
        <f>112.628-12.615</f>
        <v>100.01300000000001</v>
      </c>
      <c r="H7" s="124"/>
    </row>
    <row r="8" spans="1:8" ht="21" customHeight="1" x14ac:dyDescent="0.2">
      <c r="A8" s="69" t="s">
        <v>5</v>
      </c>
      <c r="B8" s="70"/>
      <c r="C8" s="130" t="s">
        <v>53</v>
      </c>
      <c r="D8" s="130"/>
      <c r="E8" s="130"/>
      <c r="F8" s="34" t="s">
        <v>53</v>
      </c>
      <c r="G8" s="125" t="s">
        <v>53</v>
      </c>
      <c r="H8" s="124"/>
    </row>
    <row r="9" spans="1:8" ht="20.100000000000001" customHeight="1" x14ac:dyDescent="0.2">
      <c r="A9" s="69" t="s">
        <v>6</v>
      </c>
      <c r="B9" s="70"/>
      <c r="C9" s="131" t="s">
        <v>53</v>
      </c>
      <c r="D9" s="132"/>
      <c r="E9" s="133"/>
      <c r="F9" s="37" t="s">
        <v>53</v>
      </c>
      <c r="G9" s="125" t="s">
        <v>53</v>
      </c>
      <c r="H9" s="124"/>
    </row>
    <row r="10" spans="1:8" ht="48.75" customHeight="1" x14ac:dyDescent="0.2">
      <c r="A10" s="71"/>
      <c r="B10" s="50" t="s">
        <v>44</v>
      </c>
      <c r="C10" s="51"/>
      <c r="D10" s="51"/>
      <c r="E10" s="52"/>
      <c r="F10" s="60" t="s">
        <v>45</v>
      </c>
      <c r="G10" s="61"/>
      <c r="H10" s="62"/>
    </row>
    <row r="11" spans="1:8" ht="21" customHeight="1" x14ac:dyDescent="0.2">
      <c r="A11" s="72"/>
      <c r="B11" s="53"/>
      <c r="C11" s="54"/>
      <c r="D11" s="54"/>
      <c r="E11" s="55"/>
      <c r="F11" s="6" t="s">
        <v>5</v>
      </c>
      <c r="G11" s="60" t="s">
        <v>20</v>
      </c>
      <c r="H11" s="122"/>
    </row>
    <row r="12" spans="1:8" ht="21.75" customHeight="1" x14ac:dyDescent="0.2">
      <c r="A12" s="7" t="s">
        <v>12</v>
      </c>
      <c r="B12" s="63">
        <v>7.5</v>
      </c>
      <c r="C12" s="64"/>
      <c r="D12" s="64"/>
      <c r="E12" s="65"/>
      <c r="F12" s="35" t="s">
        <v>53</v>
      </c>
      <c r="G12" s="128" t="s">
        <v>53</v>
      </c>
      <c r="H12" s="129"/>
    </row>
    <row r="13" spans="1:8" ht="21.95" customHeight="1" x14ac:dyDescent="0.2">
      <c r="A13" s="7" t="s">
        <v>13</v>
      </c>
      <c r="B13" s="47">
        <v>0.75</v>
      </c>
      <c r="C13" s="48"/>
      <c r="D13" s="48"/>
      <c r="E13" s="49"/>
      <c r="F13" s="35" t="s">
        <v>53</v>
      </c>
      <c r="G13" s="128" t="s">
        <v>53</v>
      </c>
      <c r="H13" s="129"/>
    </row>
    <row r="14" spans="1:8" ht="21.95" customHeight="1" x14ac:dyDescent="0.2">
      <c r="A14" s="7" t="s">
        <v>14</v>
      </c>
      <c r="B14" s="66">
        <v>15</v>
      </c>
      <c r="C14" s="67"/>
      <c r="D14" s="67"/>
      <c r="E14" s="68"/>
      <c r="F14" s="35" t="s">
        <v>53</v>
      </c>
      <c r="G14" s="128" t="s">
        <v>53</v>
      </c>
      <c r="H14" s="129"/>
    </row>
    <row r="15" spans="1:8" ht="21.95" customHeight="1" x14ac:dyDescent="0.2">
      <c r="A15" s="7" t="s">
        <v>15</v>
      </c>
      <c r="B15" s="47">
        <v>0.45</v>
      </c>
      <c r="C15" s="48"/>
      <c r="D15" s="48"/>
      <c r="E15" s="49"/>
      <c r="F15" s="35" t="s">
        <v>53</v>
      </c>
      <c r="G15" s="128" t="s">
        <v>53</v>
      </c>
      <c r="H15" s="12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39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38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38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38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38"/>
      <c r="H21" s="24"/>
    </row>
    <row r="22" spans="1:8" ht="18.75" customHeight="1" x14ac:dyDescent="0.25">
      <c r="A22" s="45" t="s">
        <v>51</v>
      </c>
      <c r="B22" s="46"/>
      <c r="C22" s="46"/>
      <c r="D22" s="46"/>
      <c r="E22" s="42" t="s">
        <v>52</v>
      </c>
      <c r="F22" s="43"/>
      <c r="G22" s="40"/>
      <c r="H22" s="26"/>
    </row>
    <row r="23" spans="1:8" ht="15" customHeight="1" x14ac:dyDescent="0.2">
      <c r="A23" s="5" t="s">
        <v>19</v>
      </c>
    </row>
    <row r="24" spans="1:8" s="9" customFormat="1" ht="21.6" customHeight="1" x14ac:dyDescent="0.2">
      <c r="A24" s="11" t="s">
        <v>26</v>
      </c>
      <c r="B24" s="12"/>
      <c r="C24" s="12"/>
      <c r="D24" s="12" t="s">
        <v>27</v>
      </c>
      <c r="E24" s="12"/>
      <c r="F24" s="12" t="s">
        <v>28</v>
      </c>
      <c r="G24" s="12"/>
      <c r="H24" s="13" t="s">
        <v>29</v>
      </c>
    </row>
    <row r="25" spans="1:8" s="9" customFormat="1" ht="21.6" customHeight="1" x14ac:dyDescent="0.2">
      <c r="A25" s="14"/>
      <c r="B25" s="15"/>
      <c r="C25" s="15"/>
      <c r="D25" s="15" t="s">
        <v>30</v>
      </c>
      <c r="E25" s="15"/>
      <c r="F25" s="17" t="s">
        <v>32</v>
      </c>
      <c r="G25" s="17"/>
      <c r="H25" s="16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8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19" t="s">
        <v>18</v>
      </c>
      <c r="G27" s="143" t="s">
        <v>104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63</v>
      </c>
      <c r="B29" s="83"/>
      <c r="C29" s="83"/>
      <c r="D29" s="103">
        <v>45398</v>
      </c>
      <c r="E29" s="104"/>
      <c r="F29" s="4"/>
      <c r="G29" s="101"/>
      <c r="H29" s="10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TITAN</vt:lpstr>
      <vt:lpstr>WT BERSIH BOTOL</vt:lpstr>
      <vt:lpstr>LIQ B (1)</vt:lpstr>
      <vt:lpstr>LIQ B (2)</vt:lpstr>
      <vt:lpstr>LIQ B (3)</vt:lpstr>
      <vt:lpstr>LIQ B (4)</vt:lpstr>
      <vt:lpstr>LIQ B (5)</vt:lpstr>
      <vt:lpstr>LIQ B (6)</vt:lpstr>
      <vt:lpstr>LIQ B (7)</vt:lpstr>
      <vt:lpstr>LIQ B (8)</vt:lpstr>
      <vt:lpstr>LIQ B (9)</vt:lpstr>
      <vt:lpstr>LIQ B (10)</vt:lpstr>
      <vt:lpstr>LIQ B (11)</vt:lpstr>
      <vt:lpstr>LIQ B (12)</vt:lpstr>
      <vt:lpstr>LIQ B (13)</vt:lpstr>
      <vt:lpstr>LIQ B (14)</vt:lpstr>
      <vt:lpstr>LIQ B (15)</vt:lpstr>
      <vt:lpstr>LIQ B (16)</vt:lpstr>
      <vt:lpstr>LIQ B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2024-04-19T03:33:51Z</cp:lastPrinted>
  <dcterms:created xsi:type="dcterms:W3CDTF">2024-04-02T02:54:16Z</dcterms:created>
  <dcterms:modified xsi:type="dcterms:W3CDTF">2024-04-19T03:35:12Z</dcterms:modified>
</cp:coreProperties>
</file>