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"/>
    </mc:Choice>
  </mc:AlternateContent>
  <xr:revisionPtr revIDLastSave="0" documentId="13_ncr:1_{0B214F09-9E3E-4231-8D93-2590FC2B9481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H29" i="2" l="1"/>
  <c r="H23" i="2"/>
  <c r="H20" i="2"/>
  <c r="H26" i="2" l="1"/>
  <c r="C30" i="2" l="1"/>
  <c r="C27" i="2"/>
  <c r="C24" i="2"/>
  <c r="C21" i="2"/>
</calcChain>
</file>

<file path=xl/sharedStrings.xml><?xml version="1.0" encoding="utf-8"?>
<sst xmlns="http://schemas.openxmlformats.org/spreadsheetml/2006/main" count="84" uniqueCount="69">
  <si>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</si>
  <si>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</si>
  <si>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</si>
  <si>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</si>
  <si>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</si>
  <si>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</si>
  <si>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</si>
  <si>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</si>
  <si>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</si>
  <si>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</si>
  <si>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</si>
  <si>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</si>
  <si>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</si>
  <si>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</si>
  <si>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</si>
  <si>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</si>
  <si>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</si>
  <si>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</si>
  <si>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</si>
  <si>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</si>
  <si>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</si>
  <si>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</si>
  <si>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</si>
  <si>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</si>
  <si>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</si>
  <si>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</si>
  <si>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</si>
  <si>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</si>
  <si>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</si>
  <si>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</si>
  <si>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</si>
  <si>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</si>
  <si>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</si>
  <si>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</si>
  <si>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</si>
  <si>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</si>
  <si>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</si>
  <si>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</si>
  <si>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</si>
  <si>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</si>
  <si>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</si>
  <si>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</si>
  <si>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</si>
  <si>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</si>
  <si>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</si>
  <si>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</si>
  <si>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</si>
  <si>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</si>
  <si>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</si>
  <si>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</si>
  <si>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</si>
  <si>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</si>
  <si>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</si>
  <si>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</si>
  <si>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</si>
  <si>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</si>
  <si>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</si>
  <si>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As :</t>
  </si>
  <si>
    <t>Hg :</t>
  </si>
  <si>
    <t>Pb :</t>
  </si>
  <si>
    <t>Cd :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</si>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</sst>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0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1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6" fillId="0" borderId="4" xfId="1" applyNumberFormat="1" applyFont="1" applyBorder="1" applyAlignment="1">
      <alignment wrapText="1"/>
    </xf>
    <xf numFmtId="0" fontId="5" fillId="0" borderId="4" xfId="1" applyFont="1" applyBorder="1"/>
    <xf numFmtId="1" fontId="7" fillId="0" borderId="4" xfId="1" applyNumberFormat="1" applyFont="1" applyBorder="1" applyAlignment="1">
      <alignment horizontal="center" wrapText="1"/>
    </xf>
    <xf numFmtId="0" fontId="5" fillId="0" borderId="10" xfId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6" fillId="0" borderId="5" xfId="1" applyNumberFormat="1" applyFont="1" applyAlignment="1">
      <alignment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6" fillId="0" borderId="5" xfId="1" applyFont="1" applyAlignment="1">
      <alignment vertical="center" wrapText="1"/>
    </xf>
    <xf numFmtId="0" fontId="7" fillId="0" borderId="5" xfId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14" zoomScaleNormal="100" workbookViewId="0">
      <selection activeCell="K17" sqref="K17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4" t="s">
        <v>47</v>
      </c>
      <c r="B1" s="69"/>
      <c r="C1" s="69"/>
      <c r="D1" s="69"/>
      <c r="E1" s="69"/>
      <c r="F1" s="69"/>
      <c r="G1" s="69"/>
      <c r="H1" s="69"/>
      <c r="I1" s="69"/>
      <c r="J1" s="71"/>
    </row>
    <row r="2" spans="1:26">
      <c r="A2" s="94" t="s">
        <v>67</v>
      </c>
      <c r="B2" s="69"/>
      <c r="C2" s="69"/>
      <c r="D2" s="69"/>
      <c r="E2" s="69"/>
      <c r="F2" s="69"/>
      <c r="G2" s="69"/>
      <c r="H2" s="69"/>
      <c r="I2" s="69"/>
      <c r="J2" s="71"/>
    </row>
    <row r="3" spans="1:26">
      <c r="A3" s="95" t="s">
        <v>49</v>
      </c>
      <c r="B3" s="69"/>
      <c r="C3" s="71"/>
      <c r="D3" s="96"/>
      <c r="E3" s="69"/>
      <c r="F3" s="69"/>
      <c r="G3" s="69"/>
      <c r="H3" s="69"/>
      <c r="I3" s="69"/>
      <c r="J3" s="71"/>
    </row>
    <row r="4" spans="1:26">
      <c r="A4" s="95" t="s">
        <v>48</v>
      </c>
      <c r="B4" s="69"/>
      <c r="C4" s="71"/>
      <c r="D4" s="96"/>
      <c r="E4" s="69"/>
      <c r="F4" s="69"/>
      <c r="G4" s="69"/>
      <c r="H4" s="69"/>
      <c r="I4" s="69"/>
      <c r="J4" s="71"/>
    </row>
    <row r="5" spans="1:26" ht="15" customHeight="1">
      <c r="A5" s="97" t="s">
        <v>68</v>
      </c>
      <c r="B5" s="69"/>
      <c r="C5" s="69"/>
      <c r="D5" s="69"/>
      <c r="E5" s="69"/>
      <c r="F5" s="69"/>
      <c r="G5" s="69"/>
      <c r="H5" s="69"/>
      <c r="I5" s="69"/>
      <c r="J5" s="7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97" t="s">
        <v>46</v>
      </c>
      <c r="B6" s="69"/>
      <c r="C6" s="69"/>
      <c r="D6" s="69"/>
      <c r="E6" s="69"/>
      <c r="F6" s="69"/>
      <c r="G6" s="69"/>
      <c r="H6" s="69"/>
      <c r="I6" s="69"/>
      <c r="J6" s="71"/>
    </row>
    <row r="7" spans="1:26" ht="30" customHeight="1">
      <c r="A7" s="98" t="s">
        <v>15</v>
      </c>
      <c r="B7" s="76"/>
      <c r="C7" s="99" t="s">
        <v>45</v>
      </c>
      <c r="D7" s="76"/>
      <c r="E7" s="76"/>
      <c r="F7" s="3" t="s">
        <v>31</v>
      </c>
      <c r="G7" s="100" t="s">
        <v>32</v>
      </c>
      <c r="H7" s="76"/>
      <c r="I7" s="76"/>
      <c r="J7" s="80"/>
    </row>
    <row r="8" spans="1:26" ht="15" customHeight="1">
      <c r="A8" s="85" t="s">
        <v>16</v>
      </c>
      <c r="B8" s="66"/>
      <c r="C8" s="92" t="s">
        <v>17</v>
      </c>
      <c r="D8" s="66"/>
      <c r="E8" s="4"/>
      <c r="F8" s="5" t="s">
        <v>43</v>
      </c>
      <c r="G8" s="6" t="s">
        <v>44</v>
      </c>
      <c r="H8" s="6" t="s">
        <v>0</v>
      </c>
      <c r="I8" s="88"/>
      <c r="J8" s="89"/>
    </row>
    <row r="9" spans="1:26" ht="30" customHeight="1">
      <c r="A9" s="85" t="s">
        <v>18</v>
      </c>
      <c r="B9" s="66"/>
      <c r="C9" s="92" t="s">
        <v>55</v>
      </c>
      <c r="D9" s="66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5" t="s">
        <v>19</v>
      </c>
      <c r="B10" s="66"/>
      <c r="C10" s="92" t="s">
        <v>20</v>
      </c>
      <c r="D10" s="66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5" t="s">
        <v>21</v>
      </c>
      <c r="B11" s="66"/>
      <c r="C11" s="92" t="s">
        <v>63</v>
      </c>
      <c r="D11" s="66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5" t="s">
        <v>22</v>
      </c>
      <c r="B12" s="66"/>
      <c r="C12" s="92" t="s">
        <v>23</v>
      </c>
      <c r="D12" s="66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5" t="s">
        <v>24</v>
      </c>
      <c r="B13" s="66"/>
      <c r="C13" s="92" t="s">
        <v>25</v>
      </c>
      <c r="D13" s="66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5" t="s">
        <v>26</v>
      </c>
      <c r="B14" s="66"/>
      <c r="C14" s="92" t="s">
        <v>27</v>
      </c>
      <c r="D14" s="66"/>
      <c r="E14" s="7"/>
      <c r="F14" s="90" t="s">
        <v>56</v>
      </c>
      <c r="G14" s="66"/>
      <c r="H14" s="66"/>
      <c r="I14" s="91" t="s">
        <v>61</v>
      </c>
      <c r="J14" s="89"/>
    </row>
    <row r="15" spans="1:26" ht="15" customHeight="1">
      <c r="A15" s="85" t="s">
        <v>66</v>
      </c>
      <c r="B15" s="66"/>
      <c r="C15" s="92" t="s">
        <v>28</v>
      </c>
      <c r="D15" s="66"/>
      <c r="E15" s="7"/>
      <c r="F15" s="92" t="s">
        <v>57</v>
      </c>
      <c r="G15" s="66"/>
      <c r="H15" s="66"/>
      <c r="I15" s="93"/>
      <c r="J15" s="89"/>
    </row>
    <row r="16" spans="1:26" ht="15" customHeight="1">
      <c r="A16" s="85" t="s">
        <v>29</v>
      </c>
      <c r="B16" s="66"/>
      <c r="C16" s="86" t="s">
        <v>30</v>
      </c>
      <c r="D16" s="66"/>
      <c r="E16" s="66"/>
      <c r="F16" s="87" t="s">
        <v>58</v>
      </c>
      <c r="G16" s="66"/>
      <c r="H16" s="66"/>
      <c r="I16" s="88"/>
      <c r="J16" s="89"/>
    </row>
    <row r="17" spans="1:26">
      <c r="A17" s="13"/>
      <c r="B17" s="3"/>
      <c r="C17" s="14"/>
      <c r="D17" s="14"/>
      <c r="E17" s="14"/>
      <c r="F17" s="87" t="s">
        <v>59</v>
      </c>
      <c r="G17" s="66"/>
      <c r="H17" s="66"/>
      <c r="I17" s="88"/>
      <c r="J17" s="8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1" t="s">
        <v>60</v>
      </c>
      <c r="G18" s="82"/>
      <c r="H18" s="82"/>
      <c r="I18" s="83"/>
      <c r="J18" s="84"/>
    </row>
    <row r="19" spans="1:26">
      <c r="A19" s="74" t="s">
        <v>1</v>
      </c>
      <c r="B19" s="69"/>
      <c r="C19" s="69"/>
      <c r="D19" s="69"/>
      <c r="E19" s="69"/>
      <c r="F19" s="69"/>
      <c r="G19" s="69"/>
      <c r="H19" s="69"/>
      <c r="I19" s="69"/>
      <c r="J19" s="71"/>
    </row>
    <row r="20" spans="1:26" ht="26.25" customHeight="1">
      <c r="A20" s="75" t="s">
        <v>11</v>
      </c>
      <c r="B20" s="76"/>
      <c r="C20" s="44"/>
      <c r="D20" s="17" t="s">
        <v>12</v>
      </c>
      <c r="E20" s="18">
        <v>1000</v>
      </c>
      <c r="F20" s="77" t="s">
        <v>13</v>
      </c>
      <c r="G20" s="76"/>
      <c r="H20" s="68" t="str">
        <f>IF(AND(C21&lt;0.15),"&lt;0.15",C21)</f>
        <v>&lt;0.15</v>
      </c>
      <c r="I20" s="69"/>
      <c r="J20" s="19" t="s">
        <v>14</v>
      </c>
    </row>
    <row r="21" spans="1:26" ht="15.75" customHeight="1">
      <c r="A21" s="20" t="s">
        <v>2</v>
      </c>
      <c r="B21" s="2"/>
      <c r="C21" s="70">
        <f>C20/1000</f>
        <v>0</v>
      </c>
      <c r="D21" s="71"/>
      <c r="E21" s="21"/>
      <c r="F21" s="2"/>
      <c r="G21" s="2"/>
      <c r="H21" s="2"/>
      <c r="I21" s="2"/>
      <c r="J21" s="19"/>
    </row>
    <row r="22" spans="1:26" ht="15.75" customHeight="1">
      <c r="A22" s="74" t="s">
        <v>3</v>
      </c>
      <c r="B22" s="69"/>
      <c r="C22" s="69"/>
      <c r="D22" s="69"/>
      <c r="E22" s="69"/>
      <c r="F22" s="69"/>
      <c r="G22" s="69"/>
      <c r="H22" s="69"/>
      <c r="I22" s="69"/>
      <c r="J22" s="7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5" t="s">
        <v>11</v>
      </c>
      <c r="B23" s="76"/>
      <c r="C23" s="44"/>
      <c r="D23" s="17" t="s">
        <v>12</v>
      </c>
      <c r="E23" s="22">
        <v>1000</v>
      </c>
      <c r="F23" s="77" t="s">
        <v>13</v>
      </c>
      <c r="G23" s="76"/>
      <c r="H23" s="68" t="str">
        <f>IF(AND(C24&lt;0.15),"&lt;0.15",C24)</f>
        <v>&lt;0.15</v>
      </c>
      <c r="I23" s="69"/>
      <c r="J23" s="19" t="s">
        <v>14</v>
      </c>
    </row>
    <row r="24" spans="1:26" ht="15.75" customHeight="1">
      <c r="A24" s="20" t="s">
        <v>2</v>
      </c>
      <c r="B24" s="2"/>
      <c r="C24" s="70">
        <f>C23/1000</f>
        <v>0</v>
      </c>
      <c r="D24" s="71"/>
      <c r="E24" s="21"/>
      <c r="F24" s="2"/>
      <c r="G24" s="2"/>
      <c r="H24" s="2"/>
      <c r="I24" s="2"/>
      <c r="J24" s="19"/>
    </row>
    <row r="25" spans="1:26" ht="15.75" customHeight="1">
      <c r="A25" s="74" t="s">
        <v>4</v>
      </c>
      <c r="B25" s="69"/>
      <c r="C25" s="69"/>
      <c r="D25" s="69"/>
      <c r="E25" s="69"/>
      <c r="F25" s="69"/>
      <c r="G25" s="69"/>
      <c r="H25" s="69"/>
      <c r="I25" s="69"/>
      <c r="J25" s="7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5" t="s">
        <v>11</v>
      </c>
      <c r="B26" s="66"/>
      <c r="C26" s="44"/>
      <c r="D26" s="17" t="s">
        <v>12</v>
      </c>
      <c r="E26" s="22">
        <v>1000</v>
      </c>
      <c r="F26" s="78" t="s">
        <v>13</v>
      </c>
      <c r="G26" s="76"/>
      <c r="H26" s="68" t="str">
        <f>IF(AND(C27&lt;0.15),"&lt;0.15",C27)</f>
        <v>&lt;0.15</v>
      </c>
      <c r="I26" s="69"/>
      <c r="J26" s="23" t="s">
        <v>14</v>
      </c>
    </row>
    <row r="27" spans="1:26" ht="15.75" customHeight="1">
      <c r="A27" s="20" t="s">
        <v>2</v>
      </c>
      <c r="B27" s="2"/>
      <c r="C27" s="79">
        <f>C26/1000</f>
        <v>0</v>
      </c>
      <c r="D27" s="80"/>
      <c r="E27" s="21"/>
      <c r="F27" s="2"/>
      <c r="G27" s="2"/>
      <c r="H27" s="2"/>
      <c r="I27" s="2"/>
      <c r="J27" s="19"/>
    </row>
    <row r="28" spans="1:26" ht="15.75" customHeight="1">
      <c r="A28" s="74" t="s">
        <v>62</v>
      </c>
      <c r="B28" s="69"/>
      <c r="C28" s="69"/>
      <c r="D28" s="69"/>
      <c r="E28" s="69"/>
      <c r="F28" s="69"/>
      <c r="G28" s="69"/>
      <c r="H28" s="69"/>
      <c r="I28" s="69"/>
      <c r="J28" s="7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5" t="s">
        <v>11</v>
      </c>
      <c r="B29" s="66"/>
      <c r="C29" s="44"/>
      <c r="D29" s="17" t="s">
        <v>12</v>
      </c>
      <c r="E29" s="22">
        <v>1000</v>
      </c>
      <c r="F29" s="67" t="s">
        <v>13</v>
      </c>
      <c r="G29" s="66"/>
      <c r="H29" s="68" t="str">
        <f>IF(AND(C30&lt;0.15),"&lt;0.15",C30)</f>
        <v>&lt;0.15</v>
      </c>
      <c r="I29" s="69"/>
      <c r="J29" s="19" t="s">
        <v>14</v>
      </c>
    </row>
    <row r="30" spans="1:26" ht="15.75" customHeight="1">
      <c r="A30" s="20" t="s">
        <v>2</v>
      </c>
      <c r="B30" s="2"/>
      <c r="C30" s="70">
        <f>C29/1000</f>
        <v>0</v>
      </c>
      <c r="D30" s="71"/>
      <c r="E30" s="21"/>
      <c r="F30" s="2"/>
      <c r="G30" s="2"/>
      <c r="H30" s="2"/>
      <c r="I30" s="2"/>
      <c r="J30" s="19"/>
      <c r="M30" s="54"/>
      <c r="N30" s="54"/>
      <c r="O30" s="54"/>
      <c r="P30" s="55"/>
    </row>
    <row r="31" spans="1:26" ht="15.75" customHeight="1">
      <c r="A31" s="72" t="s">
        <v>5</v>
      </c>
      <c r="B31" s="73"/>
      <c r="C31" s="24"/>
      <c r="D31" s="24"/>
      <c r="E31" s="24"/>
      <c r="F31" s="25" t="s">
        <v>6</v>
      </c>
      <c r="G31" s="24"/>
      <c r="H31" s="24"/>
      <c r="I31" s="24"/>
      <c r="J31" s="26"/>
      <c r="M31" s="54"/>
      <c r="N31" s="54"/>
      <c r="O31" s="54"/>
      <c r="P31" s="55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54"/>
      <c r="N32" s="54"/>
      <c r="O32" s="54"/>
      <c r="P32" s="55"/>
    </row>
    <row r="33" spans="1:26" ht="15.75" customHeight="1">
      <c r="A33" s="56" t="s">
        <v>64</v>
      </c>
      <c r="B33" s="57"/>
      <c r="C33" s="57"/>
      <c r="D33" s="57"/>
      <c r="E33" s="58"/>
      <c r="F33" s="40"/>
      <c r="G33" s="39"/>
      <c r="H33" s="39"/>
      <c r="I33" s="39"/>
      <c r="J33" s="41"/>
      <c r="M33" s="54"/>
      <c r="N33" s="54"/>
      <c r="O33" s="54"/>
      <c r="P33" s="55"/>
    </row>
    <row r="34" spans="1:26" ht="15.75" customHeight="1">
      <c r="A34" s="45" t="s">
        <v>65</v>
      </c>
      <c r="B34" s="46"/>
      <c r="C34" s="46"/>
      <c r="D34" s="46"/>
      <c r="E34" s="47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54" t="s">
        <v>7</v>
      </c>
      <c r="C36" s="54"/>
      <c r="D36" s="54"/>
      <c r="E36" s="55"/>
      <c r="F36" s="2"/>
      <c r="G36" s="2"/>
      <c r="H36" s="2"/>
      <c r="I36" s="2"/>
      <c r="J36" s="19"/>
    </row>
    <row r="37" spans="1:26" ht="15.75" customHeight="1">
      <c r="A37" s="29"/>
      <c r="B37" s="54"/>
      <c r="C37" s="54"/>
      <c r="D37" s="54"/>
      <c r="E37" s="55"/>
      <c r="F37" s="2"/>
      <c r="G37" s="2"/>
      <c r="H37" s="2"/>
      <c r="I37" s="2"/>
      <c r="J37" s="19"/>
    </row>
    <row r="38" spans="1:26" ht="15.75" customHeight="1">
      <c r="A38" s="29"/>
      <c r="B38" s="54" t="s">
        <v>8</v>
      </c>
      <c r="C38" s="54"/>
      <c r="D38" s="54"/>
      <c r="E38" s="55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54"/>
      <c r="C39" s="54"/>
      <c r="D39" s="54"/>
      <c r="E39" s="55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9" t="s">
        <v>9</v>
      </c>
      <c r="B40" s="60"/>
      <c r="C40" s="60"/>
      <c r="D40" s="60"/>
      <c r="E40" s="61"/>
      <c r="F40" s="30"/>
      <c r="G40" s="31"/>
      <c r="H40" s="31"/>
      <c r="I40" s="31"/>
      <c r="J40" s="23"/>
    </row>
    <row r="41" spans="1:26" ht="11.25" customHeight="1">
      <c r="A41" s="62"/>
      <c r="B41" s="63"/>
      <c r="C41" s="63"/>
      <c r="D41" s="63"/>
      <c r="E41" s="64"/>
      <c r="F41" s="32"/>
      <c r="G41" s="33"/>
      <c r="H41" s="33"/>
      <c r="I41" s="33"/>
      <c r="J41" s="34"/>
    </row>
    <row r="42" spans="1:26" ht="15.75" customHeight="1">
      <c r="A42" s="48" t="s">
        <v>10</v>
      </c>
      <c r="B42" s="49"/>
      <c r="C42" s="49"/>
      <c r="D42" s="49"/>
      <c r="E42" s="50"/>
      <c r="F42" s="35"/>
      <c r="G42" s="31"/>
      <c r="H42" s="31"/>
      <c r="I42" s="31"/>
      <c r="J42" s="19"/>
    </row>
    <row r="43" spans="1:26" ht="11.25" customHeight="1">
      <c r="A43" s="51"/>
      <c r="B43" s="52"/>
      <c r="C43" s="52"/>
      <c r="D43" s="52"/>
      <c r="E43" s="53"/>
      <c r="F43" s="32"/>
      <c r="G43" s="33"/>
      <c r="H43" s="33"/>
      <c r="I43" s="33"/>
      <c r="J43" s="34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</sheetData>
  <mergeCells count="69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2024-07-16T06:56:06Z</cp:lastPrinted>
  <dcterms:created xsi:type="dcterms:W3CDTF">2006-09-16T00:00:00Z</dcterms:created>
  <dcterms:modified xsi:type="dcterms:W3CDTF">2024-07-16T07:27:18Z</dcterms:modified>
</cp:coreProperties>
</file>