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SYIKIN\040724 DIGEST\"/>
    </mc:Choice>
  </mc:AlternateContent>
  <xr:revisionPtr revIDLastSave="0" documentId="13_ncr:1_{E2A3ECA5-FCF3-45D5-9471-22EF9C8DC622}" xr6:coauthVersionLast="36" xr6:coauthVersionMax="36" xr10:uidLastSave="{00000000-0000-0000-0000-000000000000}"/>
  <bookViews>
    <workbookView xWindow="-105" yWindow="-105" windowWidth="23250" windowHeight="12720" activeTab="2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G9" i="4" l="1"/>
  <c r="G8" i="4" l="1"/>
  <c r="G7" i="4"/>
  <c r="G6" i="4"/>
  <c r="G5" i="4"/>
  <c r="G4" i="4"/>
  <c r="G3" i="4"/>
  <c r="G2" i="4"/>
  <c r="G15" i="5" l="1"/>
  <c r="F15" i="5"/>
  <c r="G14" i="5"/>
  <c r="F14" i="5"/>
  <c r="G13" i="5"/>
  <c r="F13" i="5"/>
  <c r="G12" i="5"/>
  <c r="F12" i="5"/>
</calcChain>
</file>

<file path=xl/sharedStrings.xml><?xml version="1.0" encoding="utf-8"?>
<sst xmlns="http://schemas.openxmlformats.org/spreadsheetml/2006/main" count="136" uniqueCount="77">
  <si>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</si>
  <si>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</si>
  <si>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</si>
  <si>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</si>
  <si>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</si>
  <si>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</si>
  <si>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</si>
  <si>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</si>
  <si>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</si>
  <si>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</si>
  <si>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</si>
  <si>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</si>
  <si>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</si>
  <si>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</si>
  <si>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</si>
  <si>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</si>
  <si>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</si>
  <si>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</si>
  <si>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</si>
  <si>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</si>
  <si>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</si>
  <si>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</si>
  <si>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</si>
  <si>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</si>
  <si>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</si>
  <si>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</si>
  <si>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</si>
  <si>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</si>
  <si>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</si>
  <si>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</si>
  <si>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</si>
  <si>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</si>
  <si>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</si>
  <si>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</si>
  <si>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</si>
  <si>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</si>
  <si>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</si>
  <si>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</si>
  <si>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</si>
  <si>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</si>
  <si>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</si>
  <si>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</si>
  <si>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</si>
  <si>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</si>
  <si>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r>
      <t xml:space="preserve"> Mix Std ID: TRAD    </t>
    </r>
    <r>
      <rPr>
        <u/>
        <sz val="10"/>
        <color rgb="FF000000"/>
        <rFont val="Times New Roman"/>
        <family val="1"/>
      </rPr>
      <t>030424</t>
    </r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</si>
  <si>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</si>
  <si>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</si>
  <si>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</si>
  <si>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</si>
  <si>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</si>
  <si>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t>IQC BLK</t>
  </si>
  <si>
    <t>IQC A</t>
  </si>
  <si>
    <t xml:space="preserve">                      IQC SCAP 030424</t>
  </si>
  <si>
    <t>SYARIEF     IQBAL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</si>
  <si>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>RB GH A,B 030424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</si>
  <si>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</si>
  <si>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</si>
  <si>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>RB GH A</t>
  </si>
  <si>
    <t>RB GH B</t>
  </si>
  <si>
    <t>NA</t>
  </si>
  <si>
    <r>
      <rPr>
        <u/>
        <sz val="10"/>
        <color rgb="FF000000"/>
        <rFont val="Times New Roman"/>
        <family val="1"/>
      </rPr>
      <t xml:space="preserve">                  50.006           </t>
    </r>
    <r>
      <rPr>
        <sz val="10"/>
        <color rgb="FF000000"/>
        <rFont val="Times New Roman"/>
        <family val="1"/>
      </rPr>
      <t xml:space="preserve"> g</t>
    </r>
  </si>
  <si>
    <t xml:space="preserve">NOR HANANI      ASYIKIN </t>
  </si>
  <si>
    <r>
      <t xml:space="preserve">Microwave </t>
    </r>
    <r>
      <rPr>
        <u/>
        <sz val="11"/>
        <color rgb="FF000000"/>
        <rFont val="Times New Roman"/>
        <family val="1"/>
      </rPr>
      <t>___              _</t>
    </r>
  </si>
  <si>
    <r>
      <t xml:space="preserve">     GH 1  </t>
    </r>
    <r>
      <rPr>
        <sz val="11"/>
        <color rgb="FF000000"/>
        <rFont val="Times New Roman"/>
        <family val="1"/>
      </rPr>
      <t xml:space="preserve">      </t>
    </r>
    <r>
      <rPr>
        <u/>
        <sz val="11"/>
        <color rgb="FF000000"/>
        <rFont val="Times New Roman"/>
        <family val="1"/>
      </rPr>
      <t xml:space="preserve">   </t>
    </r>
  </si>
  <si>
    <t>BERAT SAMPEL</t>
  </si>
  <si>
    <t>KAPSUL KERAS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</si>
  <si>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030724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</si>
  <si>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t xml:space="preserve">                      IQC POW 030724</t>
  </si>
  <si>
    <r>
      <t xml:space="preserve"> Mix Std ID: TRAD </t>
    </r>
    <r>
      <rPr>
        <u/>
        <sz val="10"/>
        <color rgb="FF000000"/>
        <rFont val="Times New Roman"/>
        <family val="1"/>
      </rPr>
      <t> 040724</t>
    </r>
  </si>
  <si>
    <t>RB A 090724</t>
  </si>
  <si>
    <t>RB B 090724</t>
  </si>
  <si>
    <t>RB C 090724</t>
  </si>
  <si>
    <t>RB D 090724</t>
  </si>
  <si>
    <t>RB E 090724</t>
  </si>
  <si>
    <t>RB F 090724</t>
  </si>
  <si>
    <t>RB G 090724</t>
  </si>
  <si>
    <t>RB H 090724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</si>
</sst>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2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8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167" fontId="7" fillId="2" borderId="3" xfId="0" applyNumberFormat="1" applyFont="1" applyFill="1" applyBorder="1" applyAlignment="1">
      <alignment horizontal="center" vertical="center" wrapText="1"/>
    </xf>
    <xf numFmtId="167" fontId="10" fillId="0" borderId="1" xfId="0" applyNumberFormat="1" applyFont="1" applyBorder="1" applyAlignment="1">
      <alignment horizontal="center" vertical="center" wrapText="1"/>
    </xf>
    <xf numFmtId="167" fontId="0" fillId="0" borderId="0" xfId="0" applyNumberFormat="1" applyAlignment="1">
      <alignment horizontal="center" vertical="top"/>
    </xf>
    <xf numFmtId="0" fontId="11" fillId="0" borderId="26" xfId="0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168" fontId="11" fillId="0" borderId="27" xfId="0" applyNumberFormat="1" applyFont="1" applyBorder="1" applyAlignment="1">
      <alignment vertical="center"/>
    </xf>
    <xf numFmtId="168" fontId="11" fillId="0" borderId="28" xfId="0" applyNumberFormat="1" applyFont="1" applyBorder="1" applyAlignment="1">
      <alignment vertical="center"/>
    </xf>
    <xf numFmtId="0" fontId="18" fillId="0" borderId="29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0" borderId="29" xfId="0" applyFont="1" applyBorder="1" applyAlignment="1">
      <alignment horizontal="left" vertical="top"/>
    </xf>
    <xf numFmtId="0" fontId="20" fillId="0" borderId="29" xfId="0" applyFont="1" applyBorder="1" applyAlignment="1">
      <alignment horizontal="left" vertical="top" wrapText="1"/>
    </xf>
    <xf numFmtId="167" fontId="20" fillId="0" borderId="29" xfId="0" applyNumberFormat="1" applyFont="1" applyBorder="1" applyAlignment="1">
      <alignment horizontal="center" vertical="top" wrapText="1"/>
    </xf>
    <xf numFmtId="0" fontId="20" fillId="0" borderId="29" xfId="0" applyFont="1" applyBorder="1" applyAlignment="1">
      <alignment horizontal="center" vertical="top" wrapText="1"/>
    </xf>
    <xf numFmtId="0" fontId="21" fillId="0" borderId="29" xfId="0" applyFont="1" applyBorder="1" applyAlignment="1">
      <alignment horizontal="left" vertical="top"/>
    </xf>
    <xf numFmtId="167" fontId="21" fillId="0" borderId="29" xfId="0" applyNumberFormat="1" applyFont="1" applyBorder="1" applyAlignment="1">
      <alignment horizontal="center" vertical="top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4" fillId="0" borderId="27" xfId="1" applyFont="1" applyFill="1" applyBorder="1" applyAlignment="1">
      <alignment horizontal="center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167" fontId="7" fillId="2" borderId="2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16</xdr:row>
      <xdr:rowOff>19050</xdr:rowOff>
    </xdr:from>
    <xdr:to>
      <xdr:col>7</xdr:col>
      <xdr:colOff>171451</xdr:colOff>
      <xdr:row>17</xdr:row>
      <xdr:rowOff>28575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86400" y="4733925"/>
          <a:ext cx="200026" cy="2476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299" y="923331"/>
              <a:chExt cx="2078181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299" y="923331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79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541209" y="897175"/>
              <a:ext cx="1840539" cy="346787"/>
              <a:chOff x="5019310" y="923331"/>
              <a:chExt cx="2078180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6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10" y="923331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8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647700</xdr:colOff>
      <xdr:row>16</xdr:row>
      <xdr:rowOff>9525</xdr:rowOff>
    </xdr:from>
    <xdr:to>
      <xdr:col>7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21</xdr:row>
      <xdr:rowOff>38100</xdr:rowOff>
    </xdr:from>
    <xdr:to>
      <xdr:col>5</xdr:col>
      <xdr:colOff>66675</xdr:colOff>
      <xdr:row>22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90850" y="5953125"/>
          <a:ext cx="361950" cy="23812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G8" sqref="G8:H8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12" t="s">
        <v>0</v>
      </c>
      <c r="B1" s="113"/>
      <c r="C1" s="113"/>
      <c r="D1" s="113"/>
      <c r="E1" s="113"/>
      <c r="F1" s="113"/>
      <c r="G1" s="113"/>
      <c r="H1" s="114"/>
    </row>
    <row r="2" spans="1:8" ht="18.95" customHeight="1" x14ac:dyDescent="0.2">
      <c r="A2" s="115" t="s">
        <v>1</v>
      </c>
      <c r="B2" s="116"/>
      <c r="C2" s="117"/>
      <c r="D2" s="118">
        <v>2024050207</v>
      </c>
      <c r="E2" s="119"/>
      <c r="F2" s="119"/>
      <c r="G2" s="119"/>
      <c r="H2" s="120"/>
    </row>
    <row r="3" spans="1:8" ht="24" customHeight="1" x14ac:dyDescent="0.2">
      <c r="A3" s="121" t="s">
        <v>2</v>
      </c>
      <c r="B3" s="122"/>
      <c r="C3" s="123"/>
      <c r="D3" s="124" t="s">
        <v>65</v>
      </c>
      <c r="E3" s="125"/>
      <c r="F3" s="125"/>
      <c r="G3" s="125"/>
      <c r="H3" s="126"/>
    </row>
    <row r="4" spans="1:8" ht="19.899999999999999" customHeight="1" x14ac:dyDescent="0.2">
      <c r="A4" s="46" t="s">
        <v>66</v>
      </c>
      <c r="B4" s="47"/>
      <c r="C4" s="47"/>
      <c r="D4" s="47"/>
      <c r="E4" s="47"/>
      <c r="F4" s="76" t="s">
        <v>43</v>
      </c>
      <c r="G4" s="76"/>
      <c r="H4" s="77"/>
    </row>
    <row r="5" spans="1:8" ht="19.899999999999999" customHeight="1" x14ac:dyDescent="0.2">
      <c r="A5" s="27" t="s">
        <v>25</v>
      </c>
      <c r="B5" s="9"/>
      <c r="C5" s="9"/>
      <c r="D5" s="9"/>
      <c r="E5" s="9"/>
      <c r="F5" s="10"/>
      <c r="G5" s="130" t="s">
        <v>68</v>
      </c>
      <c r="H5" s="131"/>
    </row>
    <row r="6" spans="1:8" ht="25.5" customHeight="1" x14ac:dyDescent="0.2">
      <c r="A6" s="67" t="s">
        <v>3</v>
      </c>
      <c r="B6" s="68"/>
      <c r="C6" s="68"/>
      <c r="D6" s="68"/>
      <c r="E6" s="69"/>
      <c r="F6" s="3" t="s">
        <v>10</v>
      </c>
      <c r="G6" s="51" t="s">
        <v>11</v>
      </c>
      <c r="H6" s="103"/>
    </row>
    <row r="7" spans="1:8" ht="21" customHeight="1" x14ac:dyDescent="0.2">
      <c r="A7" s="63" t="s">
        <v>4</v>
      </c>
      <c r="B7" s="64"/>
      <c r="C7" s="70"/>
      <c r="D7" s="71"/>
      <c r="E7" s="72"/>
      <c r="F7" s="29">
        <v>0.51</v>
      </c>
      <c r="G7" s="127">
        <v>50.036000000000001</v>
      </c>
      <c r="H7" s="128"/>
    </row>
    <row r="8" spans="1:8" ht="21" customHeight="1" x14ac:dyDescent="0.2">
      <c r="A8" s="63" t="s">
        <v>5</v>
      </c>
      <c r="B8" s="64"/>
      <c r="C8" s="73" t="s">
        <v>67</v>
      </c>
      <c r="D8" s="74"/>
      <c r="E8" s="75"/>
      <c r="F8" s="29">
        <v>0.51</v>
      </c>
      <c r="G8" s="129">
        <v>50.015999999999998</v>
      </c>
      <c r="H8" s="128"/>
    </row>
    <row r="9" spans="1:8" ht="20.100000000000001" customHeight="1" x14ac:dyDescent="0.2">
      <c r="A9" s="63" t="s">
        <v>6</v>
      </c>
      <c r="B9" s="64"/>
      <c r="C9" s="70"/>
      <c r="D9" s="71"/>
      <c r="E9" s="72"/>
      <c r="F9" s="29">
        <v>0.51100000000000001</v>
      </c>
      <c r="G9" s="129">
        <v>50.036999999999999</v>
      </c>
      <c r="H9" s="128"/>
    </row>
    <row r="10" spans="1:8" ht="48.75" customHeight="1" x14ac:dyDescent="0.2">
      <c r="A10" s="65"/>
      <c r="B10" s="106" t="s">
        <v>7</v>
      </c>
      <c r="C10" s="107"/>
      <c r="D10" s="107"/>
      <c r="E10" s="108"/>
      <c r="F10" s="51" t="s">
        <v>47</v>
      </c>
      <c r="G10" s="52"/>
      <c r="H10" s="53"/>
    </row>
    <row r="11" spans="1:8" ht="20.25" customHeight="1" x14ac:dyDescent="0.2">
      <c r="A11" s="66"/>
      <c r="B11" s="109"/>
      <c r="C11" s="110"/>
      <c r="D11" s="110"/>
      <c r="E11" s="111"/>
      <c r="F11" s="7" t="s">
        <v>5</v>
      </c>
      <c r="G11" s="51" t="s">
        <v>20</v>
      </c>
      <c r="H11" s="103"/>
    </row>
    <row r="12" spans="1:8" ht="21.75" customHeight="1" x14ac:dyDescent="0.2">
      <c r="A12" s="8" t="s">
        <v>12</v>
      </c>
      <c r="B12" s="54">
        <v>2.5</v>
      </c>
      <c r="C12" s="55"/>
      <c r="D12" s="55"/>
      <c r="E12" s="56"/>
      <c r="F12" s="31" t="s">
        <v>59</v>
      </c>
      <c r="G12" s="104" t="s">
        <v>59</v>
      </c>
      <c r="H12" s="105"/>
    </row>
    <row r="13" spans="1:8" ht="21.95" customHeight="1" x14ac:dyDescent="0.2">
      <c r="A13" s="8" t="s">
        <v>13</v>
      </c>
      <c r="B13" s="57">
        <v>0.25</v>
      </c>
      <c r="C13" s="58"/>
      <c r="D13" s="58"/>
      <c r="E13" s="59"/>
      <c r="F13" s="31" t="s">
        <v>59</v>
      </c>
      <c r="G13" s="104" t="s">
        <v>59</v>
      </c>
      <c r="H13" s="105"/>
    </row>
    <row r="14" spans="1:8" ht="21.95" customHeight="1" x14ac:dyDescent="0.2">
      <c r="A14" s="8" t="s">
        <v>14</v>
      </c>
      <c r="B14" s="60">
        <v>5</v>
      </c>
      <c r="C14" s="61"/>
      <c r="D14" s="61"/>
      <c r="E14" s="62"/>
      <c r="F14" s="31" t="s">
        <v>59</v>
      </c>
      <c r="G14" s="104" t="s">
        <v>59</v>
      </c>
      <c r="H14" s="105"/>
    </row>
    <row r="15" spans="1:8" ht="21.95" customHeight="1" x14ac:dyDescent="0.2">
      <c r="A15" s="8" t="s">
        <v>15</v>
      </c>
      <c r="B15" s="57">
        <v>0.15</v>
      </c>
      <c r="C15" s="58"/>
      <c r="D15" s="58"/>
      <c r="E15" s="59"/>
      <c r="F15" s="31" t="s">
        <v>59</v>
      </c>
      <c r="G15" s="104" t="s">
        <v>59</v>
      </c>
      <c r="H15" s="105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95" t="s">
        <v>36</v>
      </c>
      <c r="B17" s="96"/>
      <c r="C17" s="96"/>
      <c r="D17" s="96"/>
      <c r="E17" s="48" t="s">
        <v>33</v>
      </c>
      <c r="F17" s="49"/>
      <c r="G17" s="21" t="s">
        <v>34</v>
      </c>
      <c r="H17" s="22" t="s">
        <v>35</v>
      </c>
    </row>
    <row r="18" spans="1:8" ht="18.75" customHeight="1" x14ac:dyDescent="0.25">
      <c r="A18" s="80" t="s">
        <v>37</v>
      </c>
      <c r="B18" s="81"/>
      <c r="C18" s="81"/>
      <c r="D18" s="81"/>
      <c r="E18" s="50" t="s">
        <v>33</v>
      </c>
      <c r="F18" s="50"/>
      <c r="G18" s="23"/>
      <c r="H18" s="24"/>
    </row>
    <row r="19" spans="1:8" ht="18.75" customHeight="1" x14ac:dyDescent="0.25">
      <c r="A19" s="80" t="s">
        <v>38</v>
      </c>
      <c r="B19" s="81"/>
      <c r="C19" s="81"/>
      <c r="D19" s="81"/>
      <c r="E19" s="50" t="s">
        <v>62</v>
      </c>
      <c r="F19" s="50"/>
      <c r="G19" s="23"/>
      <c r="H19" s="24"/>
    </row>
    <row r="20" spans="1:8" ht="18.75" customHeight="1" x14ac:dyDescent="0.25">
      <c r="A20" s="80" t="s">
        <v>39</v>
      </c>
      <c r="B20" s="81"/>
      <c r="C20" s="81"/>
      <c r="D20" s="81"/>
      <c r="E20" s="50" t="s">
        <v>33</v>
      </c>
      <c r="F20" s="50"/>
      <c r="G20" s="23"/>
      <c r="H20" s="24"/>
    </row>
    <row r="21" spans="1:8" ht="18.75" customHeight="1" x14ac:dyDescent="0.25">
      <c r="A21" s="80" t="s">
        <v>40</v>
      </c>
      <c r="B21" s="81"/>
      <c r="C21" s="81"/>
      <c r="D21" s="81"/>
      <c r="E21" s="50"/>
      <c r="F21" s="50"/>
      <c r="G21" s="23"/>
      <c r="H21" s="24"/>
    </row>
    <row r="22" spans="1:8" ht="18.75" customHeight="1" x14ac:dyDescent="0.25">
      <c r="A22" s="86" t="s">
        <v>41</v>
      </c>
      <c r="B22" s="87"/>
      <c r="C22" s="87"/>
      <c r="D22" s="87"/>
      <c r="E22" s="83" t="s">
        <v>63</v>
      </c>
      <c r="F22" s="84"/>
      <c r="G22" s="25"/>
      <c r="H22" s="26"/>
    </row>
    <row r="23" spans="1:8" ht="15" customHeight="1" x14ac:dyDescent="0.2">
      <c r="A23" s="5" t="s">
        <v>19</v>
      </c>
    </row>
    <row r="24" spans="1:8" s="9" customFormat="1" ht="21.6" customHeight="1" x14ac:dyDescent="0.2">
      <c r="A24" s="11" t="s">
        <v>26</v>
      </c>
      <c r="B24" s="12"/>
      <c r="C24" s="12"/>
      <c r="D24" s="12" t="s">
        <v>27</v>
      </c>
      <c r="E24" s="12"/>
      <c r="F24" s="12" t="s">
        <v>28</v>
      </c>
      <c r="G24" s="12"/>
      <c r="H24" s="13" t="s">
        <v>29</v>
      </c>
    </row>
    <row r="25" spans="1:8" s="9" customFormat="1" ht="21.6" customHeight="1" x14ac:dyDescent="0.2">
      <c r="A25" s="14"/>
      <c r="B25" s="15"/>
      <c r="C25" s="15"/>
      <c r="D25" s="15" t="s">
        <v>30</v>
      </c>
      <c r="E25" s="15"/>
      <c r="F25" s="17" t="s">
        <v>32</v>
      </c>
      <c r="G25" s="17"/>
      <c r="H25" s="16"/>
    </row>
    <row r="26" spans="1:8" ht="60.75" customHeight="1" x14ac:dyDescent="0.2">
      <c r="A26" s="88" t="s">
        <v>21</v>
      </c>
      <c r="B26" s="89"/>
      <c r="C26" s="89"/>
      <c r="D26" s="85" t="s">
        <v>17</v>
      </c>
      <c r="E26" s="85"/>
      <c r="F26" s="18" t="s">
        <v>31</v>
      </c>
      <c r="G26" s="85" t="s">
        <v>17</v>
      </c>
      <c r="H26" s="99"/>
    </row>
    <row r="27" spans="1:8" ht="60.75" customHeight="1" x14ac:dyDescent="0.2">
      <c r="A27" s="90" t="s">
        <v>22</v>
      </c>
      <c r="B27" s="91"/>
      <c r="C27" s="91"/>
      <c r="D27" s="82" t="s">
        <v>17</v>
      </c>
      <c r="E27" s="82"/>
      <c r="F27" s="19" t="s">
        <v>18</v>
      </c>
      <c r="G27" s="97" t="s">
        <v>60</v>
      </c>
      <c r="H27" s="98"/>
    </row>
    <row r="28" spans="1:8" ht="43.15" customHeight="1" x14ac:dyDescent="0.2">
      <c r="A28" s="100" t="s">
        <v>16</v>
      </c>
      <c r="B28" s="101"/>
      <c r="C28" s="101"/>
      <c r="D28" s="101"/>
      <c r="E28" s="102"/>
      <c r="F28" s="92" t="s">
        <v>9</v>
      </c>
      <c r="G28" s="93"/>
      <c r="H28" s="94"/>
    </row>
    <row r="29" spans="1:8" ht="18" customHeight="1" x14ac:dyDescent="0.2">
      <c r="A29" s="33" t="s">
        <v>61</v>
      </c>
      <c r="B29" s="34"/>
      <c r="C29" s="34"/>
      <c r="D29" s="35">
        <v>45405</v>
      </c>
      <c r="E29" s="36"/>
      <c r="F29" s="4"/>
      <c r="G29" s="78"/>
      <c r="H29" s="79"/>
    </row>
  </sheetData>
  <mergeCells count="52">
    <mergeCell ref="G7:H7"/>
    <mergeCell ref="G8:H8"/>
    <mergeCell ref="G9:H9"/>
    <mergeCell ref="G5:H5"/>
    <mergeCell ref="A1:H1"/>
    <mergeCell ref="A2:C2"/>
    <mergeCell ref="D2:H2"/>
    <mergeCell ref="A3:C3"/>
    <mergeCell ref="D3:H3"/>
    <mergeCell ref="A20:D20"/>
    <mergeCell ref="G27:H27"/>
    <mergeCell ref="G26:H26"/>
    <mergeCell ref="A28:E28"/>
    <mergeCell ref="C9:E9"/>
    <mergeCell ref="G11:H11"/>
    <mergeCell ref="G12:H12"/>
    <mergeCell ref="G13:H13"/>
    <mergeCell ref="G14:H14"/>
    <mergeCell ref="G15:H15"/>
    <mergeCell ref="B10:E11"/>
    <mergeCell ref="G29:H29"/>
    <mergeCell ref="A21:D21"/>
    <mergeCell ref="D27:E27"/>
    <mergeCell ref="E19:F19"/>
    <mergeCell ref="B15:E15"/>
    <mergeCell ref="E20:F20"/>
    <mergeCell ref="E21:F21"/>
    <mergeCell ref="E22:F22"/>
    <mergeCell ref="D26:E26"/>
    <mergeCell ref="A22:D22"/>
    <mergeCell ref="A26:C26"/>
    <mergeCell ref="A27:C27"/>
    <mergeCell ref="F28:H28"/>
    <mergeCell ref="A17:D17"/>
    <mergeCell ref="A18:D18"/>
    <mergeCell ref="A19:D19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F4:H4"/>
    <mergeCell ref="G6:H6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view="pageLayout" topLeftCell="A13" zoomScaleNormal="100" workbookViewId="0">
      <selection sqref="A1:H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12" t="s">
        <v>0</v>
      </c>
      <c r="B1" s="113"/>
      <c r="C1" s="113"/>
      <c r="D1" s="113"/>
      <c r="E1" s="113"/>
      <c r="F1" s="113"/>
      <c r="G1" s="113"/>
      <c r="H1" s="114"/>
    </row>
    <row r="2" spans="1:8" ht="18.95" customHeight="1" x14ac:dyDescent="0.2">
      <c r="A2" s="115" t="s">
        <v>1</v>
      </c>
      <c r="B2" s="116"/>
      <c r="C2" s="117"/>
      <c r="D2" s="144"/>
      <c r="E2" s="144"/>
      <c r="F2" s="144"/>
      <c r="G2" s="144"/>
      <c r="H2" s="145"/>
    </row>
    <row r="3" spans="1:8" ht="24" customHeight="1" x14ac:dyDescent="0.2">
      <c r="A3" s="121" t="s">
        <v>2</v>
      </c>
      <c r="B3" s="122"/>
      <c r="C3" s="123"/>
      <c r="D3" s="146"/>
      <c r="E3" s="146"/>
      <c r="F3" s="146"/>
      <c r="G3" s="146"/>
      <c r="H3" s="147"/>
    </row>
    <row r="4" spans="1:8" ht="19.899999999999999" customHeight="1" x14ac:dyDescent="0.2">
      <c r="A4" s="46" t="s">
        <v>54</v>
      </c>
      <c r="B4" s="47"/>
      <c r="C4" s="47"/>
      <c r="D4" s="47"/>
      <c r="E4" s="47"/>
      <c r="F4" s="76" t="s">
        <v>43</v>
      </c>
      <c r="G4" s="76"/>
      <c r="H4" s="77"/>
    </row>
    <row r="5" spans="1:8" ht="19.899999999999999" customHeight="1" x14ac:dyDescent="0.2">
      <c r="A5" s="27" t="s">
        <v>25</v>
      </c>
      <c r="B5" s="9"/>
      <c r="C5" s="9"/>
      <c r="D5" s="9"/>
      <c r="E5" s="9"/>
      <c r="F5" s="10"/>
      <c r="G5" s="130" t="s">
        <v>44</v>
      </c>
      <c r="H5" s="131"/>
    </row>
    <row r="6" spans="1:8" ht="25.5" customHeight="1" x14ac:dyDescent="0.2">
      <c r="A6" s="67" t="s">
        <v>3</v>
      </c>
      <c r="B6" s="68"/>
      <c r="C6" s="68"/>
      <c r="D6" s="68"/>
      <c r="E6" s="69"/>
      <c r="F6" s="20" t="s">
        <v>10</v>
      </c>
      <c r="G6" s="51" t="s">
        <v>11</v>
      </c>
      <c r="H6" s="103"/>
    </row>
    <row r="7" spans="1:8" ht="21" customHeight="1" x14ac:dyDescent="0.2">
      <c r="A7" s="63" t="s">
        <v>4</v>
      </c>
      <c r="B7" s="64"/>
      <c r="C7" s="141"/>
      <c r="D7" s="142"/>
      <c r="E7" s="143"/>
      <c r="F7" s="29">
        <v>1.5</v>
      </c>
      <c r="G7" s="127">
        <v>100</v>
      </c>
      <c r="H7" s="128"/>
    </row>
    <row r="8" spans="1:8" ht="21" customHeight="1" x14ac:dyDescent="0.2">
      <c r="A8" s="63" t="s">
        <v>5</v>
      </c>
      <c r="B8" s="64"/>
      <c r="C8" s="137" t="s">
        <v>52</v>
      </c>
      <c r="D8" s="137"/>
      <c r="E8" s="137"/>
      <c r="F8" s="30">
        <v>1.5</v>
      </c>
      <c r="G8" s="127">
        <v>100</v>
      </c>
      <c r="H8" s="128"/>
    </row>
    <row r="9" spans="1:8" ht="20.100000000000001" customHeight="1" x14ac:dyDescent="0.2">
      <c r="A9" s="63" t="s">
        <v>6</v>
      </c>
      <c r="B9" s="64"/>
      <c r="C9" s="138"/>
      <c r="D9" s="139"/>
      <c r="E9" s="140"/>
      <c r="F9" s="29">
        <v>1.5</v>
      </c>
      <c r="G9" s="127">
        <v>100</v>
      </c>
      <c r="H9" s="128"/>
    </row>
    <row r="10" spans="1:8" ht="48.75" customHeight="1" x14ac:dyDescent="0.2">
      <c r="A10" s="65"/>
      <c r="B10" s="106" t="s">
        <v>45</v>
      </c>
      <c r="C10" s="107"/>
      <c r="D10" s="107"/>
      <c r="E10" s="108"/>
      <c r="F10" s="51" t="s">
        <v>46</v>
      </c>
      <c r="G10" s="52"/>
      <c r="H10" s="53"/>
    </row>
    <row r="11" spans="1:8" ht="21" customHeight="1" x14ac:dyDescent="0.2">
      <c r="A11" s="66"/>
      <c r="B11" s="109"/>
      <c r="C11" s="110"/>
      <c r="D11" s="110"/>
      <c r="E11" s="111"/>
      <c r="F11" s="7" t="s">
        <v>5</v>
      </c>
      <c r="G11" s="51" t="s">
        <v>20</v>
      </c>
      <c r="H11" s="103"/>
    </row>
    <row r="12" spans="1:8" ht="21.75" customHeight="1" x14ac:dyDescent="0.2">
      <c r="A12" s="8" t="s">
        <v>12</v>
      </c>
      <c r="B12" s="54">
        <v>7.5</v>
      </c>
      <c r="C12" s="55"/>
      <c r="D12" s="55"/>
      <c r="E12" s="56"/>
      <c r="F12" s="6">
        <f>B12/F8</f>
        <v>5</v>
      </c>
      <c r="G12" s="136">
        <f>B12/F9</f>
        <v>5</v>
      </c>
      <c r="H12" s="105"/>
    </row>
    <row r="13" spans="1:8" ht="21.95" customHeight="1" x14ac:dyDescent="0.2">
      <c r="A13" s="8" t="s">
        <v>13</v>
      </c>
      <c r="B13" s="57">
        <v>0.75</v>
      </c>
      <c r="C13" s="58"/>
      <c r="D13" s="58"/>
      <c r="E13" s="59"/>
      <c r="F13" s="6">
        <f>B13/F8</f>
        <v>0.5</v>
      </c>
      <c r="G13" s="136">
        <f>B13/F9</f>
        <v>0.5</v>
      </c>
      <c r="H13" s="105"/>
    </row>
    <row r="14" spans="1:8" ht="21.95" customHeight="1" x14ac:dyDescent="0.2">
      <c r="A14" s="8" t="s">
        <v>14</v>
      </c>
      <c r="B14" s="60">
        <v>15</v>
      </c>
      <c r="C14" s="61"/>
      <c r="D14" s="61"/>
      <c r="E14" s="62"/>
      <c r="F14" s="6">
        <f>B14/F8</f>
        <v>10</v>
      </c>
      <c r="G14" s="136">
        <f>B14/F9</f>
        <v>10</v>
      </c>
      <c r="H14" s="105"/>
    </row>
    <row r="15" spans="1:8" ht="21.95" customHeight="1" x14ac:dyDescent="0.2">
      <c r="A15" s="8" t="s">
        <v>15</v>
      </c>
      <c r="B15" s="57">
        <v>0.45</v>
      </c>
      <c r="C15" s="58"/>
      <c r="D15" s="58"/>
      <c r="E15" s="59"/>
      <c r="F15" s="6">
        <f>B15/F8</f>
        <v>0.3</v>
      </c>
      <c r="G15" s="136">
        <f>B15/F9</f>
        <v>0.3</v>
      </c>
      <c r="H15" s="105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95" t="s">
        <v>36</v>
      </c>
      <c r="B17" s="96"/>
      <c r="C17" s="96"/>
      <c r="D17" s="96"/>
      <c r="E17" s="48" t="s">
        <v>33</v>
      </c>
      <c r="F17" s="49"/>
      <c r="G17" s="21" t="s">
        <v>34</v>
      </c>
      <c r="H17" s="22" t="s">
        <v>35</v>
      </c>
    </row>
    <row r="18" spans="1:8" ht="18.75" customHeight="1" x14ac:dyDescent="0.25">
      <c r="A18" s="80" t="s">
        <v>37</v>
      </c>
      <c r="B18" s="81"/>
      <c r="C18" s="81"/>
      <c r="D18" s="81"/>
      <c r="E18" s="50" t="s">
        <v>33</v>
      </c>
      <c r="F18" s="50"/>
      <c r="G18" s="23"/>
      <c r="H18" s="24"/>
    </row>
    <row r="19" spans="1:8" ht="18.75" customHeight="1" x14ac:dyDescent="0.25">
      <c r="A19" s="80" t="s">
        <v>38</v>
      </c>
      <c r="B19" s="81"/>
      <c r="C19" s="81"/>
      <c r="D19" s="81"/>
      <c r="E19" s="50" t="s">
        <v>33</v>
      </c>
      <c r="F19" s="50"/>
      <c r="G19" s="23"/>
      <c r="H19" s="24"/>
    </row>
    <row r="20" spans="1:8" ht="18.75" customHeight="1" x14ac:dyDescent="0.25">
      <c r="A20" s="80" t="s">
        <v>39</v>
      </c>
      <c r="B20" s="81"/>
      <c r="C20" s="81"/>
      <c r="D20" s="81"/>
      <c r="E20" s="50" t="s">
        <v>33</v>
      </c>
      <c r="F20" s="50"/>
      <c r="G20" s="23"/>
      <c r="H20" s="24"/>
    </row>
    <row r="21" spans="1:8" ht="18.75" customHeight="1" x14ac:dyDescent="0.25">
      <c r="A21" s="80" t="s">
        <v>40</v>
      </c>
      <c r="B21" s="81"/>
      <c r="C21" s="81"/>
      <c r="D21" s="81"/>
      <c r="E21" s="50"/>
      <c r="F21" s="50"/>
      <c r="G21" s="23"/>
      <c r="H21" s="24"/>
    </row>
    <row r="22" spans="1:8" ht="18.75" customHeight="1" x14ac:dyDescent="0.25">
      <c r="A22" s="86" t="s">
        <v>55</v>
      </c>
      <c r="B22" s="87"/>
      <c r="C22" s="87"/>
      <c r="D22" s="87"/>
      <c r="E22" s="83" t="s">
        <v>56</v>
      </c>
      <c r="F22" s="84"/>
      <c r="G22" s="25"/>
      <c r="H22" s="26"/>
    </row>
    <row r="23" spans="1:8" ht="15" customHeight="1" x14ac:dyDescent="0.2">
      <c r="A23" s="5" t="s">
        <v>19</v>
      </c>
    </row>
    <row r="24" spans="1:8" s="9" customFormat="1" ht="21.6" customHeight="1" x14ac:dyDescent="0.2">
      <c r="A24" s="11" t="s">
        <v>26</v>
      </c>
      <c r="B24" s="12"/>
      <c r="C24" s="12"/>
      <c r="D24" s="12" t="s">
        <v>27</v>
      </c>
      <c r="E24" s="12"/>
      <c r="F24" s="12" t="s">
        <v>28</v>
      </c>
      <c r="G24" s="12"/>
      <c r="H24" s="13" t="s">
        <v>29</v>
      </c>
    </row>
    <row r="25" spans="1:8" s="9" customFormat="1" ht="21.6" customHeight="1" x14ac:dyDescent="0.2">
      <c r="A25" s="14"/>
      <c r="B25" s="15"/>
      <c r="C25" s="15"/>
      <c r="D25" s="15" t="s">
        <v>30</v>
      </c>
      <c r="E25" s="15"/>
      <c r="F25" s="17" t="s">
        <v>32</v>
      </c>
      <c r="G25" s="17"/>
      <c r="H25" s="16"/>
    </row>
    <row r="26" spans="1:8" ht="60.75" customHeight="1" x14ac:dyDescent="0.2">
      <c r="A26" s="88" t="s">
        <v>21</v>
      </c>
      <c r="B26" s="89"/>
      <c r="C26" s="89"/>
      <c r="D26" s="85" t="s">
        <v>17</v>
      </c>
      <c r="E26" s="85"/>
      <c r="F26" s="18" t="s">
        <v>31</v>
      </c>
      <c r="G26" s="85" t="s">
        <v>17</v>
      </c>
      <c r="H26" s="99"/>
    </row>
    <row r="27" spans="1:8" ht="60.75" customHeight="1" x14ac:dyDescent="0.2">
      <c r="A27" s="90" t="s">
        <v>22</v>
      </c>
      <c r="B27" s="91"/>
      <c r="C27" s="91"/>
      <c r="D27" s="82" t="s">
        <v>17</v>
      </c>
      <c r="E27" s="82"/>
      <c r="F27" s="19" t="s">
        <v>18</v>
      </c>
      <c r="G27" s="97" t="s">
        <v>42</v>
      </c>
      <c r="H27" s="98"/>
    </row>
    <row r="28" spans="1:8" ht="43.15" customHeight="1" x14ac:dyDescent="0.2">
      <c r="A28" s="100" t="s">
        <v>16</v>
      </c>
      <c r="B28" s="101"/>
      <c r="C28" s="101"/>
      <c r="D28" s="101"/>
      <c r="E28" s="102"/>
      <c r="F28" s="92" t="s">
        <v>9</v>
      </c>
      <c r="G28" s="93"/>
      <c r="H28" s="94"/>
    </row>
    <row r="29" spans="1:8" ht="18" customHeight="1" x14ac:dyDescent="0.2">
      <c r="A29" s="132" t="s">
        <v>53</v>
      </c>
      <c r="B29" s="133"/>
      <c r="C29" s="133"/>
      <c r="D29" s="134">
        <v>45385</v>
      </c>
      <c r="E29" s="135"/>
      <c r="F29" s="4"/>
      <c r="G29" s="78"/>
      <c r="H29" s="79"/>
    </row>
  </sheetData>
  <mergeCells count="54">
    <mergeCell ref="A4:E4"/>
    <mergeCell ref="F4:H4"/>
    <mergeCell ref="A1:H1"/>
    <mergeCell ref="A2:C2"/>
    <mergeCell ref="D2:H2"/>
    <mergeCell ref="A3:C3"/>
    <mergeCell ref="D3:H3"/>
    <mergeCell ref="G5:H5"/>
    <mergeCell ref="A6:E6"/>
    <mergeCell ref="G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:A11"/>
    <mergeCell ref="B10:E11"/>
    <mergeCell ref="F10:H10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6:C26"/>
    <mergeCell ref="D26:E26"/>
    <mergeCell ref="G26:H26"/>
    <mergeCell ref="A27:C27"/>
    <mergeCell ref="D27:E27"/>
    <mergeCell ref="G27:H27"/>
    <mergeCell ref="A28:E28"/>
    <mergeCell ref="F28:H28"/>
    <mergeCell ref="A29:C29"/>
    <mergeCell ref="D29:E29"/>
    <mergeCell ref="G29:H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tabSelected="1" topLeftCell="B1" workbookViewId="0">
      <selection activeCell="F9" sqref="F9"/>
    </sheetView>
  </sheetViews>
  <sheetFormatPr defaultRowHeight="12.75" x14ac:dyDescent="0.2"/>
  <cols>
    <col min="1" max="1" width="13.5" bestFit="1" customWidth="1"/>
    <col min="2" max="2" width="3.5" customWidth="1"/>
    <col min="3" max="3" width="31.33203125" customWidth="1"/>
    <col min="4" max="4" width="14.5" style="32" customWidth="1"/>
    <col min="5" max="6" width="15.5" customWidth="1"/>
    <col min="7" max="7" width="18.33203125" customWidth="1"/>
    <col min="8" max="8" width="10.83203125" customWidth="1"/>
  </cols>
  <sheetData>
    <row r="1" spans="1:7" s="39" customFormat="1" ht="56.25" x14ac:dyDescent="0.2">
      <c r="A1" s="37" t="s">
        <v>48</v>
      </c>
      <c r="B1" s="38"/>
      <c r="C1" s="41" t="s">
        <v>48</v>
      </c>
      <c r="D1" s="42" t="s">
        <v>64</v>
      </c>
      <c r="E1" s="43" t="s">
        <v>23</v>
      </c>
      <c r="F1" s="43" t="s">
        <v>24</v>
      </c>
      <c r="G1" s="43" t="s">
        <v>49</v>
      </c>
    </row>
    <row r="2" spans="1:7" s="39" customFormat="1" ht="18.75" x14ac:dyDescent="0.2">
      <c r="A2" s="40" t="s">
        <v>57</v>
      </c>
      <c r="C2" s="44" t="s">
        <v>69</v>
      </c>
      <c r="D2" s="45">
        <v>0</v>
      </c>
      <c r="E2" s="45">
        <v>11.765000000000001</v>
      </c>
      <c r="F2" s="45">
        <v>61.871000000000002</v>
      </c>
      <c r="G2" s="45">
        <f>F2-E2</f>
        <v>50.106000000000002</v>
      </c>
    </row>
    <row r="3" spans="1:7" s="39" customFormat="1" ht="18.75" x14ac:dyDescent="0.2">
      <c r="A3" s="40" t="s">
        <v>58</v>
      </c>
      <c r="C3" s="44" t="s">
        <v>70</v>
      </c>
      <c r="D3" s="45">
        <v>0</v>
      </c>
      <c r="E3" s="45">
        <v>11.801</v>
      </c>
      <c r="F3" s="45">
        <v>61.871000000000002</v>
      </c>
      <c r="G3" s="45">
        <f t="shared" ref="G3:G9" si="0">F3-E3</f>
        <v>50.07</v>
      </c>
    </row>
    <row r="4" spans="1:7" s="39" customFormat="1" ht="18.75" x14ac:dyDescent="0.2">
      <c r="A4" s="40" t="s">
        <v>50</v>
      </c>
      <c r="C4" s="44" t="s">
        <v>71</v>
      </c>
      <c r="D4" s="45">
        <v>0</v>
      </c>
      <c r="E4" s="45">
        <v>11.788</v>
      </c>
      <c r="F4" s="45">
        <v>61.927999999999997</v>
      </c>
      <c r="G4" s="45">
        <f t="shared" si="0"/>
        <v>50.14</v>
      </c>
    </row>
    <row r="5" spans="1:7" s="39" customFormat="1" ht="18.75" x14ac:dyDescent="0.2">
      <c r="A5" s="40" t="s">
        <v>51</v>
      </c>
      <c r="C5" s="44" t="s">
        <v>72</v>
      </c>
      <c r="D5" s="45">
        <v>0</v>
      </c>
      <c r="E5" s="45">
        <v>11.833</v>
      </c>
      <c r="F5" s="45">
        <v>61.872</v>
      </c>
      <c r="G5" s="45">
        <f t="shared" si="0"/>
        <v>50.039000000000001</v>
      </c>
    </row>
    <row r="6" spans="1:7" s="39" customFormat="1" ht="18.75" x14ac:dyDescent="0.2">
      <c r="A6" s="40" t="s">
        <v>20</v>
      </c>
      <c r="C6" s="44" t="s">
        <v>73</v>
      </c>
      <c r="D6" s="45">
        <v>0</v>
      </c>
      <c r="E6" s="45">
        <v>11.781000000000001</v>
      </c>
      <c r="F6" s="45">
        <v>61.853000000000002</v>
      </c>
      <c r="G6" s="45">
        <f t="shared" si="0"/>
        <v>50.072000000000003</v>
      </c>
    </row>
    <row r="7" spans="1:7" s="39" customFormat="1" ht="18.75" x14ac:dyDescent="0.2">
      <c r="A7" s="40"/>
      <c r="C7" s="44" t="s">
        <v>74</v>
      </c>
      <c r="D7" s="45">
        <v>0</v>
      </c>
      <c r="E7" s="45">
        <v>11.795999999999999</v>
      </c>
      <c r="F7" s="45">
        <v>61.872999999999998</v>
      </c>
      <c r="G7" s="45">
        <f t="shared" si="0"/>
        <v>50.076999999999998</v>
      </c>
    </row>
    <row r="8" spans="1:7" s="39" customFormat="1" ht="18.75" x14ac:dyDescent="0.2">
      <c r="A8" s="40"/>
      <c r="C8" s="44" t="s">
        <v>75</v>
      </c>
      <c r="D8" s="45">
        <v>0</v>
      </c>
      <c r="E8" s="45">
        <v>11.763</v>
      </c>
      <c r="F8" s="45">
        <v>61.917999999999999</v>
      </c>
      <c r="G8" s="45">
        <f t="shared" si="0"/>
        <v>50.155000000000001</v>
      </c>
    </row>
    <row r="9" spans="1:7" s="39" customFormat="1" ht="18.75" x14ac:dyDescent="0.2">
      <c r="A9" s="40"/>
      <c r="C9" s="44" t="s">
        <v>76</v>
      </c>
      <c r="D9" s="45">
        <v>0</v>
      </c>
      <c r="E9" s="45">
        <v>11.842000000000001</v>
      </c>
      <c r="F9" s="45">
        <v>61.878999999999998</v>
      </c>
      <c r="G9" s="45">
        <f t="shared" si="0"/>
        <v>50.036999999999999</v>
      </c>
    </row>
    <row r="10" spans="1:7" ht="18.75" x14ac:dyDescent="0.2">
      <c r="A10" s="28"/>
      <c r="C10" s="44"/>
      <c r="D10" s="45"/>
      <c r="E10" s="45"/>
      <c r="F10" s="45"/>
      <c r="G10" s="45"/>
    </row>
    <row r="11" spans="1:7" ht="18.75" x14ac:dyDescent="0.2">
      <c r="A11" s="28"/>
      <c r="C11" s="44"/>
      <c r="D11" s="45"/>
      <c r="E11" s="45"/>
      <c r="F11" s="45"/>
      <c r="G11" s="45"/>
    </row>
    <row r="12" spans="1:7" ht="18.75" x14ac:dyDescent="0.2">
      <c r="A12" s="28"/>
      <c r="C12" s="44"/>
      <c r="D12" s="45"/>
      <c r="E12" s="45"/>
      <c r="F12" s="45"/>
      <c r="G12" s="45"/>
    </row>
    <row r="13" spans="1:7" ht="18.75" x14ac:dyDescent="0.2">
      <c r="A13" s="28"/>
      <c r="C13" s="44"/>
      <c r="D13" s="45"/>
      <c r="E13" s="45"/>
      <c r="F13" s="45"/>
      <c r="G13" s="45"/>
    </row>
    <row r="14" spans="1:7" ht="18.75" x14ac:dyDescent="0.2">
      <c r="A14" s="28"/>
      <c r="C14" s="44"/>
      <c r="D14" s="45"/>
      <c r="E14" s="45"/>
      <c r="F14" s="45"/>
      <c r="G14" s="45"/>
    </row>
    <row r="15" spans="1:7" ht="18.75" x14ac:dyDescent="0.2">
      <c r="A15" s="28"/>
      <c r="C15" s="44"/>
      <c r="D15" s="45"/>
      <c r="E15" s="45"/>
      <c r="F15" s="45"/>
      <c r="G15" s="45"/>
    </row>
    <row r="16" spans="1:7" ht="18.75" x14ac:dyDescent="0.2">
      <c r="A16" s="28"/>
      <c r="C16" s="44"/>
      <c r="D16" s="45"/>
      <c r="E16" s="45"/>
      <c r="F16" s="45"/>
      <c r="G16" s="45"/>
    </row>
    <row r="17" spans="1:7" ht="18.75" x14ac:dyDescent="0.2">
      <c r="A17" s="28"/>
      <c r="C17" s="44"/>
      <c r="D17" s="45"/>
      <c r="E17" s="45"/>
      <c r="F17" s="45"/>
      <c r="G17" s="45"/>
    </row>
    <row r="18" spans="1:7" x14ac:dyDescent="0.2">
      <c r="A18" s="28"/>
    </row>
    <row r="19" spans="1:7" x14ac:dyDescent="0.2">
      <c r="A19" s="28"/>
    </row>
    <row r="20" spans="1:7" x14ac:dyDescent="0.2">
      <c r="A20" s="28"/>
    </row>
    <row r="21" spans="1:7" x14ac:dyDescent="0.2">
      <c r="A21" s="28"/>
    </row>
    <row r="22" spans="1:7" x14ac:dyDescent="0.2">
      <c r="A22" s="28"/>
    </row>
  </sheetData>
  <pageMargins left="0.7" right="0.7" top="0.75" bottom="0.75" header="0.3" footer="0.3"/>
  <pageSetup scale="10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2024-07-11T01:25:32Z</cp:lastPrinted>
  <dcterms:created xsi:type="dcterms:W3CDTF">2024-04-02T02:54:16Z</dcterms:created>
  <dcterms:modified xsi:type="dcterms:W3CDTF">2024-07-11T01:26:08Z</dcterms:modified>
</cp:coreProperties>
</file>