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"/>
    </mc:Choice>
  </mc:AlternateContent>
  <xr:revisionPtr revIDLastSave="0" documentId="13_ncr:1_{B003FBCA-E130-4F66-AA5F-F1523B2F906D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<sst xmlns="http://schemas.openxmlformats.org/spreadsheetml/2006/main" count="135" uniqueCount="81">
  <si>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</si>
  <si>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</si>
  <si>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</si>
  <si>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</si>
  <si>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</si>
  <si>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</si>
  <si>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</si>
  <si>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</si>
  <si>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</si>
  <si>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</si>
  <si>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</si>
  <si>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</si>
  <si>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</si>
  <si>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</si>
  <si>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</si>
  <si>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</si>
  <si>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</si>
  <si>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</si>
  <si>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</si>
  <si>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</si>
  <si>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</si>
  <si>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</si>
  <si>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</si>
  <si>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</si>
  <si>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</si>
  <si>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</si>
  <si>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</si>
  <si>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</si>
  <si>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</si>
  <si>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</si>
  <si>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</si>
  <si>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</si>
  <si>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</si>
  <si>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</si>
  <si>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</si>
  <si>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</si>
  <si>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</si>
  <si>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</si>
  <si>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</si>
  <si>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</si>
  <si>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</si>
  <si>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</si>
  <si>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</si>
  <si>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</si>
  <si>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</si>
  <si>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</si>
  <si>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</si>
  <si>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</si>
  <si>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</si>
  <si>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</si>
  <si>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</si>
  <si>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</si>
  <si>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</si>
  <si>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</si>
  <si>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</si>
  <si>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</si>
  <si>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</si>
  <si>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</si>
  <si>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</si>
  <si>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</si>
  <si>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</si>
  <si>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</si>
  <si>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</si>
  <si>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PIL KERAS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</si>
  <si>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</si>
  <si>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</si>
  <si>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</si>
  <si>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</si>
  <si>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</si>
  <si>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</si>
  <si>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</si>
  <si>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</si>
  <si>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</si>
  <si>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</si>
  <si>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</si>
  <si>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</si>
  <si>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</si>
  <si>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t xml:space="preserve">        IQBAL          29/07/2024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</si>
  <si>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290724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</si>
  <si>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290724  </t>
    </r>
  </si>
  <si>
    <t xml:space="preserve">                      IQC PIL 290724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</si>
</sst>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9" xfId="0" applyNumberFormat="1" applyFont="1" applyFill="1" applyBorder="1" applyAlignment="1">
      <alignment horizontal="center" vertical="center" wrapText="1"/>
    </xf>
    <xf numFmtId="167" fontId="2" fillId="2" borderId="10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2"/>
              <a:ext cx="1840544" cy="346787"/>
              <a:chOff x="5019301" y="923328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333374</xdr:colOff>
      <xdr:row>16</xdr:row>
      <xdr:rowOff>57150</xdr:rowOff>
    </xdr:from>
    <xdr:to>
      <xdr:col>8</xdr:col>
      <xdr:colOff>495299</xdr:colOff>
      <xdr:row>16</xdr:row>
      <xdr:rowOff>228600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5886449" y="4781550"/>
          <a:ext cx="1619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7" zoomScaleNormal="100" workbookViewId="0">
      <selection activeCell="F28" sqref="F28:I2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>
        <v>2024070097</v>
      </c>
      <c r="E2" s="136"/>
      <c r="F2" s="136"/>
      <c r="G2" s="136"/>
      <c r="H2" s="136"/>
      <c r="I2" s="137"/>
    </row>
    <row r="3" spans="1:9" ht="24" customHeight="1" x14ac:dyDescent="0.2">
      <c r="A3" s="58" t="s">
        <v>2</v>
      </c>
      <c r="B3" s="59"/>
      <c r="C3" s="60"/>
      <c r="D3" s="138" t="s">
        <v>63</v>
      </c>
      <c r="E3" s="139"/>
      <c r="F3" s="139"/>
      <c r="G3" s="139"/>
      <c r="H3" s="139"/>
      <c r="I3" s="140"/>
    </row>
    <row r="4" spans="1:9" ht="19.899999999999999" customHeight="1" x14ac:dyDescent="0.2">
      <c r="A4" s="40" t="s">
        <v>78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79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1" t="s">
        <v>10</v>
      </c>
      <c r="G6" s="148"/>
      <c r="H6" s="141" t="s">
        <v>11</v>
      </c>
      <c r="I6" s="142"/>
    </row>
    <row r="7" spans="1:9" ht="21" customHeight="1" x14ac:dyDescent="0.2">
      <c r="A7" s="115" t="s">
        <v>4</v>
      </c>
      <c r="B7" s="116"/>
      <c r="C7" s="143"/>
      <c r="D7" s="144"/>
      <c r="E7" s="144"/>
      <c r="F7" s="149">
        <v>1.504</v>
      </c>
      <c r="G7" s="149"/>
      <c r="H7" s="145">
        <v>100.227</v>
      </c>
      <c r="I7" s="146"/>
    </row>
    <row r="8" spans="1:9" ht="21" customHeight="1" x14ac:dyDescent="0.2">
      <c r="A8" s="115" t="s">
        <v>5</v>
      </c>
      <c r="B8" s="116"/>
      <c r="C8" s="150" t="s">
        <v>80</v>
      </c>
      <c r="D8" s="150"/>
      <c r="E8" s="151"/>
      <c r="F8" s="149">
        <v>1.512</v>
      </c>
      <c r="G8" s="149"/>
      <c r="H8" s="145">
        <v>100.06100000000001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9">
        <v>1.5109999999999999</v>
      </c>
      <c r="G9" s="149"/>
      <c r="H9" s="145">
        <v>100.129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154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5" t="s">
        <v>20</v>
      </c>
      <c r="I11" s="156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43">
        <f>B12/F8</f>
        <v>4.9603174603174605</v>
      </c>
      <c r="G12" s="158"/>
      <c r="H12" s="43">
        <f>B12/F9</f>
        <v>4.9636002647253479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43">
        <f>B13/F8</f>
        <v>0.49603174603174605</v>
      </c>
      <c r="G13" s="158"/>
      <c r="H13" s="43">
        <f>B13/F9</f>
        <v>0.4963600264725348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43">
        <f>B14/F8</f>
        <v>9.9206349206349209</v>
      </c>
      <c r="G14" s="158"/>
      <c r="H14" s="43">
        <f>B14/F9</f>
        <v>9.9272005294506958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43">
        <f>B15/F8</f>
        <v>0.29761904761904762</v>
      </c>
      <c r="G15" s="158"/>
      <c r="H15" s="43">
        <f>B15/F9</f>
        <v>0.29781601588352086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0">
        <v>100.129</v>
      </c>
      <c r="I27" s="161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76</v>
      </c>
      <c r="B29" s="69"/>
      <c r="C29" s="69"/>
      <c r="D29" s="162" t="s">
        <v>77</v>
      </c>
      <c r="E29" s="163"/>
      <c r="F29" s="164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2" sqref="E12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11" ht="25.5" x14ac:dyDescent="0.2">
      <c r="A1" s="31" t="s">
        <v>51</v>
      </c>
      <c r="B1" s="36" t="s">
        <v>64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6" t="s">
        <v>64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65</v>
      </c>
      <c r="B2" s="37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7"/>
      <c r="I2" s="9"/>
      <c r="J2" s="9"/>
      <c r="K2" s="9">
        <f>J2-I2</f>
        <v>0</v>
      </c>
    </row>
    <row r="3" spans="1:11" x14ac:dyDescent="0.2">
      <c r="A3" s="29" t="s">
        <v>66</v>
      </c>
      <c r="B3" s="37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7"/>
      <c r="I3" s="9"/>
      <c r="J3" s="9"/>
      <c r="K3" s="9">
        <f t="shared" ref="K3:K16" si="1">J3-I3</f>
        <v>0</v>
      </c>
    </row>
    <row r="4" spans="1:11" x14ac:dyDescent="0.2">
      <c r="A4" s="29" t="s">
        <v>67</v>
      </c>
      <c r="B4" s="37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7"/>
      <c r="I4" s="9"/>
      <c r="J4" s="9"/>
      <c r="K4" s="9">
        <f t="shared" si="1"/>
        <v>0</v>
      </c>
    </row>
    <row r="5" spans="1:11" x14ac:dyDescent="0.2">
      <c r="A5" s="29" t="s">
        <v>68</v>
      </c>
      <c r="B5" s="37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7"/>
      <c r="I5" s="9"/>
      <c r="J5" s="9"/>
      <c r="K5" s="9">
        <f t="shared" si="1"/>
        <v>0</v>
      </c>
    </row>
    <row r="6" spans="1:11" x14ac:dyDescent="0.2">
      <c r="A6" s="29" t="s">
        <v>69</v>
      </c>
      <c r="B6" s="37"/>
      <c r="C6" s="9">
        <v>19.388000000000002</v>
      </c>
      <c r="D6" s="9">
        <v>119.527</v>
      </c>
      <c r="E6" s="9">
        <f t="shared" si="0"/>
        <v>100.139</v>
      </c>
      <c r="G6" s="29"/>
      <c r="H6" s="37"/>
      <c r="I6" s="9"/>
      <c r="J6" s="9"/>
      <c r="K6" s="9">
        <f t="shared" si="1"/>
        <v>0</v>
      </c>
    </row>
    <row r="7" spans="1:11" x14ac:dyDescent="0.2">
      <c r="A7" s="29">
        <v>2024050117</v>
      </c>
      <c r="B7" s="37"/>
      <c r="C7" s="9">
        <v>19.428999999999998</v>
      </c>
      <c r="D7" s="9">
        <v>119.462</v>
      </c>
      <c r="E7" s="9">
        <f t="shared" si="0"/>
        <v>100.033</v>
      </c>
      <c r="G7" s="28"/>
      <c r="H7" s="38"/>
      <c r="I7" s="9"/>
      <c r="J7" s="9"/>
      <c r="K7" s="9">
        <f t="shared" si="1"/>
        <v>0</v>
      </c>
    </row>
    <row r="8" spans="1:11" x14ac:dyDescent="0.2">
      <c r="A8" s="29">
        <v>2024050120</v>
      </c>
      <c r="B8" s="37"/>
      <c r="C8" s="9">
        <v>19.375</v>
      </c>
      <c r="D8" s="9">
        <v>119.431</v>
      </c>
      <c r="E8" s="9">
        <f t="shared" si="0"/>
        <v>100.056</v>
      </c>
      <c r="G8" s="28"/>
      <c r="H8" s="38"/>
      <c r="I8" s="9"/>
      <c r="J8" s="9"/>
      <c r="K8" s="9">
        <f t="shared" si="1"/>
        <v>0</v>
      </c>
    </row>
    <row r="9" spans="1:11" x14ac:dyDescent="0.2">
      <c r="A9" s="29" t="s">
        <v>70</v>
      </c>
      <c r="B9" s="37"/>
      <c r="C9" s="9">
        <v>19.442</v>
      </c>
      <c r="D9" s="9">
        <v>119.452</v>
      </c>
      <c r="E9" s="9">
        <f t="shared" si="0"/>
        <v>100.00999999999999</v>
      </c>
      <c r="G9" s="28"/>
      <c r="H9" s="38"/>
      <c r="I9" s="9"/>
      <c r="J9" s="9"/>
      <c r="K9" s="9">
        <f t="shared" si="1"/>
        <v>0</v>
      </c>
    </row>
    <row r="10" spans="1:11" x14ac:dyDescent="0.2">
      <c r="A10" s="29" t="s">
        <v>71</v>
      </c>
      <c r="B10" s="37"/>
      <c r="C10" s="9">
        <v>19.442</v>
      </c>
      <c r="D10" s="9">
        <v>119.48699999999999</v>
      </c>
      <c r="E10" s="9">
        <f t="shared" si="0"/>
        <v>100.04499999999999</v>
      </c>
      <c r="G10" s="28"/>
      <c r="H10" s="38"/>
      <c r="I10" s="9"/>
      <c r="J10" s="9"/>
      <c r="K10" s="9">
        <f t="shared" si="1"/>
        <v>0</v>
      </c>
    </row>
    <row r="11" spans="1:11" x14ac:dyDescent="0.2">
      <c r="A11" s="29" t="s">
        <v>72</v>
      </c>
      <c r="B11" s="37"/>
      <c r="C11" s="9">
        <v>19.491</v>
      </c>
      <c r="D11" s="9">
        <v>119.52200000000001</v>
      </c>
      <c r="E11" s="9">
        <f t="shared" si="0"/>
        <v>100.03100000000001</v>
      </c>
      <c r="G11" s="28"/>
      <c r="H11" s="38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7"/>
      <c r="C12" s="9">
        <v>19.452000000000002</v>
      </c>
      <c r="D12" s="9">
        <v>119.48399999999999</v>
      </c>
      <c r="E12" s="9">
        <f t="shared" si="0"/>
        <v>100.032</v>
      </c>
      <c r="G12" s="28"/>
      <c r="H12" s="38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7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8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7"/>
      <c r="C14" s="9">
        <v>19.396000000000001</v>
      </c>
      <c r="D14" s="9">
        <v>119.501</v>
      </c>
      <c r="E14" s="9">
        <f t="shared" si="0"/>
        <v>100.105</v>
      </c>
      <c r="G14" s="28"/>
      <c r="H14" s="38"/>
      <c r="I14" s="9"/>
      <c r="J14" s="9"/>
      <c r="K14" s="9">
        <f t="shared" si="1"/>
        <v>0</v>
      </c>
    </row>
    <row r="15" spans="1:11" x14ac:dyDescent="0.2">
      <c r="A15" s="29" t="s">
        <v>73</v>
      </c>
      <c r="B15" s="37"/>
      <c r="C15" s="9">
        <v>19.443000000000001</v>
      </c>
      <c r="D15" s="9">
        <v>119.46599999999999</v>
      </c>
      <c r="E15" s="9">
        <f t="shared" si="0"/>
        <v>100.023</v>
      </c>
      <c r="G15" s="28"/>
      <c r="H15" s="38"/>
      <c r="I15" s="9"/>
      <c r="J15" s="9"/>
      <c r="K15" s="9">
        <f t="shared" si="1"/>
        <v>0</v>
      </c>
    </row>
    <row r="16" spans="1:11" x14ac:dyDescent="0.2">
      <c r="A16" s="29" t="s">
        <v>74</v>
      </c>
      <c r="B16" s="37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8"/>
      <c r="I16" s="9"/>
      <c r="J16" s="9"/>
      <c r="K16" s="9">
        <f t="shared" si="1"/>
        <v>0</v>
      </c>
    </row>
    <row r="17" spans="1:8" x14ac:dyDescent="0.2">
      <c r="A17" s="29" t="s">
        <v>75</v>
      </c>
      <c r="B17" s="37"/>
      <c r="C17" s="9">
        <v>19.463000000000001</v>
      </c>
      <c r="D17" s="9">
        <v>119.485</v>
      </c>
      <c r="E17" s="9">
        <f t="shared" si="0"/>
        <v>100.02199999999999</v>
      </c>
      <c r="H17" s="39"/>
    </row>
    <row r="18" spans="1:8" x14ac:dyDescent="0.2">
      <c r="A18" s="29">
        <v>2024050131</v>
      </c>
      <c r="B18" s="37"/>
      <c r="C18" s="9">
        <v>19.398</v>
      </c>
      <c r="D18" s="9">
        <v>119.407</v>
      </c>
      <c r="E18" s="9">
        <f t="shared" si="0"/>
        <v>100.009</v>
      </c>
      <c r="H18" s="39"/>
    </row>
    <row r="19" spans="1:8" x14ac:dyDescent="0.2">
      <c r="A19" s="29"/>
      <c r="B19" s="37"/>
      <c r="C19" s="9"/>
      <c r="D19" s="9"/>
      <c r="E19" s="9">
        <f t="shared" si="0"/>
        <v>0</v>
      </c>
      <c r="H19" s="39"/>
    </row>
    <row r="20" spans="1:8" x14ac:dyDescent="0.2">
      <c r="A20" s="29"/>
      <c r="B20" s="37"/>
      <c r="C20" s="9"/>
      <c r="D20" s="9"/>
      <c r="E20" s="9">
        <f t="shared" si="0"/>
        <v>0</v>
      </c>
      <c r="H20" s="39"/>
    </row>
    <row r="21" spans="1:8" x14ac:dyDescent="0.2">
      <c r="A21" s="29"/>
      <c r="B21" s="37"/>
      <c r="C21" s="35"/>
      <c r="D21" s="28"/>
      <c r="E21" s="9">
        <f t="shared" si="0"/>
        <v>0</v>
      </c>
      <c r="H21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2024-08-02T10:16:55Z</cp:lastPrinted>
  <dcterms:created xsi:type="dcterms:W3CDTF">2024-04-02T02:54:16Z</dcterms:created>
  <dcterms:modified xsi:type="dcterms:W3CDTF">2024-08-02T10:17:56Z</dcterms:modified>
</cp:coreProperties>
</file>