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PIL 270824\"/>
    </mc:Choice>
  </mc:AlternateContent>
  <xr:revisionPtr revIDLastSave="0" documentId="13_ncr:1_{B409691B-1421-4038-9AB0-87416FA021C4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<sst xmlns="http://schemas.openxmlformats.org/spreadsheetml/2006/main" count="136" uniqueCount="82">
  <si>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</si>
  <si>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</si>
  <si>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</si>
  <si>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</si>
  <si>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</si>
  <si>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</si>
  <si>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</si>
  <si>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</si>
  <si>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</si>
  <si>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</si>
  <si>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</si>
  <si>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</si>
  <si>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</si>
  <si>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</si>
  <si>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</si>
  <si>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</si>
  <si>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</si>
  <si>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</si>
  <si>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</si>
  <si>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</si>
  <si>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</si>
  <si>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</si>
  <si>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</si>
  <si>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</si>
  <si>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</si>
  <si>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</si>
  <si>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</si>
  <si>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</si>
  <si>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</si>
  <si>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</si>
  <si>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</si>
  <si>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</si>
  <si>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</si>
  <si>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</si>
  <si>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</si>
  <si>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</si>
  <si>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</si>
  <si>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</si>
  <si>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</si>
  <si>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</si>
  <si>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</si>
  <si>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</si>
  <si>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</si>
  <si>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</si>
  <si>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</si>
  <si>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</si>
  <si>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</si>
  <si>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</si>
  <si>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</si>
  <si>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</si>
  <si>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</si>
  <si>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</si>
  <si>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</si>
  <si>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</si>
  <si>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</si>
  <si>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</si>
  <si>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</si>
  <si>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</si>
  <si>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</si>
  <si>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</si>
  <si>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</si>
  <si>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</si>
  <si>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</si>
  <si>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PASTE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</si>
  <si>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</si>
  <si>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</si>
  <si>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</si>
  <si>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</si>
  <si>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</si>
  <si>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</si>
  <si>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</si>
  <si>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</si>
  <si>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</si>
  <si>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</si>
  <si>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</si>
  <si>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</si>
  <si>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</si>
  <si>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t>2024070247 AR.AS.HG</t>
  </si>
  <si>
    <t>IQBAL       27/08/2024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</si>
  <si>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270824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</si>
  <si>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PIL 270824</t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</si>
  <si>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280824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</si>
</sst>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7" xfId="0" applyNumberFormat="1" applyFont="1" applyBorder="1" applyAlignment="1">
      <alignment horizontal="left" vertical="center" indent="2"/>
    </xf>
    <xf numFmtId="168" fontId="11" fillId="0" borderId="28" xfId="0" applyNumberFormat="1" applyFont="1" applyBorder="1" applyAlignment="1">
      <alignment horizontal="left" vertical="center" indent="2"/>
    </xf>
    <xf numFmtId="168" fontId="11" fillId="0" borderId="26" xfId="0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2"/>
              <a:ext cx="1840545" cy="346787"/>
              <a:chOff x="5019300" y="923328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657225</xdr:colOff>
      <xdr:row>16</xdr:row>
      <xdr:rowOff>47625</xdr:rowOff>
    </xdr:from>
    <xdr:to>
      <xdr:col>8</xdr:col>
      <xdr:colOff>895350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210300" y="4772025"/>
          <a:ext cx="2381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2" zoomScaleNormal="100" workbookViewId="0">
      <selection activeCell="M22" sqref="M22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52" t="s">
        <v>77</v>
      </c>
      <c r="E2" s="153"/>
      <c r="F2" s="153"/>
      <c r="G2" s="153"/>
      <c r="H2" s="153"/>
      <c r="I2" s="154"/>
    </row>
    <row r="3" spans="1:9" ht="24" customHeight="1" x14ac:dyDescent="0.2">
      <c r="A3" s="116" t="s">
        <v>2</v>
      </c>
      <c r="B3" s="117"/>
      <c r="C3" s="118"/>
      <c r="D3" s="155" t="s">
        <v>63</v>
      </c>
      <c r="E3" s="156"/>
      <c r="F3" s="156"/>
      <c r="G3" s="156"/>
      <c r="H3" s="156"/>
      <c r="I3" s="157"/>
    </row>
    <row r="4" spans="1:9" ht="19.899999999999999" customHeight="1" x14ac:dyDescent="0.2">
      <c r="A4" s="36" t="s">
        <v>79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50"/>
      <c r="G5" s="150"/>
      <c r="H5" s="125" t="s">
        <v>81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6" t="s">
        <v>10</v>
      </c>
      <c r="G6" s="151"/>
      <c r="H6" s="146" t="s">
        <v>11</v>
      </c>
      <c r="I6" s="147"/>
    </row>
    <row r="7" spans="1:9" ht="21" customHeight="1" x14ac:dyDescent="0.2">
      <c r="A7" s="69" t="s">
        <v>4</v>
      </c>
      <c r="B7" s="70"/>
      <c r="C7" s="148"/>
      <c r="D7" s="149"/>
      <c r="E7" s="149"/>
      <c r="F7" s="145">
        <v>1.504</v>
      </c>
      <c r="G7" s="145"/>
      <c r="H7" s="142">
        <v>100.03400000000001</v>
      </c>
      <c r="I7" s="142"/>
    </row>
    <row r="8" spans="1:9" ht="21" customHeight="1" x14ac:dyDescent="0.2">
      <c r="A8" s="69" t="s">
        <v>5</v>
      </c>
      <c r="B8" s="70"/>
      <c r="C8" s="140" t="s">
        <v>80</v>
      </c>
      <c r="D8" s="140"/>
      <c r="E8" s="141"/>
      <c r="F8" s="145">
        <v>1.504</v>
      </c>
      <c r="G8" s="145"/>
      <c r="H8" s="142">
        <v>100.056</v>
      </c>
      <c r="I8" s="142"/>
    </row>
    <row r="9" spans="1:9" ht="20.100000000000001" customHeight="1" x14ac:dyDescent="0.2">
      <c r="A9" s="69" t="s">
        <v>6</v>
      </c>
      <c r="B9" s="70"/>
      <c r="C9" s="143"/>
      <c r="D9" s="144"/>
      <c r="E9" s="144"/>
      <c r="F9" s="145">
        <v>1.5049999999999999</v>
      </c>
      <c r="G9" s="145"/>
      <c r="H9" s="142">
        <v>100.023</v>
      </c>
      <c r="I9" s="142"/>
    </row>
    <row r="10" spans="1:9" ht="48.75" customHeight="1" x14ac:dyDescent="0.2">
      <c r="A10" s="71"/>
      <c r="B10" s="50" t="s">
        <v>45</v>
      </c>
      <c r="C10" s="51"/>
      <c r="D10" s="51"/>
      <c r="E10" s="136"/>
      <c r="F10" s="139" t="s">
        <v>46</v>
      </c>
      <c r="G10" s="139"/>
      <c r="H10" s="139"/>
      <c r="I10" s="139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7" t="s">
        <v>20</v>
      </c>
      <c r="I11" s="138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4.9867021276595747</v>
      </c>
      <c r="G12" s="135"/>
      <c r="H12" s="127">
        <f>B12/F9</f>
        <v>4.9833887043189371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0.49867021276595747</v>
      </c>
      <c r="G13" s="135"/>
      <c r="H13" s="127">
        <f>B13/F9</f>
        <v>0.49833887043189373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9.9734042553191493</v>
      </c>
      <c r="G14" s="135"/>
      <c r="H14" s="127">
        <f>B14/F9</f>
        <v>9.9667774086378742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0.29920212765957449</v>
      </c>
      <c r="G15" s="135"/>
      <c r="H15" s="127">
        <f>B15/F9</f>
        <v>0.29900332225913623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4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8"/>
      <c r="F23" s="158"/>
      <c r="G23" s="158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9" t="s">
        <v>28</v>
      </c>
      <c r="F24" s="159"/>
      <c r="G24" s="159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60" t="s">
        <v>32</v>
      </c>
      <c r="F25" s="160"/>
      <c r="G25" s="160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61" t="s">
        <v>31</v>
      </c>
      <c r="G26" s="162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63" t="s">
        <v>18</v>
      </c>
      <c r="G27" s="164"/>
      <c r="H27" s="132">
        <v>100.017</v>
      </c>
      <c r="I27" s="133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76</v>
      </c>
      <c r="B29" s="83"/>
      <c r="C29" s="83"/>
      <c r="D29" s="129" t="s">
        <v>78</v>
      </c>
      <c r="E29" s="130"/>
      <c r="F29" s="131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3" sqref="E13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12.5" customWidth="1"/>
    <col min="7" max="7" width="16.1640625" customWidth="1"/>
    <col min="8" max="8" width="10.1640625" customWidth="1"/>
  </cols>
  <sheetData>
    <row r="1" spans="1:11" ht="25.5" x14ac:dyDescent="0.2">
      <c r="A1" s="31" t="s">
        <v>51</v>
      </c>
      <c r="B1" s="37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7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8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8"/>
      <c r="I2" s="9"/>
      <c r="J2" s="9"/>
      <c r="K2" s="9">
        <f>J2-I2</f>
        <v>0</v>
      </c>
    </row>
    <row r="3" spans="1:11" x14ac:dyDescent="0.2">
      <c r="A3" s="29" t="s">
        <v>66</v>
      </c>
      <c r="B3" s="38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8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8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8"/>
      <c r="I4" s="9"/>
      <c r="J4" s="9"/>
      <c r="K4" s="9">
        <f t="shared" si="1"/>
        <v>0</v>
      </c>
    </row>
    <row r="5" spans="1:11" x14ac:dyDescent="0.2">
      <c r="A5" s="29" t="s">
        <v>68</v>
      </c>
      <c r="B5" s="38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8"/>
      <c r="I5" s="9"/>
      <c r="J5" s="9"/>
      <c r="K5" s="9">
        <f t="shared" si="1"/>
        <v>0</v>
      </c>
    </row>
    <row r="6" spans="1:11" x14ac:dyDescent="0.2">
      <c r="A6" s="29" t="s">
        <v>69</v>
      </c>
      <c r="B6" s="38"/>
      <c r="C6" s="9">
        <v>19.388000000000002</v>
      </c>
      <c r="D6" s="9">
        <v>119.527</v>
      </c>
      <c r="E6" s="9">
        <f t="shared" si="0"/>
        <v>100.139</v>
      </c>
      <c r="G6" s="29"/>
      <c r="H6" s="38"/>
      <c r="I6" s="9"/>
      <c r="J6" s="9"/>
      <c r="K6" s="9">
        <f t="shared" si="1"/>
        <v>0</v>
      </c>
    </row>
    <row r="7" spans="1:11" x14ac:dyDescent="0.2">
      <c r="A7" s="29">
        <v>2024050117</v>
      </c>
      <c r="B7" s="38"/>
      <c r="C7" s="9">
        <v>19.428999999999998</v>
      </c>
      <c r="D7" s="9">
        <v>119.462</v>
      </c>
      <c r="E7" s="9">
        <f t="shared" si="0"/>
        <v>100.033</v>
      </c>
      <c r="G7" s="28"/>
      <c r="H7" s="39"/>
      <c r="I7" s="9"/>
      <c r="J7" s="9"/>
      <c r="K7" s="9">
        <f t="shared" si="1"/>
        <v>0</v>
      </c>
    </row>
    <row r="8" spans="1:11" x14ac:dyDescent="0.2">
      <c r="A8" s="29">
        <v>2024050120</v>
      </c>
      <c r="B8" s="38"/>
      <c r="C8" s="9">
        <v>19.375</v>
      </c>
      <c r="D8" s="9">
        <v>119.431</v>
      </c>
      <c r="E8" s="9">
        <f t="shared" si="0"/>
        <v>100.056</v>
      </c>
      <c r="G8" s="28"/>
      <c r="H8" s="39"/>
      <c r="I8" s="9"/>
      <c r="J8" s="9"/>
      <c r="K8" s="9">
        <f t="shared" si="1"/>
        <v>0</v>
      </c>
    </row>
    <row r="9" spans="1:11" x14ac:dyDescent="0.2">
      <c r="A9" s="29" t="s">
        <v>70</v>
      </c>
      <c r="B9" s="38"/>
      <c r="C9" s="9">
        <v>19.442</v>
      </c>
      <c r="D9" s="9">
        <v>119.452</v>
      </c>
      <c r="E9" s="9">
        <f t="shared" si="0"/>
        <v>100.00999999999999</v>
      </c>
      <c r="G9" s="28"/>
      <c r="H9" s="39"/>
      <c r="I9" s="9"/>
      <c r="J9" s="9"/>
      <c r="K9" s="9">
        <f t="shared" si="1"/>
        <v>0</v>
      </c>
    </row>
    <row r="10" spans="1:11" x14ac:dyDescent="0.2">
      <c r="A10" s="29" t="s">
        <v>71</v>
      </c>
      <c r="B10" s="38"/>
      <c r="C10" s="9">
        <v>19.442</v>
      </c>
      <c r="D10" s="9">
        <v>119.48699999999999</v>
      </c>
      <c r="E10" s="9">
        <f t="shared" si="0"/>
        <v>100.04499999999999</v>
      </c>
      <c r="G10" s="28"/>
      <c r="H10" s="39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8"/>
      <c r="C11" s="9">
        <v>19.491</v>
      </c>
      <c r="D11" s="9">
        <v>119.52200000000001</v>
      </c>
      <c r="E11" s="9">
        <f t="shared" si="0"/>
        <v>100.03100000000001</v>
      </c>
      <c r="G11" s="28"/>
      <c r="H11" s="39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8"/>
      <c r="C12" s="9">
        <v>19.452000000000002</v>
      </c>
      <c r="D12" s="9">
        <v>119.48399999999999</v>
      </c>
      <c r="E12" s="9">
        <f t="shared" si="0"/>
        <v>100.032</v>
      </c>
      <c r="G12" s="28"/>
      <c r="H12" s="39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8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9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8"/>
      <c r="C14" s="9">
        <v>19.396000000000001</v>
      </c>
      <c r="D14" s="9">
        <v>119.501</v>
      </c>
      <c r="E14" s="9">
        <f t="shared" si="0"/>
        <v>100.105</v>
      </c>
      <c r="G14" s="28"/>
      <c r="H14" s="39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8"/>
      <c r="C15" s="9">
        <v>19.443000000000001</v>
      </c>
      <c r="D15" s="9">
        <v>119.46599999999999</v>
      </c>
      <c r="E15" s="9">
        <f t="shared" si="0"/>
        <v>100.023</v>
      </c>
      <c r="G15" s="28"/>
      <c r="H15" s="39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8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9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8"/>
      <c r="C17" s="9">
        <v>19.463000000000001</v>
      </c>
      <c r="D17" s="9">
        <v>119.485</v>
      </c>
      <c r="E17" s="9">
        <f t="shared" si="0"/>
        <v>100.02199999999999</v>
      </c>
      <c r="H17" s="40"/>
    </row>
    <row r="18" spans="1:8" x14ac:dyDescent="0.2">
      <c r="A18" s="29">
        <v>2024050131</v>
      </c>
      <c r="B18" s="38"/>
      <c r="C18" s="9">
        <v>19.398</v>
      </c>
      <c r="D18" s="9">
        <v>119.407</v>
      </c>
      <c r="E18" s="9">
        <f t="shared" si="0"/>
        <v>100.009</v>
      </c>
      <c r="H18" s="40"/>
    </row>
    <row r="19" spans="1:8" x14ac:dyDescent="0.2">
      <c r="A19" s="29"/>
      <c r="B19" s="38"/>
      <c r="C19" s="9"/>
      <c r="D19" s="9"/>
      <c r="E19" s="9">
        <f t="shared" si="0"/>
        <v>0</v>
      </c>
      <c r="H19" s="40"/>
    </row>
    <row r="20" spans="1:8" x14ac:dyDescent="0.2">
      <c r="A20" s="29"/>
      <c r="B20" s="38"/>
      <c r="C20" s="9"/>
      <c r="D20" s="9"/>
      <c r="E20" s="9">
        <f t="shared" si="0"/>
        <v>0</v>
      </c>
      <c r="H20" s="40"/>
    </row>
    <row r="21" spans="1:8" x14ac:dyDescent="0.2">
      <c r="A21" s="29"/>
      <c r="B21" s="38"/>
      <c r="C21" s="35"/>
      <c r="D21" s="28"/>
      <c r="E21" s="9">
        <f t="shared" si="0"/>
        <v>0</v>
      </c>
      <c r="H21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2024-08-29T08:05:13Z</cp:lastPrinted>
  <dcterms:created xsi:type="dcterms:W3CDTF">2024-04-02T02:54:16Z</dcterms:created>
  <dcterms:modified xsi:type="dcterms:W3CDTF">2024-08-29T08:05:38Z</dcterms:modified>
</cp:coreProperties>
</file>