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ocuments\090924 POW\"/>
    </mc:Choice>
  </mc:AlternateContent>
  <xr:revisionPtr revIDLastSave="0" documentId="13_ncr:1_{93A68709-B8AB-46A4-A83C-BC6C3FB5DD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4" l="1"/>
  <c r="D20" i="4"/>
  <c r="D19" i="4"/>
  <c r="D18" i="4"/>
  <c r="D17" i="4"/>
  <c r="I16" i="4"/>
  <c r="D16" i="4"/>
  <c r="I15" i="4"/>
  <c r="D15" i="4"/>
  <c r="I14" i="4"/>
  <c r="D14" i="4"/>
  <c r="I13" i="4"/>
  <c r="D13" i="4"/>
  <c r="I12" i="4"/>
  <c r="D12" i="4"/>
  <c r="I11" i="4"/>
  <c r="D11" i="4"/>
  <c r="I10" i="4"/>
  <c r="D10" i="4"/>
  <c r="I9" i="4"/>
  <c r="D9" i="4"/>
  <c r="I8" i="4"/>
  <c r="D8" i="4"/>
  <c r="I7" i="4"/>
  <c r="D7" i="4"/>
  <c r="I6" i="4"/>
  <c r="D6" i="4"/>
  <c r="I5" i="4"/>
  <c r="D5" i="4"/>
  <c r="I4" i="4"/>
  <c r="D4" i="4"/>
  <c r="I3" i="4"/>
  <c r="D3" i="4"/>
  <c r="I2" i="4"/>
  <c r="D2" i="4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<sst xmlns="http://schemas.openxmlformats.org/spreadsheetml/2006/main" count="134" uniqueCount="73">
  <si>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</si>
  <si>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</si>
  <si>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</si>
  <si>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</si>
  <si>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</si>
  <si>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</si>
  <si>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</si>
  <si>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</si>
  <si>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</si>
  <si>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</si>
  <si>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</si>
  <si>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</si>
  <si>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</si>
  <si>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</si>
  <si>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</si>
  <si>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</si>
  <si>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</si>
  <si>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</si>
  <si>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</si>
  <si>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</si>
  <si>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</si>
  <si>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</si>
  <si>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</si>
  <si>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</si>
  <si>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</si>
  <si>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</si>
  <si>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</si>
  <si>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</si>
  <si>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</si>
  <si>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</si>
  <si>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</si>
  <si>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</si>
  <si>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</si>
  <si>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</si>
  <si>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</si>
  <si>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</si>
  <si>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</si>
  <si>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</si>
  <si>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</si>
  <si>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</si>
  <si>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</si>
  <si>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</si>
  <si>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</si>
  <si>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</si>
  <si>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</si>
  <si>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</si>
  <si>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</si>
  <si>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r>
      <t xml:space="preserve">Microwave </t>
    </r>
    <r>
      <rPr>
        <u/>
        <sz val="11"/>
        <color rgb="FF000000"/>
        <rFont val="Times New Roman"/>
        <family val="1"/>
      </rPr>
      <t xml:space="preserve">___T2  /  T4_ </t>
    </r>
  </si>
  <si>
    <t>NO SAMPEL</t>
  </si>
  <si>
    <t>BERAT BERSIH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</si>
  <si>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</si>
  <si>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</si>
  <si>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 xml:space="preserve">                       HNO3               H2O2                 HCl</t>
  </si>
  <si>
    <t>IQC LIQ D 1 220424</t>
  </si>
  <si>
    <t>LIQUID</t>
  </si>
  <si>
    <t>NA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</si>
  <si>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(2) A &amp; B 220424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</si>
  <si>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 xml:space="preserve">                      IQC LIQ (2) 220424</t>
  </si>
  <si>
    <r>
      <t xml:space="preserve"> Mix Std ID: TRAD    </t>
    </r>
    <r>
      <rPr>
        <u/>
        <sz val="10"/>
        <color rgb="FF000000"/>
        <rFont val="Times New Roman"/>
        <family val="1"/>
      </rPr>
      <t>220424</t>
    </r>
  </si>
  <si>
    <t xml:space="preserve">  NURAIN     NORDIYANA</t>
  </si>
  <si>
    <t>RB POW 210524</t>
  </si>
  <si>
    <t>IQC POW BLK 210524</t>
  </si>
  <si>
    <t>IQC POW A 210524</t>
  </si>
  <si>
    <t>IQC POW B 210524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</si>
  <si>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090924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</si>
  <si>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t xml:space="preserve">                      IQC POW 090924</t>
  </si>
  <si>
    <r>
      <t xml:space="preserve"> Mix Std ID: TRAD </t>
    </r>
    <r>
      <rPr>
        <u/>
        <sz val="10"/>
        <color rgb="FF000000"/>
        <rFont val="Times New Roman"/>
        <family val="1"/>
      </rPr>
      <t> 090924</t>
    </r>
  </si>
  <si>
    <t>UNIT ANALISIS TRADISIONAL
BORANG PERLULUHAN SAMPEL PRODUK TRADISIONAL (I)</t>
  </si>
  <si>
    <t>TANDATANGAN PENYEMAK &amp; TARIKH:</t>
  </si>
  <si>
    <t>SERBUK</t>
  </si>
  <si>
    <r>
      <rPr>
        <sz val="10"/>
        <rFont val="Times New Roman"/>
        <family val="1"/>
      </rPr>
      <t>☑</t>
    </r>
    <r>
      <rPr>
        <b/>
        <sz val="11"/>
        <rFont val="Times New Roman"/>
        <family val="1"/>
      </rPr>
      <t xml:space="preserve"> KAEDAH C:</t>
    </r>
    <r>
      <rPr>
        <sz val="11"/>
        <rFont val="Times New Roman"/>
        <family val="1"/>
      </rPr>
      <t xml:space="preserve"> Program “TRAD Powder”</t>
    </r>
  </si>
  <si>
    <t xml:space="preserve"> IQBAL      NORDIYANA</t>
  </si>
  <si>
    <r>
      <rPr>
        <u/>
        <sz val="10"/>
        <color rgb="FF000000"/>
        <rFont val="Times New Roman"/>
        <family val="1"/>
      </rPr>
      <t xml:space="preserve">          50.004                  </t>
    </r>
    <r>
      <rPr>
        <sz val="10"/>
        <color rgb="FF000000"/>
        <rFont val="Times New Roman"/>
        <family val="1"/>
      </rPr>
      <t xml:space="preserve"> 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</si>
</sst>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18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5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9" xfId="0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2" fillId="0" borderId="12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0" fillId="0" borderId="14" xfId="0" applyBorder="1" applyAlignment="1">
      <alignment horizontal="center" vertical="top" wrapText="1"/>
    </xf>
    <xf numFmtId="0" fontId="10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167" fontId="10" fillId="0" borderId="2" xfId="0" applyNumberFormat="1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168" fontId="11" fillId="0" borderId="26" xfId="0" applyNumberFormat="1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638174</xdr:colOff>
      <xdr:row>16</xdr:row>
      <xdr:rowOff>47625</xdr:rowOff>
    </xdr:from>
    <xdr:to>
      <xdr:col>7</xdr:col>
      <xdr:colOff>885825</xdr:colOff>
      <xdr:row>17</xdr:row>
      <xdr:rowOff>9525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53149" y="4762500"/>
          <a:ext cx="247651" cy="20002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17" y="923328"/>
              <a:chExt cx="2078190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5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17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704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638175</xdr:colOff>
      <xdr:row>18</xdr:row>
      <xdr:rowOff>19050</xdr:rowOff>
    </xdr:from>
    <xdr:to>
      <xdr:col>5</xdr:col>
      <xdr:colOff>857250</xdr:colOff>
      <xdr:row>19</xdr:row>
      <xdr:rowOff>9525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30E50A29-B8ED-4D0C-B536-E9FE12476E9C}"/>
            </a:ext>
          </a:extLst>
        </xdr:cNvPr>
        <xdr:cNvSpPr/>
      </xdr:nvSpPr>
      <xdr:spPr>
        <a:xfrm>
          <a:off x="3914775" y="5210175"/>
          <a:ext cx="21907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3" y="897178"/>
              <a:ext cx="1592892" cy="346787"/>
              <a:chOff x="5019300" y="923328"/>
              <a:chExt cx="2078188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0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5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647700</xdr:colOff>
      <xdr:row>16</xdr:row>
      <xdr:rowOff>9525</xdr:rowOff>
    </xdr:from>
    <xdr:to>
      <xdr:col>8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133350</xdr:colOff>
      <xdr:row>21</xdr:row>
      <xdr:rowOff>38101</xdr:rowOff>
    </xdr:from>
    <xdr:to>
      <xdr:col>6</xdr:col>
      <xdr:colOff>247650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419475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371475</xdr:colOff>
      <xdr:row>26</xdr:row>
      <xdr:rowOff>276225</xdr:rowOff>
    </xdr:from>
    <xdr:to>
      <xdr:col>8</xdr:col>
      <xdr:colOff>561975</xdr:colOff>
      <xdr:row>26</xdr:row>
      <xdr:rowOff>514350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24550" y="792480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6</xdr:col>
      <xdr:colOff>1085850</xdr:colOff>
      <xdr:row>26</xdr:row>
      <xdr:rowOff>266699</xdr:rowOff>
    </xdr:from>
    <xdr:to>
      <xdr:col>7</xdr:col>
      <xdr:colOff>666750</xdr:colOff>
      <xdr:row>26</xdr:row>
      <xdr:rowOff>561974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648200" y="7915274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view="pageLayout" zoomScaleNormal="100" workbookViewId="0">
      <selection activeCell="R16" sqref="R16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6" t="s">
        <v>67</v>
      </c>
      <c r="B1" s="47"/>
      <c r="C1" s="47"/>
      <c r="D1" s="47"/>
      <c r="E1" s="47"/>
      <c r="F1" s="47"/>
      <c r="G1" s="47"/>
      <c r="H1" s="48"/>
    </row>
    <row r="2" spans="1:8" ht="18.95" customHeight="1" x14ac:dyDescent="0.2">
      <c r="A2" s="49" t="s">
        <v>1</v>
      </c>
      <c r="B2" s="50"/>
      <c r="C2" s="51"/>
      <c r="D2" s="52">
        <v>2024080280</v>
      </c>
      <c r="E2" s="52"/>
      <c r="F2" s="52"/>
      <c r="G2" s="52"/>
      <c r="H2" s="53"/>
    </row>
    <row r="3" spans="1:8" ht="24" customHeight="1" x14ac:dyDescent="0.2">
      <c r="A3" s="54" t="s">
        <v>2</v>
      </c>
      <c r="B3" s="55"/>
      <c r="C3" s="56"/>
      <c r="D3" s="57" t="s">
        <v>69</v>
      </c>
      <c r="E3" s="58"/>
      <c r="F3" s="58"/>
      <c r="G3" s="58"/>
      <c r="H3" s="59"/>
    </row>
    <row r="4" spans="1:8" ht="19.899999999999999" customHeight="1" x14ac:dyDescent="0.2">
      <c r="A4" s="100" t="s">
        <v>64</v>
      </c>
      <c r="B4" s="101"/>
      <c r="C4" s="101"/>
      <c r="D4" s="101"/>
      <c r="E4" s="101"/>
      <c r="F4" s="44" t="s">
        <v>43</v>
      </c>
      <c r="G4" s="44"/>
      <c r="H4" s="45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62" t="s">
        <v>66</v>
      </c>
      <c r="H5" s="63"/>
    </row>
    <row r="6" spans="1:8" ht="25.5" customHeight="1" x14ac:dyDescent="0.2">
      <c r="A6" s="116" t="s">
        <v>3</v>
      </c>
      <c r="B6" s="117"/>
      <c r="C6" s="117"/>
      <c r="D6" s="117"/>
      <c r="E6" s="118"/>
      <c r="F6" s="3" t="s">
        <v>10</v>
      </c>
      <c r="G6" s="37" t="s">
        <v>11</v>
      </c>
      <c r="H6" s="38"/>
    </row>
    <row r="7" spans="1:8" ht="21" customHeight="1" x14ac:dyDescent="0.2">
      <c r="A7" s="112" t="s">
        <v>4</v>
      </c>
      <c r="B7" s="113"/>
      <c r="C7" s="41"/>
      <c r="D7" s="42"/>
      <c r="E7" s="43"/>
      <c r="F7" s="30">
        <v>0.503</v>
      </c>
      <c r="G7" s="60">
        <v>50.094000000000001</v>
      </c>
      <c r="H7" s="61">
        <v>50.115000000000002</v>
      </c>
    </row>
    <row r="8" spans="1:8" ht="21" customHeight="1" x14ac:dyDescent="0.2">
      <c r="A8" s="112" t="s">
        <v>5</v>
      </c>
      <c r="B8" s="113"/>
      <c r="C8" s="119" t="s">
        <v>65</v>
      </c>
      <c r="D8" s="120"/>
      <c r="E8" s="121"/>
      <c r="F8" s="30">
        <v>0.505</v>
      </c>
      <c r="G8" s="60">
        <v>50.085999999999999</v>
      </c>
      <c r="H8" s="61">
        <v>50.052999999999997</v>
      </c>
    </row>
    <row r="9" spans="1:8" ht="20.100000000000001" customHeight="1" x14ac:dyDescent="0.2">
      <c r="A9" s="112" t="s">
        <v>6</v>
      </c>
      <c r="B9" s="113"/>
      <c r="C9" s="41"/>
      <c r="D9" s="42"/>
      <c r="E9" s="43"/>
      <c r="F9" s="30">
        <v>0.503</v>
      </c>
      <c r="G9" s="60">
        <v>50.018999999999998</v>
      </c>
      <c r="H9" s="61">
        <v>50.115000000000002</v>
      </c>
    </row>
    <row r="10" spans="1:8" ht="48.75" customHeight="1" x14ac:dyDescent="0.2">
      <c r="A10" s="114"/>
      <c r="B10" s="94" t="s">
        <v>7</v>
      </c>
      <c r="C10" s="95"/>
      <c r="D10" s="95"/>
      <c r="E10" s="96"/>
      <c r="F10" s="37" t="s">
        <v>46</v>
      </c>
      <c r="G10" s="104"/>
      <c r="H10" s="105"/>
    </row>
    <row r="11" spans="1:8" ht="20.25" customHeight="1" x14ac:dyDescent="0.2">
      <c r="A11" s="115"/>
      <c r="B11" s="97"/>
      <c r="C11" s="98"/>
      <c r="D11" s="98"/>
      <c r="E11" s="99"/>
      <c r="F11" s="7" t="s">
        <v>5</v>
      </c>
      <c r="G11" s="37" t="s">
        <v>20</v>
      </c>
      <c r="H11" s="38"/>
    </row>
    <row r="12" spans="1:8" ht="21.75" customHeight="1" x14ac:dyDescent="0.2">
      <c r="A12" s="8" t="s">
        <v>12</v>
      </c>
      <c r="B12" s="106">
        <v>2.5</v>
      </c>
      <c r="C12" s="107"/>
      <c r="D12" s="107"/>
      <c r="E12" s="108"/>
      <c r="F12" s="6">
        <f>B12/F8</f>
        <v>4.9504950495049505</v>
      </c>
      <c r="G12" s="39">
        <f>B12/F9</f>
        <v>4.9701789264413518</v>
      </c>
      <c r="H12" s="40"/>
    </row>
    <row r="13" spans="1:8" ht="21.95" customHeight="1" x14ac:dyDescent="0.2">
      <c r="A13" s="8" t="s">
        <v>13</v>
      </c>
      <c r="B13" s="91">
        <v>0.25</v>
      </c>
      <c r="C13" s="92"/>
      <c r="D13" s="92"/>
      <c r="E13" s="93"/>
      <c r="F13" s="6">
        <f>B13/F8</f>
        <v>0.49504950495049505</v>
      </c>
      <c r="G13" s="39">
        <f>B13/F9</f>
        <v>0.49701789264413521</v>
      </c>
      <c r="H13" s="40"/>
    </row>
    <row r="14" spans="1:8" ht="21.95" customHeight="1" x14ac:dyDescent="0.2">
      <c r="A14" s="8" t="s">
        <v>14</v>
      </c>
      <c r="B14" s="109">
        <v>5</v>
      </c>
      <c r="C14" s="110"/>
      <c r="D14" s="110"/>
      <c r="E14" s="111"/>
      <c r="F14" s="6">
        <f>B14/F8</f>
        <v>9.9009900990099009</v>
      </c>
      <c r="G14" s="39">
        <f>B14/F9</f>
        <v>9.9403578528827037</v>
      </c>
      <c r="H14" s="40"/>
    </row>
    <row r="15" spans="1:8" ht="21.95" customHeight="1" x14ac:dyDescent="0.2">
      <c r="A15" s="8" t="s">
        <v>15</v>
      </c>
      <c r="B15" s="91">
        <v>0.15</v>
      </c>
      <c r="C15" s="92"/>
      <c r="D15" s="92"/>
      <c r="E15" s="93"/>
      <c r="F15" s="6">
        <f>B15/F8</f>
        <v>0.29702970297029702</v>
      </c>
      <c r="G15" s="39">
        <f>B15/F9</f>
        <v>0.29821073558648109</v>
      </c>
      <c r="H15" s="40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3" t="s">
        <v>37</v>
      </c>
      <c r="B17" s="74"/>
      <c r="C17" s="74"/>
      <c r="D17" s="74"/>
      <c r="E17" s="102" t="s">
        <v>33</v>
      </c>
      <c r="F17" s="103"/>
      <c r="G17" s="21" t="s">
        <v>34</v>
      </c>
      <c r="H17" s="22" t="s">
        <v>35</v>
      </c>
    </row>
    <row r="18" spans="1:8" ht="18.75" customHeight="1" x14ac:dyDescent="0.25">
      <c r="A18" s="75" t="s">
        <v>38</v>
      </c>
      <c r="B18" s="76"/>
      <c r="C18" s="76"/>
      <c r="D18" s="76"/>
      <c r="E18" s="90" t="s">
        <v>33</v>
      </c>
      <c r="F18" s="90"/>
      <c r="G18" s="23"/>
      <c r="H18" s="24"/>
    </row>
    <row r="19" spans="1:8" ht="18.75" customHeight="1" x14ac:dyDescent="0.25">
      <c r="A19" s="77" t="s">
        <v>70</v>
      </c>
      <c r="B19" s="76"/>
      <c r="C19" s="76"/>
      <c r="D19" s="76"/>
      <c r="E19" s="90" t="s">
        <v>47</v>
      </c>
      <c r="F19" s="90"/>
      <c r="G19" s="23"/>
      <c r="H19" s="24"/>
    </row>
    <row r="20" spans="1:8" ht="18.75" customHeight="1" x14ac:dyDescent="0.25">
      <c r="A20" s="75" t="s">
        <v>40</v>
      </c>
      <c r="B20" s="76"/>
      <c r="C20" s="76"/>
      <c r="D20" s="76"/>
      <c r="E20" s="90" t="s">
        <v>33</v>
      </c>
      <c r="F20" s="90"/>
      <c r="G20" s="23"/>
      <c r="H20" s="24"/>
    </row>
    <row r="21" spans="1:8" ht="18.75" customHeight="1" x14ac:dyDescent="0.25">
      <c r="A21" s="75" t="s">
        <v>41</v>
      </c>
      <c r="B21" s="76"/>
      <c r="C21" s="76"/>
      <c r="D21" s="76"/>
      <c r="E21" s="90"/>
      <c r="F21" s="90"/>
      <c r="G21" s="23"/>
      <c r="H21" s="24"/>
    </row>
    <row r="22" spans="1:8" ht="18.75" customHeight="1" x14ac:dyDescent="0.25">
      <c r="A22" s="124" t="s">
        <v>42</v>
      </c>
      <c r="B22" s="125"/>
      <c r="C22" s="125"/>
      <c r="D22" s="125"/>
      <c r="E22" s="122" t="s">
        <v>36</v>
      </c>
      <c r="F22" s="123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6" t="s">
        <v>21</v>
      </c>
      <c r="B26" s="67"/>
      <c r="C26" s="67"/>
      <c r="D26" s="80" t="s">
        <v>17</v>
      </c>
      <c r="E26" s="80"/>
      <c r="F26" s="19" t="s">
        <v>31</v>
      </c>
      <c r="G26" s="80" t="s">
        <v>17</v>
      </c>
      <c r="H26" s="81"/>
    </row>
    <row r="27" spans="1:8" ht="60.75" customHeight="1" x14ac:dyDescent="0.2">
      <c r="A27" s="68" t="s">
        <v>22</v>
      </c>
      <c r="B27" s="69"/>
      <c r="C27" s="69"/>
      <c r="D27" s="89" t="s">
        <v>17</v>
      </c>
      <c r="E27" s="89"/>
      <c r="F27" s="20" t="s">
        <v>18</v>
      </c>
      <c r="G27" s="78" t="s">
        <v>72</v>
      </c>
      <c r="H27" s="79"/>
    </row>
    <row r="28" spans="1:8" ht="43.15" customHeight="1" x14ac:dyDescent="0.2">
      <c r="A28" s="82" t="s">
        <v>16</v>
      </c>
      <c r="B28" s="83"/>
      <c r="C28" s="83"/>
      <c r="D28" s="83"/>
      <c r="E28" s="84"/>
      <c r="F28" s="70" t="s">
        <v>68</v>
      </c>
      <c r="G28" s="71"/>
      <c r="H28" s="72"/>
    </row>
    <row r="29" spans="1:8" ht="18" customHeight="1" x14ac:dyDescent="0.2">
      <c r="A29" s="64" t="s">
        <v>71</v>
      </c>
      <c r="B29" s="65"/>
      <c r="C29" s="65"/>
      <c r="D29" s="87">
        <v>45544</v>
      </c>
      <c r="E29" s="88"/>
      <c r="F29" s="4"/>
      <c r="G29" s="85"/>
      <c r="H29" s="86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view="pageLayout" topLeftCell="A25" zoomScaleNormal="100" workbookViewId="0">
      <selection activeCell="F27" sqref="F27:G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133" t="s">
        <v>0</v>
      </c>
      <c r="B1" s="47"/>
      <c r="C1" s="47"/>
      <c r="D1" s="47"/>
      <c r="E1" s="47"/>
      <c r="F1" s="47"/>
      <c r="G1" s="47"/>
      <c r="H1" s="47"/>
      <c r="I1" s="48"/>
    </row>
    <row r="2" spans="1:9" ht="18.95" customHeight="1" x14ac:dyDescent="0.2">
      <c r="A2" s="49" t="s">
        <v>1</v>
      </c>
      <c r="B2" s="50"/>
      <c r="C2" s="51"/>
      <c r="D2" s="134" t="s">
        <v>53</v>
      </c>
      <c r="E2" s="52"/>
      <c r="F2" s="52"/>
      <c r="G2" s="52"/>
      <c r="H2" s="52"/>
      <c r="I2" s="53"/>
    </row>
    <row r="3" spans="1:9" ht="24" customHeight="1" x14ac:dyDescent="0.2">
      <c r="A3" s="54" t="s">
        <v>2</v>
      </c>
      <c r="B3" s="55"/>
      <c r="C3" s="56"/>
      <c r="D3" s="58" t="s">
        <v>54</v>
      </c>
      <c r="E3" s="135"/>
      <c r="F3" s="135"/>
      <c r="G3" s="135"/>
      <c r="H3" s="135"/>
      <c r="I3" s="136"/>
    </row>
    <row r="4" spans="1:9" ht="19.899999999999999" customHeight="1" x14ac:dyDescent="0.2">
      <c r="A4" s="34" t="s">
        <v>56</v>
      </c>
      <c r="B4" s="35"/>
      <c r="C4" s="35"/>
      <c r="D4" s="35"/>
      <c r="E4" s="35"/>
      <c r="F4" s="35"/>
      <c r="G4" s="44" t="s">
        <v>52</v>
      </c>
      <c r="H4" s="44"/>
      <c r="I4" s="45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2"/>
      <c r="G5" s="142"/>
      <c r="H5" s="62" t="s">
        <v>58</v>
      </c>
      <c r="I5" s="63"/>
    </row>
    <row r="6" spans="1:9" ht="25.5" customHeight="1" x14ac:dyDescent="0.2">
      <c r="A6" s="116" t="s">
        <v>3</v>
      </c>
      <c r="B6" s="117"/>
      <c r="C6" s="117"/>
      <c r="D6" s="117"/>
      <c r="E6" s="118"/>
      <c r="F6" s="137" t="s">
        <v>10</v>
      </c>
      <c r="G6" s="143"/>
      <c r="H6" s="137" t="s">
        <v>11</v>
      </c>
      <c r="I6" s="138"/>
    </row>
    <row r="7" spans="1:9" ht="21" customHeight="1" x14ac:dyDescent="0.2">
      <c r="A7" s="112" t="s">
        <v>4</v>
      </c>
      <c r="B7" s="113"/>
      <c r="C7" s="139"/>
      <c r="D7" s="140"/>
      <c r="E7" s="140"/>
      <c r="F7" s="144">
        <v>1.5069999999999999</v>
      </c>
      <c r="G7" s="144"/>
      <c r="H7" s="141">
        <v>100.289</v>
      </c>
      <c r="I7" s="141"/>
    </row>
    <row r="8" spans="1:9" ht="21" customHeight="1" x14ac:dyDescent="0.2">
      <c r="A8" s="112" t="s">
        <v>5</v>
      </c>
      <c r="B8" s="113"/>
      <c r="C8" s="145" t="s">
        <v>57</v>
      </c>
      <c r="D8" s="145"/>
      <c r="E8" s="146"/>
      <c r="F8" s="144" t="s">
        <v>55</v>
      </c>
      <c r="G8" s="144"/>
      <c r="H8" s="144" t="s">
        <v>55</v>
      </c>
      <c r="I8" s="141"/>
    </row>
    <row r="9" spans="1:9" ht="20.100000000000001" customHeight="1" x14ac:dyDescent="0.2">
      <c r="A9" s="112" t="s">
        <v>6</v>
      </c>
      <c r="B9" s="113"/>
      <c r="C9" s="147"/>
      <c r="D9" s="148"/>
      <c r="E9" s="148"/>
      <c r="F9" s="144" t="s">
        <v>55</v>
      </c>
      <c r="G9" s="144"/>
      <c r="H9" s="144" t="s">
        <v>55</v>
      </c>
      <c r="I9" s="141"/>
    </row>
    <row r="10" spans="1:9" ht="48.75" customHeight="1" x14ac:dyDescent="0.2">
      <c r="A10" s="114"/>
      <c r="B10" s="94" t="s">
        <v>44</v>
      </c>
      <c r="C10" s="95"/>
      <c r="D10" s="95"/>
      <c r="E10" s="95"/>
      <c r="F10" s="152" t="s">
        <v>45</v>
      </c>
      <c r="G10" s="152"/>
      <c r="H10" s="152"/>
      <c r="I10" s="152"/>
    </row>
    <row r="11" spans="1:9" ht="21" customHeight="1" x14ac:dyDescent="0.2">
      <c r="A11" s="115"/>
      <c r="B11" s="97"/>
      <c r="C11" s="98"/>
      <c r="D11" s="98"/>
      <c r="E11" s="99"/>
      <c r="F11" s="97" t="s">
        <v>5</v>
      </c>
      <c r="G11" s="99"/>
      <c r="H11" s="149" t="s">
        <v>20</v>
      </c>
      <c r="I11" s="150"/>
    </row>
    <row r="12" spans="1:9" ht="21.75" customHeight="1" x14ac:dyDescent="0.2">
      <c r="A12" s="8" t="s">
        <v>12</v>
      </c>
      <c r="B12" s="106">
        <v>7.5</v>
      </c>
      <c r="C12" s="107"/>
      <c r="D12" s="107"/>
      <c r="E12" s="108"/>
      <c r="F12" s="151" t="s">
        <v>55</v>
      </c>
      <c r="G12" s="153"/>
      <c r="H12" s="151" t="s">
        <v>55</v>
      </c>
      <c r="I12" s="40"/>
    </row>
    <row r="13" spans="1:9" ht="21.95" customHeight="1" x14ac:dyDescent="0.2">
      <c r="A13" s="8" t="s">
        <v>13</v>
      </c>
      <c r="B13" s="91">
        <v>0.75</v>
      </c>
      <c r="C13" s="92"/>
      <c r="D13" s="92"/>
      <c r="E13" s="93"/>
      <c r="F13" s="151" t="s">
        <v>55</v>
      </c>
      <c r="G13" s="153"/>
      <c r="H13" s="151" t="s">
        <v>55</v>
      </c>
      <c r="I13" s="40"/>
    </row>
    <row r="14" spans="1:9" ht="21.95" customHeight="1" x14ac:dyDescent="0.2">
      <c r="A14" s="8" t="s">
        <v>14</v>
      </c>
      <c r="B14" s="109">
        <v>15</v>
      </c>
      <c r="C14" s="110"/>
      <c r="D14" s="110"/>
      <c r="E14" s="111"/>
      <c r="F14" s="151" t="s">
        <v>55</v>
      </c>
      <c r="G14" s="153"/>
      <c r="H14" s="151" t="s">
        <v>55</v>
      </c>
      <c r="I14" s="40"/>
    </row>
    <row r="15" spans="1:9" ht="21.95" customHeight="1" x14ac:dyDescent="0.2">
      <c r="A15" s="8" t="s">
        <v>15</v>
      </c>
      <c r="B15" s="91">
        <v>0.45</v>
      </c>
      <c r="C15" s="92"/>
      <c r="D15" s="92"/>
      <c r="E15" s="93"/>
      <c r="F15" s="151" t="s">
        <v>55</v>
      </c>
      <c r="G15" s="153"/>
      <c r="H15" s="151" t="s">
        <v>55</v>
      </c>
      <c r="I15" s="40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73" t="s">
        <v>37</v>
      </c>
      <c r="B17" s="74"/>
      <c r="C17" s="74"/>
      <c r="D17" s="74"/>
      <c r="E17" s="102" t="s">
        <v>33</v>
      </c>
      <c r="F17" s="102"/>
      <c r="G17" s="102"/>
      <c r="H17" s="21" t="s">
        <v>34</v>
      </c>
      <c r="I17" s="22" t="s">
        <v>35</v>
      </c>
    </row>
    <row r="18" spans="1:9" ht="18.75" customHeight="1" x14ac:dyDescent="0.25">
      <c r="A18" s="75" t="s">
        <v>38</v>
      </c>
      <c r="B18" s="76"/>
      <c r="C18" s="76"/>
      <c r="D18" s="76"/>
      <c r="E18" s="90" t="s">
        <v>33</v>
      </c>
      <c r="F18" s="90"/>
      <c r="G18" s="90"/>
      <c r="H18" s="23"/>
      <c r="I18" s="24"/>
    </row>
    <row r="19" spans="1:9" ht="18.75" customHeight="1" x14ac:dyDescent="0.25">
      <c r="A19" s="75" t="s">
        <v>39</v>
      </c>
      <c r="B19" s="76"/>
      <c r="C19" s="76"/>
      <c r="D19" s="76"/>
      <c r="E19" s="90" t="s">
        <v>33</v>
      </c>
      <c r="F19" s="90"/>
      <c r="G19" s="90"/>
      <c r="H19" s="23"/>
      <c r="I19" s="24"/>
    </row>
    <row r="20" spans="1:9" ht="18.75" customHeight="1" x14ac:dyDescent="0.25">
      <c r="A20" s="75" t="s">
        <v>40</v>
      </c>
      <c r="B20" s="76"/>
      <c r="C20" s="76"/>
      <c r="D20" s="76"/>
      <c r="E20" s="90" t="s">
        <v>33</v>
      </c>
      <c r="F20" s="90"/>
      <c r="G20" s="90"/>
      <c r="H20" s="23"/>
      <c r="I20" s="24"/>
    </row>
    <row r="21" spans="1:9" ht="18.75" customHeight="1" x14ac:dyDescent="0.25">
      <c r="A21" s="75" t="s">
        <v>41</v>
      </c>
      <c r="B21" s="76"/>
      <c r="C21" s="76"/>
      <c r="D21" s="76"/>
      <c r="E21" s="90"/>
      <c r="F21" s="90"/>
      <c r="G21" s="90"/>
      <c r="H21" s="23"/>
      <c r="I21" s="24"/>
    </row>
    <row r="22" spans="1:9" ht="18.75" customHeight="1" x14ac:dyDescent="0.25">
      <c r="A22" s="124" t="s">
        <v>50</v>
      </c>
      <c r="B22" s="125"/>
      <c r="C22" s="125"/>
      <c r="D22" s="125"/>
      <c r="E22" s="122" t="s">
        <v>51</v>
      </c>
      <c r="F22" s="122"/>
      <c r="G22" s="122"/>
      <c r="H22" s="25"/>
      <c r="I22" s="26"/>
    </row>
    <row r="23" spans="1:9" ht="15" customHeight="1" x14ac:dyDescent="0.2">
      <c r="A23" s="5" t="s">
        <v>19</v>
      </c>
      <c r="E23" s="126"/>
      <c r="F23" s="126"/>
      <c r="G23" s="126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27" t="s">
        <v>28</v>
      </c>
      <c r="F24" s="127"/>
      <c r="G24" s="127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28" t="s">
        <v>32</v>
      </c>
      <c r="F25" s="128"/>
      <c r="G25" s="128"/>
      <c r="H25" s="18"/>
      <c r="I25" s="17"/>
    </row>
    <row r="26" spans="1:9" ht="60.75" customHeight="1" x14ac:dyDescent="0.2">
      <c r="A26" s="66" t="s">
        <v>21</v>
      </c>
      <c r="B26" s="67"/>
      <c r="C26" s="67"/>
      <c r="D26" s="80" t="s">
        <v>17</v>
      </c>
      <c r="E26" s="80"/>
      <c r="F26" s="129" t="s">
        <v>31</v>
      </c>
      <c r="G26" s="130"/>
      <c r="H26" s="80" t="s">
        <v>17</v>
      </c>
      <c r="I26" s="81"/>
    </row>
    <row r="27" spans="1:9" ht="60.75" customHeight="1" x14ac:dyDescent="0.2">
      <c r="A27" s="68" t="s">
        <v>22</v>
      </c>
      <c r="B27" s="69"/>
      <c r="C27" s="69"/>
      <c r="D27" s="89" t="s">
        <v>17</v>
      </c>
      <c r="E27" s="89"/>
      <c r="F27" s="131" t="s">
        <v>18</v>
      </c>
      <c r="G27" s="132"/>
      <c r="H27" s="78">
        <v>100.125</v>
      </c>
      <c r="I27" s="79"/>
    </row>
    <row r="28" spans="1:9" ht="43.15" customHeight="1" x14ac:dyDescent="0.2">
      <c r="A28" s="82" t="s">
        <v>16</v>
      </c>
      <c r="B28" s="83"/>
      <c r="C28" s="83"/>
      <c r="D28" s="83"/>
      <c r="E28" s="84"/>
      <c r="F28" s="70" t="s">
        <v>9</v>
      </c>
      <c r="G28" s="71"/>
      <c r="H28" s="71"/>
      <c r="I28" s="72"/>
    </row>
    <row r="29" spans="1:9" ht="18" customHeight="1" x14ac:dyDescent="0.2">
      <c r="A29" s="64" t="s">
        <v>59</v>
      </c>
      <c r="B29" s="65"/>
      <c r="C29" s="65"/>
      <c r="D29" s="87">
        <v>45404</v>
      </c>
      <c r="E29" s="88"/>
      <c r="F29" s="154"/>
      <c r="G29" s="87"/>
      <c r="H29" s="85"/>
      <c r="I29" s="86"/>
    </row>
  </sheetData>
  <mergeCells count="69">
    <mergeCell ref="A28:E28"/>
    <mergeCell ref="A29:C29"/>
    <mergeCell ref="D29:E29"/>
    <mergeCell ref="H29:I29"/>
    <mergeCell ref="F28:I28"/>
    <mergeCell ref="F29:G29"/>
    <mergeCell ref="A26:C26"/>
    <mergeCell ref="D26:E26"/>
    <mergeCell ref="H26:I26"/>
    <mergeCell ref="A27:C27"/>
    <mergeCell ref="D27:E27"/>
    <mergeCell ref="H27:I27"/>
    <mergeCell ref="A20:D20"/>
    <mergeCell ref="E20:G20"/>
    <mergeCell ref="A21:D21"/>
    <mergeCell ref="E21:G21"/>
    <mergeCell ref="A22:D22"/>
    <mergeCell ref="E22:G22"/>
    <mergeCell ref="A17:D17"/>
    <mergeCell ref="E17:G17"/>
    <mergeCell ref="A18:D18"/>
    <mergeCell ref="E18:G18"/>
    <mergeCell ref="A19:D19"/>
    <mergeCell ref="E19:G19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0:A11"/>
    <mergeCell ref="B10:E11"/>
    <mergeCell ref="H11:I11"/>
    <mergeCell ref="B12:E12"/>
    <mergeCell ref="H12:I12"/>
    <mergeCell ref="F10:I10"/>
    <mergeCell ref="F11:G11"/>
    <mergeCell ref="F12:G12"/>
    <mergeCell ref="A8:B8"/>
    <mergeCell ref="C8:E8"/>
    <mergeCell ref="H8:I8"/>
    <mergeCell ref="A9:B9"/>
    <mergeCell ref="C9:E9"/>
    <mergeCell ref="H9:I9"/>
    <mergeCell ref="F8:G8"/>
    <mergeCell ref="F9:G9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G4:I4"/>
    <mergeCell ref="A1:I1"/>
    <mergeCell ref="A2:C2"/>
    <mergeCell ref="D2:I2"/>
    <mergeCell ref="A3:C3"/>
    <mergeCell ref="D3:I3"/>
    <mergeCell ref="E23:G23"/>
    <mergeCell ref="E24:G24"/>
    <mergeCell ref="E25:G25"/>
    <mergeCell ref="F26:G26"/>
    <mergeCell ref="F27:G27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view="pageLayout" zoomScaleNormal="100" workbookViewId="0">
      <selection activeCell="G29" sqref="G29"/>
    </sheetView>
  </sheetViews>
  <sheetFormatPr defaultRowHeight="12.75" x14ac:dyDescent="0.2"/>
  <cols>
    <col min="1" max="1" width="24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1" t="s">
        <v>48</v>
      </c>
      <c r="B1" s="32" t="s">
        <v>23</v>
      </c>
      <c r="C1" s="32" t="s">
        <v>24</v>
      </c>
      <c r="D1" s="32" t="s">
        <v>49</v>
      </c>
      <c r="E1" s="33"/>
      <c r="F1" s="31" t="s">
        <v>48</v>
      </c>
      <c r="G1" s="32" t="s">
        <v>23</v>
      </c>
      <c r="H1" s="32" t="s">
        <v>24</v>
      </c>
      <c r="I1" s="32" t="s">
        <v>49</v>
      </c>
    </row>
    <row r="2" spans="1:9" x14ac:dyDescent="0.2">
      <c r="A2" s="29"/>
      <c r="B2" s="9"/>
      <c r="C2" s="9"/>
      <c r="D2" s="9">
        <f>C2-B2</f>
        <v>0</v>
      </c>
      <c r="F2" s="29" t="s">
        <v>60</v>
      </c>
      <c r="G2" s="9">
        <v>11.805999999999999</v>
      </c>
      <c r="H2" s="9">
        <v>61.853000000000002</v>
      </c>
      <c r="I2" s="9">
        <f>H2-G2</f>
        <v>50.047000000000004</v>
      </c>
    </row>
    <row r="3" spans="1:9" x14ac:dyDescent="0.2">
      <c r="A3" s="29"/>
      <c r="B3" s="9"/>
      <c r="C3" s="9"/>
      <c r="D3" s="9">
        <f t="shared" ref="D3:D21" si="0">C3-B3</f>
        <v>0</v>
      </c>
      <c r="F3" s="29" t="s">
        <v>61</v>
      </c>
      <c r="G3" s="9">
        <v>11.826000000000001</v>
      </c>
      <c r="H3" s="9">
        <v>61.941000000000003</v>
      </c>
      <c r="I3" s="9">
        <f t="shared" ref="I3:I16" si="1">H3-G3</f>
        <v>50.115000000000002</v>
      </c>
    </row>
    <row r="4" spans="1:9" x14ac:dyDescent="0.2">
      <c r="A4" s="29"/>
      <c r="B4" s="9"/>
      <c r="C4" s="9"/>
      <c r="D4" s="9">
        <f t="shared" si="0"/>
        <v>0</v>
      </c>
      <c r="F4" s="29" t="s">
        <v>62</v>
      </c>
      <c r="G4" s="9">
        <v>11.843999999999999</v>
      </c>
      <c r="H4" s="9">
        <v>61.896999999999998</v>
      </c>
      <c r="I4" s="9">
        <f t="shared" si="1"/>
        <v>50.052999999999997</v>
      </c>
    </row>
    <row r="5" spans="1:9" x14ac:dyDescent="0.2">
      <c r="A5" s="29"/>
      <c r="B5" s="9"/>
      <c r="C5" s="9"/>
      <c r="D5" s="9">
        <f t="shared" si="0"/>
        <v>0</v>
      </c>
      <c r="F5" s="29" t="s">
        <v>63</v>
      </c>
      <c r="G5" s="9">
        <v>11.766</v>
      </c>
      <c r="H5" s="9">
        <v>61.881</v>
      </c>
      <c r="I5" s="9">
        <f t="shared" si="1"/>
        <v>50.115000000000002</v>
      </c>
    </row>
    <row r="6" spans="1:9" x14ac:dyDescent="0.2">
      <c r="A6" s="29"/>
      <c r="B6" s="9"/>
      <c r="C6" s="9"/>
      <c r="D6" s="9">
        <f t="shared" si="0"/>
        <v>0</v>
      </c>
      <c r="F6" s="29">
        <v>2023110050</v>
      </c>
      <c r="G6" s="9">
        <v>11.813000000000001</v>
      </c>
      <c r="H6" s="9">
        <v>61.932000000000002</v>
      </c>
      <c r="I6" s="9">
        <f t="shared" si="1"/>
        <v>50.119</v>
      </c>
    </row>
    <row r="7" spans="1:9" x14ac:dyDescent="0.2">
      <c r="A7" s="29"/>
      <c r="B7" s="9"/>
      <c r="C7" s="9"/>
      <c r="D7" s="9">
        <f t="shared" si="0"/>
        <v>0</v>
      </c>
      <c r="F7" s="28"/>
      <c r="G7" s="9"/>
      <c r="H7" s="9"/>
      <c r="I7" s="9">
        <f t="shared" si="1"/>
        <v>0</v>
      </c>
    </row>
    <row r="8" spans="1:9" x14ac:dyDescent="0.2">
      <c r="A8" s="29"/>
      <c r="B8" s="9"/>
      <c r="C8" s="9"/>
      <c r="D8" s="9">
        <f t="shared" si="0"/>
        <v>0</v>
      </c>
      <c r="F8" s="28"/>
      <c r="G8" s="9"/>
      <c r="H8" s="9"/>
      <c r="I8" s="9">
        <f t="shared" si="1"/>
        <v>0</v>
      </c>
    </row>
    <row r="9" spans="1:9" x14ac:dyDescent="0.2">
      <c r="A9" s="29"/>
      <c r="B9" s="9"/>
      <c r="C9" s="9"/>
      <c r="D9" s="9">
        <f t="shared" si="0"/>
        <v>0</v>
      </c>
      <c r="F9" s="28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8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8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8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8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8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8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8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  <row r="21" spans="1:4" x14ac:dyDescent="0.2">
      <c r="A21" s="29"/>
      <c r="B21" s="36"/>
      <c r="C21" s="28"/>
      <c r="D21" s="9">
        <f t="shared" si="0"/>
        <v>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syariefazman</cp:lastModifiedBy>
  <cp:lastPrinted>2024-09-11T06:35:23Z</cp:lastPrinted>
  <dcterms:created xsi:type="dcterms:W3CDTF">2024-04-02T02:54:16Z</dcterms:created>
  <dcterms:modified xsi:type="dcterms:W3CDTF">2024-09-11T06:37:52Z</dcterms:modified>
</cp:coreProperties>
</file>