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drawings/drawing2.xml" ContentType="application/vnd.openxmlformats-officedocument.drawing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nasama\Documents\DIYANA\DIGESTION\SPL DIGEST\TITAN\290724\"/>
    </mc:Choice>
  </mc:AlternateContent>
  <xr:revisionPtr revIDLastSave="0" documentId="13_ncr:1_{0E1E24AB-9232-4CF2-991B-38FAAC8B3E26}" xr6:coauthVersionLast="36" xr6:coauthVersionMax="36" xr10:uidLastSave="{00000000-0000-0000-0000-000000000000}"/>
  <bookViews>
    <workbookView xWindow="-105" yWindow="-105" windowWidth="23250" windowHeight="12720" xr2:uid="{00000000-000D-0000-FFFF-FFFF00000000}"/>
  </bookViews>
  <sheets>
    <sheet name="TITAN" sheetId="3" r:id="rId1"/>
    <sheet name="GERHADT" sheetId="5" r:id="rId2"/>
    <sheet name="WT BERSIH BOTOL" sheetId="4" r:id="rId3"/>
  </sheets>
  <calcPr calcId="191029"/>
</workbook>
</file>

<file path=xl/calcChain.xml><?xml version="1.0" encoding="utf-8"?>
<calcChain xmlns="http://schemas.openxmlformats.org/spreadsheetml/2006/main">
  <c r="D21" i="4" l="1"/>
  <c r="D20" i="4"/>
  <c r="D19" i="4"/>
  <c r="D18" i="4"/>
  <c r="D17" i="4"/>
  <c r="I16" i="4"/>
  <c r="D16" i="4"/>
  <c r="I15" i="4"/>
  <c r="D15" i="4"/>
  <c r="I14" i="4"/>
  <c r="D14" i="4"/>
  <c r="I13" i="4"/>
  <c r="D13" i="4"/>
  <c r="I12" i="4"/>
  <c r="D12" i="4"/>
  <c r="I11" i="4"/>
  <c r="D11" i="4"/>
  <c r="I10" i="4"/>
  <c r="D10" i="4"/>
  <c r="I9" i="4"/>
  <c r="D9" i="4"/>
  <c r="I8" i="4"/>
  <c r="D8" i="4"/>
  <c r="I7" i="4"/>
  <c r="D7" i="4"/>
  <c r="I6" i="4"/>
  <c r="D6" i="4"/>
  <c r="I5" i="4"/>
  <c r="D5" i="4"/>
  <c r="I4" i="4"/>
  <c r="D4" i="4"/>
  <c r="I3" i="4"/>
  <c r="D3" i="4"/>
  <c r="I2" i="4"/>
  <c r="D2" i="4"/>
  <c r="G15" i="3" l="1"/>
  <c r="F15" i="3"/>
  <c r="G14" i="3"/>
  <c r="F14" i="3"/>
  <c r="G13" i="3"/>
  <c r="F13" i="3"/>
  <c r="G12" i="3"/>
  <c r="F12" i="3"/>
</calcChain>
</file>

<file path=xl/sharedStrings.xml><?xml version="1.0" encoding="utf-8"?>
<sst xmlns="http://schemas.openxmlformats.org/spreadsheetml/2006/main" count="135" uniqueCount="72">
  <si>
    <r>
      <rPr>
        <b/>
        <sz val="12"/>
        <rFont val="Times New Roman"/>
        <family val="1"/>
      </rPr>
      <t xml:space="preserve">UNIT ANALISIS TRADISIONAL
</t>
    </r>
    <r>
      <rPr>
        <b/>
        <sz val="12"/>
        <rFont val="Times New Roman"/>
        <family val="1"/>
      </rPr>
      <t>BORANG PERLULUHAN SAMPEL PRODUK TRADISIONAL (I)</t>
    </r>
  </si>
  <si>
    <r>
      <rPr>
        <b/>
        <sz val="11"/>
        <rFont val="Times New Roman"/>
        <family val="1"/>
      </rPr>
      <t>NO. SAMPEL</t>
    </r>
  </si>
  <si>
    <r>
      <rPr>
        <b/>
        <sz val="11"/>
        <rFont val="Times New Roman"/>
        <family val="1"/>
      </rPr>
      <t>BENTUK DOSEJ</t>
    </r>
  </si>
  <si>
    <r>
      <rPr>
        <sz val="11"/>
        <rFont val="Times New Roman"/>
        <family val="1"/>
      </rPr>
      <t>IQC ID</t>
    </r>
  </si>
  <si>
    <r>
      <rPr>
        <sz val="11"/>
        <rFont val="Times New Roman"/>
        <family val="1"/>
      </rPr>
      <t>IQC BLANK</t>
    </r>
  </si>
  <si>
    <r>
      <rPr>
        <sz val="11"/>
        <rFont val="Times New Roman"/>
        <family val="1"/>
      </rPr>
      <t>IQC A</t>
    </r>
  </si>
  <si>
    <r>
      <rPr>
        <sz val="11"/>
        <rFont val="Times New Roman"/>
        <family val="1"/>
      </rPr>
      <t>IQC B</t>
    </r>
  </si>
  <si>
    <r>
      <rPr>
        <sz val="11"/>
        <rFont val="Times New Roman"/>
        <family val="1"/>
      </rPr>
      <t>Content of elements spiked (µg) (Titan)</t>
    </r>
  </si>
  <si>
    <r>
      <rPr>
        <b/>
        <sz val="11"/>
        <rFont val="Times New Roman"/>
        <family val="1"/>
      </rPr>
      <t>KAEDAH PERLULUHAN (PKKK/200/HMS/003; PKKK/200/HMS/004; PKKK/200/HMS/005)</t>
    </r>
  </si>
  <si>
    <r>
      <rPr>
        <b/>
        <sz val="11"/>
        <rFont val="Times New Roman"/>
        <family val="1"/>
      </rPr>
      <t>TANDATANGAN PENYEMAK &amp; TARIKH:</t>
    </r>
  </si>
  <si>
    <t>Berat sampel (g)</t>
  </si>
  <si>
    <t>Berat bersih larutan (g)</t>
  </si>
  <si>
    <t>As</t>
  </si>
  <si>
    <t>Hg</t>
  </si>
  <si>
    <t>Pb</t>
  </si>
  <si>
    <t>Cd</t>
  </si>
  <si>
    <t xml:space="preserve">TANDATANGAN PENGANALISIS &amp; TARIKH:     </t>
  </si>
  <si>
    <t>Lekatkan cetakan berat di sini</t>
  </si>
  <si>
    <t>Berat bersih larutan sampel
(Berat akhir - Berat botol plastik):</t>
  </si>
  <si>
    <t>CETAKAN BERAT SAMPEL</t>
  </si>
  <si>
    <t>IQC B</t>
  </si>
  <si>
    <t xml:space="preserve">Berat botol plastik:                  
</t>
  </si>
  <si>
    <t xml:space="preserve">Berat akhir:                        (Selepas pencairan sampel)
</t>
  </si>
  <si>
    <t>BTL AWAL</t>
  </si>
  <si>
    <t>BTL AKHIR</t>
  </si>
  <si>
    <t xml:space="preserve">INTERNAL QUALITY CONTROL (IQC)                            </t>
  </si>
  <si>
    <t xml:space="preserve">Analytical Balance: </t>
  </si>
  <si>
    <t xml:space="preserve">XP 205DR </t>
  </si>
  <si>
    <t>MSA 225S-100-DA</t>
  </si>
  <si>
    <t>PG 603S</t>
  </si>
  <si>
    <t xml:space="preserve">MSE 225S-100-DU </t>
  </si>
  <si>
    <t xml:space="preserve"> Berat sampel:</t>
  </si>
  <si>
    <r>
      <t>Lain-lain:</t>
    </r>
    <r>
      <rPr>
        <u/>
        <sz val="10"/>
        <color rgb="FF000000"/>
        <rFont val="Times New Roman"/>
        <family val="1"/>
      </rPr>
      <t xml:space="preserve">                           </t>
    </r>
  </si>
  <si>
    <t>Microwave ___________</t>
  </si>
  <si>
    <t xml:space="preserve"> Knife Mill: </t>
  </si>
  <si>
    <t xml:space="preserve">1 / 2 / 3 / 4 / NA </t>
  </si>
  <si>
    <t xml:space="preserve">                </t>
  </si>
  <si>
    <r>
      <rPr>
        <b/>
        <sz val="11"/>
        <rFont val="Times New Roman"/>
        <family val="1"/>
      </rPr>
      <t>□ KAEDAH A:</t>
    </r>
    <r>
      <rPr>
        <sz val="11"/>
        <rFont val="Times New Roman"/>
        <family val="1"/>
      </rPr>
      <t xml:space="preserve"> Program “TRAD Liquid/ Pill” </t>
    </r>
  </si>
  <si>
    <r>
      <rPr>
        <b/>
        <sz val="11"/>
        <rFont val="Times New Roman"/>
        <family val="1"/>
      </rPr>
      <t>□ KAEDAH B:</t>
    </r>
    <r>
      <rPr>
        <sz val="11"/>
        <rFont val="Times New Roman"/>
        <family val="1"/>
      </rPr>
      <t xml:space="preserve"> Program “TRAD Softcaps” </t>
    </r>
  </si>
  <si>
    <r>
      <rPr>
        <b/>
        <sz val="11"/>
        <rFont val="Times New Roman"/>
        <family val="1"/>
      </rPr>
      <t>□ KAEDAH C:</t>
    </r>
    <r>
      <rPr>
        <sz val="11"/>
        <rFont val="Times New Roman"/>
        <family val="1"/>
      </rPr>
      <t xml:space="preserve"> Program “TRAD Powder”</t>
    </r>
  </si>
  <si>
    <r>
      <rPr>
        <b/>
        <sz val="11"/>
        <rFont val="Times New Roman"/>
        <family val="1"/>
      </rPr>
      <t>□ KAEDAH D:</t>
    </r>
    <r>
      <rPr>
        <sz val="11"/>
        <rFont val="Times New Roman"/>
        <family val="1"/>
      </rPr>
      <t xml:space="preserve"> Program “TRAD Ointment”</t>
    </r>
  </si>
  <si>
    <r>
      <rPr>
        <b/>
        <sz val="11"/>
        <rFont val="Times New Roman"/>
        <family val="1"/>
      </rPr>
      <t xml:space="preserve">□ KAEDAH E: </t>
    </r>
    <r>
      <rPr>
        <sz val="11"/>
        <rFont val="Times New Roman"/>
        <family val="1"/>
      </rPr>
      <t xml:space="preserve"> Heating Mantle </t>
    </r>
    <r>
      <rPr>
        <u/>
        <sz val="11"/>
        <rFont val="Times New Roman"/>
        <family val="1"/>
      </rPr>
      <t xml:space="preserve">                  </t>
    </r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</si>
  <si>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</t>
    </r>
  </si>
  <si>
    <t xml:space="preserve">                           HNO3                 H2O2                 HCl</t>
  </si>
  <si>
    <t>Content of elements spiked (µg) (Gerhadt)</t>
  </si>
  <si>
    <t>Content of elements spiked in IQC sample (µg/g)  [content of elements spiked ÷ sample weight]</t>
  </si>
  <si>
    <t>Content of elements spiked in IQC sample (µg/g) [content of elements spiked ÷ sample weight]</t>
  </si>
  <si>
    <t>NO SAMPEL</t>
  </si>
  <si>
    <t>BERAT BERSIH</t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</si>
  <si>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 </t>
    </r>
  </si>
  <si>
    <t xml:space="preserve">       GH 1 / GH 2        </t>
  </si>
  <si>
    <t xml:space="preserve">                       HNO3               H2O2                 HCl</t>
  </si>
  <si>
    <t>IQC LIQ D 1 220424</t>
  </si>
  <si>
    <t>LIQUID</t>
  </si>
  <si>
    <t>NA</t>
  </si>
  <si>
    <r>
      <rPr>
        <b/>
        <sz val="11"/>
        <rFont val="Times New Roman"/>
        <family val="1"/>
      </rPr>
      <t>REAGENT BLANK (RB) ID:</t>
    </r>
    <r>
      <rPr>
        <b/>
        <sz val="10"/>
        <rFont val="Times New Roman"/>
        <family val="1"/>
      </rPr>
      <t xml:space="preserve">   </t>
    </r>
    <r>
      <rPr>
        <sz val="11"/>
        <rFont val="Times New Roman"/>
        <family val="1"/>
      </rPr>
      <t xml:space="preserve">RB GH (2) A &amp; B 220424      </t>
    </r>
    <r>
      <rPr>
        <b/>
        <sz val="11"/>
        <rFont val="Times New Roman"/>
        <family val="1"/>
      </rPr>
      <t xml:space="preserve"> </t>
    </r>
    <r>
      <rPr>
        <b/>
        <sz val="10"/>
        <rFont val="Times New Roman"/>
        <family val="1"/>
      </rPr>
      <t xml:space="preserve"> </t>
    </r>
    <r>
      <rPr>
        <sz val="10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</t>
    </r>
  </si>
  <si>
    <t xml:space="preserve">                      IQC LIQ (2) 220424</t>
  </si>
  <si>
    <r>
      <t xml:space="preserve"> Mix Std ID: TRAD    </t>
    </r>
    <r>
      <rPr>
        <u/>
        <sz val="10"/>
        <color rgb="FF000000"/>
        <rFont val="Times New Roman"/>
        <family val="1"/>
      </rPr>
      <t>220424</t>
    </r>
  </si>
  <si>
    <t xml:space="preserve">  NURAIN     NORDIYANA</t>
  </si>
  <si>
    <t>RB POW 210524</t>
  </si>
  <si>
    <t>IQC POW BLK 210524</t>
  </si>
  <si>
    <t>IQC POW A 210524</t>
  </si>
  <si>
    <t>IQC POW B 210524</t>
  </si>
  <si>
    <r>
      <rPr>
        <sz val="6"/>
        <rFont val="Segoe UI"/>
        <family val="2"/>
      </rPr>
      <t>☑</t>
    </r>
    <r>
      <rPr>
        <b/>
        <sz val="11"/>
        <rFont val="Times New Roman"/>
        <family val="1"/>
      </rPr>
      <t xml:space="preserve"> KAEDAH C:</t>
    </r>
    <r>
      <rPr>
        <sz val="11"/>
        <rFont val="Times New Roman"/>
        <family val="1"/>
      </rPr>
      <t xml:space="preserve"> Program “TRAD Powder”</t>
    </r>
  </si>
  <si>
    <t>KAPSUL KERAS</t>
  </si>
  <si>
    <r>
      <t xml:space="preserve">Microwave </t>
    </r>
    <r>
      <rPr>
        <u/>
        <sz val="11"/>
        <color rgb="FF000000"/>
        <rFont val="Times New Roman"/>
        <family val="1"/>
      </rPr>
      <t xml:space="preserve">         T2         </t>
    </r>
  </si>
  <si>
    <r>
      <t xml:space="preserve"> Mix Std ID: TRAD </t>
    </r>
    <r>
      <rPr>
        <u/>
        <sz val="10"/>
        <color rgb="FF000000"/>
        <rFont val="Times New Roman"/>
        <family val="1"/>
      </rPr>
      <t> 290724</t>
    </r>
  </si>
  <si>
    <r>
      <rPr>
        <b/>
        <sz val="11"/>
        <rFont val="Times New Roman"/>
        <family val="1"/>
      </rPr>
      <t xml:space="preserve">REAGENT BLANK (RB) ID: </t>
    </r>
    <r>
      <rPr>
        <sz val="11"/>
        <rFont val="Times New Roman"/>
        <family val="1"/>
      </rPr>
      <t xml:space="preserve">RB POW 290724 </t>
    </r>
    <r>
      <rPr>
        <b/>
        <sz val="11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 </t>
    </r>
  </si>
  <si>
    <t xml:space="preserve">                      IQC POW 290724</t>
  </si>
  <si>
    <t xml:space="preserve">NORDIYANA </t>
  </si>
  <si>
    <t>IQBAL               29/07/2024</t>
  </si>
  <si>
    <r>
      <rPr>
        <u/>
        <sz val="10"/>
        <color rgb="FF000000"/>
        <rFont val="Times New Roman"/>
        <family val="1"/>
      </rPr>
      <t xml:space="preserve">              50.078               </t>
    </r>
    <r>
      <rPr>
        <sz val="10"/>
        <color rgb="FF000000"/>
        <rFont val="Times New Roman"/>
        <family val="1"/>
      </rPr>
      <t>g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</si>
</sst>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##0.0;###0.0"/>
    <numFmt numFmtId="165" formatCode="###0.00;###0.00"/>
    <numFmt numFmtId="166" formatCode="###0;###0"/>
    <numFmt numFmtId="167" formatCode="0.000"/>
    <numFmt numFmtId="168" formatCode="[$-14409]dd/mm/yyyy;@"/>
  </numFmts>
  <fonts count="21" x14ac:knownFonts="1">
    <font>
      <sz val="10"/>
      <color rgb="FF000000"/>
      <name val="Times New Roman"/>
      <charset val="204"/>
    </font>
    <font>
      <b/>
      <sz val="11"/>
      <name val="Times New Roman"/>
      <family val="1"/>
    </font>
    <font>
      <sz val="11"/>
      <name val="Times New Roman"/>
      <family val="1"/>
    </font>
    <font>
      <sz val="11"/>
      <color rgb="FF000000"/>
      <name val="Times New Roman"/>
      <family val="2"/>
    </font>
    <font>
      <sz val="10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u/>
      <sz val="11"/>
      <name val="Times New Roman"/>
      <family val="1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u/>
      <sz val="10"/>
      <color rgb="FF000000"/>
      <name val="Times New Roman"/>
      <family val="1"/>
    </font>
    <font>
      <i/>
      <sz val="11"/>
      <color rgb="FF7F7F7F"/>
      <name val="Calibri"/>
      <family val="2"/>
      <scheme val="minor"/>
    </font>
    <font>
      <i/>
      <sz val="8"/>
      <color rgb="FF7F7F7F"/>
      <name val="Calibri"/>
      <family val="2"/>
      <scheme val="minor"/>
    </font>
    <font>
      <sz val="11"/>
      <color rgb="FF000000"/>
      <name val="Times New Roman"/>
      <family val="1"/>
    </font>
    <font>
      <u/>
      <sz val="11"/>
      <color rgb="FF000000"/>
      <name val="Times New Roman"/>
      <family val="1"/>
    </font>
    <font>
      <b/>
      <sz val="10"/>
      <name val="Times New Roman"/>
      <family val="1"/>
    </font>
    <font>
      <sz val="11"/>
      <name val="Times New Roman"/>
      <family val="2"/>
    </font>
    <font>
      <sz val="6"/>
      <name val="Segoe UI"/>
      <family val="2"/>
    </font>
    <font>
      <b/>
      <sz val="9.5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3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158">
    <xf numFmtId="0" fontId="0" fillId="0" borderId="0" xfId="0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7" fillId="0" borderId="2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top"/>
    </xf>
    <xf numFmtId="0" fontId="6" fillId="0" borderId="0" xfId="0" applyFont="1" applyAlignment="1">
      <alignment horizontal="left" vertical="top"/>
    </xf>
    <xf numFmtId="167" fontId="0" fillId="0" borderId="1" xfId="0" applyNumberForma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167" fontId="0" fillId="0" borderId="29" xfId="0" applyNumberFormat="1" applyBorder="1" applyAlignment="1">
      <alignment horizontal="center" vertical="top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6" fillId="0" borderId="23" xfId="0" applyFont="1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7" fillId="0" borderId="26" xfId="0" applyFont="1" applyBorder="1" applyAlignment="1">
      <alignment vertical="center" wrapText="1"/>
    </xf>
    <xf numFmtId="0" fontId="0" fillId="0" borderId="27" xfId="0" applyBorder="1" applyAlignment="1">
      <alignment vertical="center" wrapText="1"/>
    </xf>
    <xf numFmtId="0" fontId="0" fillId="0" borderId="28" xfId="0" applyBorder="1" applyAlignment="1">
      <alignment vertical="center" wrapText="1"/>
    </xf>
    <xf numFmtId="0" fontId="10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10" fillId="0" borderId="26" xfId="0" applyFont="1" applyBorder="1" applyAlignment="1">
      <alignment vertical="center" wrapText="1"/>
    </xf>
    <xf numFmtId="0" fontId="15" fillId="0" borderId="24" xfId="0" applyFont="1" applyBorder="1" applyAlignment="1">
      <alignment horizontal="left"/>
    </xf>
    <xf numFmtId="0" fontId="16" fillId="0" borderId="25" xfId="0" applyFont="1" applyBorder="1" applyAlignment="1">
      <alignment horizontal="left"/>
    </xf>
    <xf numFmtId="0" fontId="15" fillId="0" borderId="0" xfId="0" applyFont="1" applyBorder="1" applyAlignment="1">
      <alignment horizontal="left"/>
    </xf>
    <xf numFmtId="0" fontId="15" fillId="0" borderId="13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15" fillId="0" borderId="28" xfId="0" applyFont="1" applyBorder="1" applyAlignment="1">
      <alignment horizontal="left"/>
    </xf>
    <xf numFmtId="0" fontId="6" fillId="0" borderId="12" xfId="0" applyFont="1" applyBorder="1" applyAlignment="1">
      <alignment horizontal="left" vertical="center"/>
    </xf>
    <xf numFmtId="0" fontId="0" fillId="0" borderId="29" xfId="0" applyBorder="1" applyAlignment="1">
      <alignment horizontal="left" vertical="top"/>
    </xf>
    <xf numFmtId="0" fontId="10" fillId="0" borderId="29" xfId="0" applyFont="1" applyBorder="1" applyAlignment="1">
      <alignment horizontal="left" vertical="top"/>
    </xf>
    <xf numFmtId="167" fontId="7" fillId="2" borderId="2" xfId="0" applyNumberFormat="1" applyFont="1" applyFill="1" applyBorder="1" applyAlignment="1">
      <alignment horizontal="center" vertical="center" wrapText="1"/>
    </xf>
    <xf numFmtId="0" fontId="11" fillId="0" borderId="29" xfId="0" applyFont="1" applyBorder="1" applyAlignment="1">
      <alignment horizontal="left" vertical="top" wrapText="1"/>
    </xf>
    <xf numFmtId="0" fontId="11" fillId="0" borderId="29" xfId="0" applyFont="1" applyBorder="1" applyAlignment="1">
      <alignment horizontal="center" vertical="top" wrapText="1"/>
    </xf>
    <xf numFmtId="0" fontId="11" fillId="0" borderId="0" xfId="0" applyFont="1" applyAlignment="1">
      <alignment horizontal="left" vertical="top"/>
    </xf>
    <xf numFmtId="0" fontId="7" fillId="2" borderId="9" xfId="0" applyFont="1" applyFill="1" applyBorder="1" applyAlignment="1">
      <alignment vertical="center"/>
    </xf>
    <xf numFmtId="0" fontId="7" fillId="2" borderId="36" xfId="0" applyFont="1" applyFill="1" applyBorder="1" applyAlignment="1">
      <alignment vertical="center"/>
    </xf>
    <xf numFmtId="0" fontId="0" fillId="0" borderId="29" xfId="0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167" fontId="0" fillId="0" borderId="2" xfId="0" applyNumberFormat="1" applyBorder="1" applyAlignment="1">
      <alignment horizontal="center" vertical="center" wrapText="1"/>
    </xf>
    <xf numFmtId="167" fontId="0" fillId="0" borderId="18" xfId="0" applyNumberFormat="1" applyBorder="1" applyAlignment="1">
      <alignment horizontal="center" vertical="center" wrapText="1"/>
    </xf>
    <xf numFmtId="0" fontId="0" fillId="0" borderId="17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4" fillId="0" borderId="36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0" fillId="0" borderId="14" xfId="0" applyBorder="1" applyAlignment="1">
      <alignment horizontal="center" vertical="top" wrapText="1"/>
    </xf>
    <xf numFmtId="0" fontId="0" fillId="0" borderId="15" xfId="0" applyBorder="1" applyAlignment="1">
      <alignment horizontal="center" vertical="top" wrapText="1"/>
    </xf>
    <xf numFmtId="0" fontId="0" fillId="0" borderId="16" xfId="0" applyBorder="1" applyAlignment="1">
      <alignment horizontal="center" vertical="top" wrapText="1"/>
    </xf>
    <xf numFmtId="0" fontId="1" fillId="0" borderId="17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1" fillId="0" borderId="19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30" xfId="0" applyFont="1" applyBorder="1" applyAlignment="1">
      <alignment horizontal="left" vertical="center" wrapText="1"/>
    </xf>
    <xf numFmtId="0" fontId="10" fillId="0" borderId="32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167" fontId="2" fillId="2" borderId="2" xfId="0" applyNumberFormat="1" applyFont="1" applyFill="1" applyBorder="1" applyAlignment="1">
      <alignment horizontal="center" vertical="center" wrapText="1"/>
    </xf>
    <xf numFmtId="167" fontId="2" fillId="2" borderId="18" xfId="0" applyNumberFormat="1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/>
    </xf>
    <xf numFmtId="0" fontId="10" fillId="2" borderId="35" xfId="0" applyFont="1" applyFill="1" applyBorder="1" applyAlignment="1">
      <alignment horizontal="center" vertical="center"/>
    </xf>
    <xf numFmtId="0" fontId="20" fillId="0" borderId="26" xfId="0" applyFont="1" applyBorder="1" applyAlignment="1">
      <alignment horizontal="center" vertical="center"/>
    </xf>
    <xf numFmtId="0" fontId="20" fillId="0" borderId="27" xfId="0" applyFont="1" applyBorder="1" applyAlignment="1">
      <alignment horizontal="center" vertical="center"/>
    </xf>
    <xf numFmtId="0" fontId="4" fillId="0" borderId="12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4" fillId="0" borderId="26" xfId="0" applyFont="1" applyBorder="1" applyAlignment="1">
      <alignment horizontal="left" vertical="center" wrapText="1"/>
    </xf>
    <xf numFmtId="0" fontId="4" fillId="0" borderId="27" xfId="0" applyFont="1" applyBorder="1" applyAlignment="1">
      <alignment horizontal="left" vertical="center" wrapText="1"/>
    </xf>
    <xf numFmtId="0" fontId="1" fillId="0" borderId="23" xfId="0" applyFont="1" applyBorder="1" applyAlignment="1">
      <alignment horizontal="left" vertical="top" wrapText="1"/>
    </xf>
    <xf numFmtId="0" fontId="1" fillId="0" borderId="24" xfId="0" applyFont="1" applyBorder="1" applyAlignment="1">
      <alignment horizontal="left" vertical="top" wrapText="1"/>
    </xf>
    <xf numFmtId="0" fontId="1" fillId="0" borderId="25" xfId="0" applyFont="1" applyBorder="1" applyAlignment="1">
      <alignment horizontal="left" vertical="top" wrapText="1"/>
    </xf>
    <xf numFmtId="0" fontId="7" fillId="0" borderId="23" xfId="0" applyFont="1" applyBorder="1" applyAlignment="1">
      <alignment horizontal="left"/>
    </xf>
    <xf numFmtId="0" fontId="7" fillId="0" borderId="24" xfId="0" applyFont="1" applyBorder="1" applyAlignment="1">
      <alignment horizontal="left"/>
    </xf>
    <xf numFmtId="0" fontId="7" fillId="0" borderId="12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18" fillId="0" borderId="12" xfId="0" applyFont="1" applyBorder="1" applyAlignment="1">
      <alignment horizontal="left"/>
    </xf>
    <xf numFmtId="0" fontId="10" fillId="0" borderId="27" xfId="0" applyFont="1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 wrapText="1"/>
    </xf>
    <xf numFmtId="0" fontId="14" fillId="0" borderId="24" xfId="1" applyFont="1" applyFill="1" applyBorder="1" applyAlignment="1">
      <alignment horizontal="center" vertical="center" wrapText="1"/>
    </xf>
    <xf numFmtId="0" fontId="14" fillId="0" borderId="25" xfId="1" applyFont="1" applyFill="1" applyBorder="1" applyAlignment="1">
      <alignment horizontal="center" vertical="center" wrapText="1"/>
    </xf>
    <xf numFmtId="0" fontId="6" fillId="0" borderId="23" xfId="0" applyFont="1" applyBorder="1" applyAlignment="1">
      <alignment horizontal="left" vertical="top" wrapText="1"/>
    </xf>
    <xf numFmtId="0" fontId="6" fillId="0" borderId="24" xfId="0" applyFont="1" applyBorder="1" applyAlignment="1">
      <alignment horizontal="left" vertical="top" wrapText="1"/>
    </xf>
    <xf numFmtId="0" fontId="6" fillId="0" borderId="25" xfId="0" applyFont="1" applyBorder="1" applyAlignment="1">
      <alignment horizontal="left" vertical="top" wrapText="1"/>
    </xf>
    <xf numFmtId="0" fontId="11" fillId="0" borderId="27" xfId="0" applyFont="1" applyBorder="1" applyAlignment="1">
      <alignment horizontal="center" vertical="top"/>
    </xf>
    <xf numFmtId="0" fontId="11" fillId="0" borderId="28" xfId="0" applyFont="1" applyBorder="1" applyAlignment="1">
      <alignment horizontal="center" vertical="top"/>
    </xf>
    <xf numFmtId="168" fontId="11" fillId="0" borderId="27" xfId="0" applyNumberFormat="1" applyFont="1" applyBorder="1" applyAlignment="1">
      <alignment horizontal="left" vertical="center"/>
    </xf>
    <xf numFmtId="168" fontId="11" fillId="0" borderId="28" xfId="0" applyNumberFormat="1" applyFont="1" applyBorder="1" applyAlignment="1">
      <alignment horizontal="left" vertical="center"/>
    </xf>
    <xf numFmtId="0" fontId="14" fillId="0" borderId="27" xfId="1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left"/>
    </xf>
    <xf numFmtId="165" fontId="3" fillId="0" borderId="2" xfId="0" applyNumberFormat="1" applyFont="1" applyBorder="1" applyAlignment="1">
      <alignment horizontal="center" vertical="center" wrapText="1"/>
    </xf>
    <xf numFmtId="165" fontId="3" fillId="0" borderId="3" xfId="0" applyNumberFormat="1" applyFont="1" applyBorder="1" applyAlignment="1">
      <alignment horizontal="center" vertical="center" wrapText="1"/>
    </xf>
    <xf numFmtId="165" fontId="3" fillId="0" borderId="4" xfId="0" applyNumberFormat="1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2" borderId="9" xfId="0" applyFont="1" applyFill="1" applyBorder="1" applyAlignment="1">
      <alignment horizontal="left" vertical="center" wrapText="1"/>
    </xf>
    <xf numFmtId="0" fontId="7" fillId="2" borderId="36" xfId="0" applyFont="1" applyFill="1" applyBorder="1" applyAlignment="1">
      <alignment horizontal="left" vertical="center" wrapText="1"/>
    </xf>
    <xf numFmtId="0" fontId="15" fillId="0" borderId="24" xfId="0" applyFont="1" applyBorder="1" applyAlignment="1">
      <alignment horizontal="left"/>
    </xf>
    <xf numFmtId="0" fontId="7" fillId="0" borderId="3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164" fontId="3" fillId="0" borderId="2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164" fontId="3" fillId="0" borderId="4" xfId="0" applyNumberFormat="1" applyFont="1" applyBorder="1" applyAlignment="1">
      <alignment horizontal="center" vertical="center" wrapText="1"/>
    </xf>
    <xf numFmtId="166" fontId="3" fillId="0" borderId="2" xfId="0" applyNumberFormat="1" applyFont="1" applyBorder="1" applyAlignment="1">
      <alignment horizontal="center" vertical="center" wrapText="1"/>
    </xf>
    <xf numFmtId="166" fontId="3" fillId="0" borderId="3" xfId="0" applyNumberFormat="1" applyFont="1" applyBorder="1" applyAlignment="1">
      <alignment horizontal="center" vertical="center" wrapText="1"/>
    </xf>
    <xf numFmtId="166" fontId="3" fillId="0" borderId="4" xfId="0" applyNumberFormat="1" applyFont="1" applyBorder="1" applyAlignment="1">
      <alignment horizontal="center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0" fillId="0" borderId="31" xfId="0" applyBorder="1" applyAlignment="1">
      <alignment horizontal="left" vertical="top" wrapText="1"/>
    </xf>
    <xf numFmtId="0" fontId="0" fillId="0" borderId="20" xfId="0" applyBorder="1" applyAlignment="1">
      <alignment horizontal="left" vertical="top" wrapText="1"/>
    </xf>
    <xf numFmtId="0" fontId="2" fillId="0" borderId="19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left" vertical="center" wrapText="1"/>
    </xf>
    <xf numFmtId="0" fontId="10" fillId="0" borderId="4" xfId="0" applyFont="1" applyBorder="1" applyAlignment="1">
      <alignment horizontal="left" vertical="center" wrapText="1"/>
    </xf>
    <xf numFmtId="0" fontId="16" fillId="0" borderId="27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7" fillId="0" borderId="26" xfId="0" applyFont="1" applyBorder="1" applyAlignment="1">
      <alignment horizontal="left"/>
    </xf>
    <xf numFmtId="0" fontId="7" fillId="0" borderId="27" xfId="0" applyFont="1" applyBorder="1" applyAlignment="1">
      <alignment horizontal="left"/>
    </xf>
    <xf numFmtId="0" fontId="0" fillId="0" borderId="36" xfId="0" applyBorder="1" applyAlignment="1">
      <alignment horizontal="left" vertical="top"/>
    </xf>
    <xf numFmtId="0" fontId="0" fillId="0" borderId="24" xfId="0" applyBorder="1" applyAlignment="1">
      <alignment horizontal="left" vertical="center"/>
    </xf>
    <xf numFmtId="0" fontId="10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4" fillId="0" borderId="24" xfId="0" applyFont="1" applyBorder="1" applyAlignment="1">
      <alignment horizontal="left" vertical="center" wrapText="1"/>
    </xf>
    <xf numFmtId="0" fontId="10" fillId="0" borderId="26" xfId="0" applyFont="1" applyBorder="1" applyAlignment="1">
      <alignment vertical="center" wrapText="1"/>
    </xf>
    <xf numFmtId="0" fontId="10" fillId="0" borderId="27" xfId="0" applyFont="1" applyBorder="1" applyAlignment="1">
      <alignment vertical="center" wrapText="1"/>
    </xf>
    <xf numFmtId="0" fontId="0" fillId="0" borderId="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7" fillId="0" borderId="32" xfId="0" applyFont="1" applyBorder="1" applyAlignment="1">
      <alignment horizontal="center" vertical="center" wrapText="1"/>
    </xf>
    <xf numFmtId="0" fontId="7" fillId="0" borderId="34" xfId="0" applyFont="1" applyBorder="1" applyAlignment="1">
      <alignment horizontal="center" vertical="center" wrapText="1"/>
    </xf>
    <xf numFmtId="0" fontId="0" fillId="0" borderId="19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167" fontId="2" fillId="2" borderId="29" xfId="0" applyNumberFormat="1" applyFont="1" applyFill="1" applyBorder="1" applyAlignment="1">
      <alignment horizontal="center" vertical="center" wrapText="1"/>
    </xf>
    <xf numFmtId="0" fontId="9" fillId="0" borderId="15" xfId="0" applyFont="1" applyBorder="1" applyAlignment="1">
      <alignment horizontal="left" vertical="center"/>
    </xf>
    <xf numFmtId="0" fontId="7" fillId="0" borderId="30" xfId="0" applyFont="1" applyBorder="1" applyAlignment="1">
      <alignment horizontal="center" vertical="center" wrapText="1"/>
    </xf>
    <xf numFmtId="167" fontId="7" fillId="2" borderId="29" xfId="0" applyNumberFormat="1" applyFont="1" applyFill="1" applyBorder="1" applyAlignment="1">
      <alignment horizontal="center" vertical="center" wrapText="1"/>
    </xf>
    <xf numFmtId="0" fontId="10" fillId="0" borderId="29" xfId="0" applyFont="1" applyBorder="1" applyAlignment="1">
      <alignment horizontal="left" vertical="center" wrapText="1"/>
    </xf>
    <xf numFmtId="0" fontId="10" fillId="0" borderId="9" xfId="0" applyFont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2" fillId="0" borderId="0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35" xfId="0" applyFont="1" applyBorder="1" applyAlignment="1">
      <alignment horizontal="center" vertical="center" wrapText="1"/>
    </xf>
    <xf numFmtId="167" fontId="10" fillId="0" borderId="2" xfId="0" applyNumberFormat="1" applyFont="1" applyBorder="1" applyAlignment="1">
      <alignment horizontal="center" vertical="center" wrapText="1"/>
    </xf>
    <xf numFmtId="0" fontId="7" fillId="0" borderId="29" xfId="0" applyFont="1" applyBorder="1" applyAlignment="1">
      <alignment horizontal="center" vertical="center" wrapText="1"/>
    </xf>
    <xf numFmtId="167" fontId="0" fillId="0" borderId="4" xfId="0" applyNumberForma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/>
    </xf>
    <xf numFmtId="0" fontId="11" fillId="0" borderId="27" xfId="0" applyFont="1" applyBorder="1" applyAlignment="1">
      <alignment horizontal="center" vertical="center"/>
    </xf>
    <xf numFmtId="168" fontId="11" fillId="0" borderId="27" xfId="0" applyNumberFormat="1" applyFont="1" applyBorder="1" applyAlignment="1">
      <alignment horizontal="center" vertical="center"/>
    </xf>
    <xf numFmtId="168" fontId="11" fillId="0" borderId="28" xfId="0" applyNumberFormat="1" applyFont="1" applyBorder="1" applyAlignment="1">
      <alignment horizontal="center" vertical="center"/>
    </xf>
    <xf numFmtId="168" fontId="11" fillId="0" borderId="26" xfId="0" applyNumberFormat="1" applyFont="1" applyBorder="1" applyAlignment="1">
      <alignment horizontal="center" vertical="center"/>
    </xf>
  </cellXfs>
  <cellStyles count="2">
    <cellStyle name="Explanatory Text" xfId="1" builtinId="53"/>
    <cellStyle name="Normal" xfId="0" builtinId="0"/>
  </cellStyles>
  <dxfs count="0"/>
  <tableStyles count="0" defaultTableStyle="TableStyleMedium9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666751</xdr:colOff>
      <xdr:row>16</xdr:row>
      <xdr:rowOff>66674</xdr:rowOff>
    </xdr:from>
    <xdr:to>
      <xdr:col>7</xdr:col>
      <xdr:colOff>104776</xdr:colOff>
      <xdr:row>16</xdr:row>
      <xdr:rowOff>228599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5543551" y="4781549"/>
          <a:ext cx="114300" cy="161925"/>
        </a:xfrm>
        <a:prstGeom prst="ellips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304925" y="172402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9048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0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3077" name="Check Box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0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3078" name="Check Box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0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GrpSpPr/>
          </xdr:nvGrpSpPr>
          <xdr:grpSpPr>
            <a:xfrm>
              <a:off x="4569783" y="897178"/>
              <a:ext cx="1840542" cy="346787"/>
              <a:chOff x="5019320" y="923328"/>
              <a:chExt cx="2078177" cy="229184"/>
            </a:xfrm>
          </xdr:grpSpPr>
          <xdr:sp macro="" textlink="">
            <xdr:nvSpPr>
              <xdr:cNvPr id="3073" name="Check Box 1" hidden="1">
                <a:extLst>
                  <a:ext uri="{63B3BB69-23CF-44E3-9099-C40C66FF867C}">
                    <a14:compatExt spid="_x0000_s3073"/>
                  </a:ext>
                  <a:ext uri="{FF2B5EF4-FFF2-40B4-BE49-F238E27FC236}">
                    <a16:creationId xmlns:a16="http://schemas.microsoft.com/office/drawing/2014/main" id="{00000000-0008-0000-0000-0000010C0000}"/>
                  </a:ext>
                </a:extLst>
              </xdr:cNvPr>
              <xdr:cNvSpPr/>
            </xdr:nvSpPr>
            <xdr:spPr bwMode="auto">
              <a:xfrm>
                <a:off x="5939524" y="927230"/>
                <a:ext cx="304803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4" name="Check Box 2" hidden="1">
                <a:extLst>
                  <a:ext uri="{63B3BB69-23CF-44E3-9099-C40C66FF867C}">
                    <a14:compatExt spid="_x0000_s3074"/>
                  </a:ext>
                  <a:ext uri="{FF2B5EF4-FFF2-40B4-BE49-F238E27FC236}">
                    <a16:creationId xmlns:a16="http://schemas.microsoft.com/office/drawing/2014/main" id="{00000000-0008-0000-0000-0000020C0000}"/>
                  </a:ext>
                </a:extLst>
              </xdr:cNvPr>
              <xdr:cNvSpPr/>
            </xdr:nvSpPr>
            <xdr:spPr bwMode="auto">
              <a:xfrm>
                <a:off x="5019320" y="923328"/>
                <a:ext cx="304606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5" name="Check Box 3" hidden="1">
                <a:extLst>
                  <a:ext uri="{63B3BB69-23CF-44E3-9099-C40C66FF867C}">
                    <a14:compatExt spid="_x0000_s3075"/>
                  </a:ext>
                  <a:ext uri="{FF2B5EF4-FFF2-40B4-BE49-F238E27FC236}">
                    <a16:creationId xmlns:a16="http://schemas.microsoft.com/office/drawing/2014/main" id="{00000000-0008-0000-0000-0000030C0000}"/>
                  </a:ext>
                </a:extLst>
              </xdr:cNvPr>
              <xdr:cNvSpPr/>
            </xdr:nvSpPr>
            <xdr:spPr bwMode="auto">
              <a:xfrm>
                <a:off x="6792698" y="927231"/>
                <a:ext cx="304799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3081" name="Check Box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0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6145" name="Check Box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1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285750</xdr:colOff>
          <xdr:row>23</xdr:row>
          <xdr:rowOff>9525</xdr:rowOff>
        </xdr:from>
        <xdr:to>
          <xdr:col>6</xdr:col>
          <xdr:colOff>590550</xdr:colOff>
          <xdr:row>23</xdr:row>
          <xdr:rowOff>228600</xdr:rowOff>
        </xdr:to>
        <xdr:sp macro="" textlink="">
          <xdr:nvSpPr>
            <xdr:cNvPr id="6146" name="Check Box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1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504825</xdr:colOff>
          <xdr:row>23</xdr:row>
          <xdr:rowOff>19050</xdr:rowOff>
        </xdr:from>
        <xdr:to>
          <xdr:col>8</xdr:col>
          <xdr:colOff>809625</xdr:colOff>
          <xdr:row>23</xdr:row>
          <xdr:rowOff>238125</xdr:rowOff>
        </xdr:to>
        <xdr:sp macro="" textlink="">
          <xdr:nvSpPr>
            <xdr:cNvPr id="6147" name="Check Box 3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00000000-0008-0000-01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1255083</xdr:colOff>
          <xdr:row>2</xdr:row>
          <xdr:rowOff>259003</xdr:rowOff>
        </xdr:from>
        <xdr:to>
          <xdr:col>8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100-000007000000}"/>
                </a:ext>
              </a:extLst>
            </xdr:cNvPr>
            <xdr:cNvGrpSpPr/>
          </xdr:nvGrpSpPr>
          <xdr:grpSpPr>
            <a:xfrm>
              <a:off x="4817436" y="897178"/>
              <a:ext cx="1592893" cy="346787"/>
              <a:chOff x="5019294" y="923328"/>
              <a:chExt cx="2078194" cy="229184"/>
            </a:xfrm>
          </xdr:grpSpPr>
          <xdr:sp macro="" textlink="">
            <xdr:nvSpPr>
              <xdr:cNvPr id="6148" name="Check Box 4" hidden="1">
                <a:extLst>
                  <a:ext uri="{63B3BB69-23CF-44E3-9099-C40C66FF867C}">
                    <a14:compatExt spid="_x0000_s6148"/>
                  </a:ext>
                  <a:ext uri="{FF2B5EF4-FFF2-40B4-BE49-F238E27FC236}">
                    <a16:creationId xmlns:a16="http://schemas.microsoft.com/office/drawing/2014/main" id="{00000000-0008-0000-0100-000004180000}"/>
                  </a:ext>
                </a:extLst>
              </xdr:cNvPr>
              <xdr:cNvSpPr/>
            </xdr:nvSpPr>
            <xdr:spPr bwMode="auto">
              <a:xfrm>
                <a:off x="5939530" y="927230"/>
                <a:ext cx="304804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49" name="Check Box 5" hidden="1">
                <a:extLst>
                  <a:ext uri="{63B3BB69-23CF-44E3-9099-C40C66FF867C}">
                    <a14:compatExt spid="_x0000_s6149"/>
                  </a:ext>
                  <a:ext uri="{FF2B5EF4-FFF2-40B4-BE49-F238E27FC236}">
                    <a16:creationId xmlns:a16="http://schemas.microsoft.com/office/drawing/2014/main" id="{00000000-0008-0000-0100-000005180000}"/>
                  </a:ext>
                </a:extLst>
              </xdr:cNvPr>
              <xdr:cNvSpPr/>
            </xdr:nvSpPr>
            <xdr:spPr bwMode="auto">
              <a:xfrm>
                <a:off x="5019294" y="923328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50" name="Check Box 6" hidden="1">
                <a:extLst>
                  <a:ext uri="{63B3BB69-23CF-44E3-9099-C40C66FF867C}">
                    <a14:compatExt spid="_x0000_s6150"/>
                  </a:ext>
                  <a:ext uri="{FF2B5EF4-FFF2-40B4-BE49-F238E27FC236}">
                    <a16:creationId xmlns:a16="http://schemas.microsoft.com/office/drawing/2014/main" id="{00000000-0008-0000-0100-000006180000}"/>
                  </a:ext>
                </a:extLst>
              </xdr:cNvPr>
              <xdr:cNvSpPr/>
            </xdr:nvSpPr>
            <xdr:spPr bwMode="auto">
              <a:xfrm>
                <a:off x="6792687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6151" name="Check Box 7" hidden="1">
              <a:extLst>
                <a:ext uri="{63B3BB69-23CF-44E3-9099-C40C66FF867C}">
                  <a14:compatExt spid="_x0000_s6151"/>
                </a:ext>
                <a:ext uri="{FF2B5EF4-FFF2-40B4-BE49-F238E27FC236}">
                  <a16:creationId xmlns:a16="http://schemas.microsoft.com/office/drawing/2014/main" id="{00000000-0008-0000-0100-00000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8</xdr:col>
      <xdr:colOff>647700</xdr:colOff>
      <xdr:row>16</xdr:row>
      <xdr:rowOff>9525</xdr:rowOff>
    </xdr:from>
    <xdr:to>
      <xdr:col>8</xdr:col>
      <xdr:colOff>885825</xdr:colOff>
      <xdr:row>17</xdr:row>
      <xdr:rowOff>0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>
        <a:xfrm>
          <a:off x="6172200" y="4733925"/>
          <a:ext cx="238125" cy="228600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133350</xdr:colOff>
      <xdr:row>21</xdr:row>
      <xdr:rowOff>38101</xdr:rowOff>
    </xdr:from>
    <xdr:to>
      <xdr:col>6</xdr:col>
      <xdr:colOff>247650</xdr:colOff>
      <xdr:row>22</xdr:row>
      <xdr:rowOff>9526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>
        <a:xfrm>
          <a:off x="3419475" y="5953126"/>
          <a:ext cx="390525" cy="209550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371475</xdr:colOff>
      <xdr:row>26</xdr:row>
      <xdr:rowOff>276225</xdr:rowOff>
    </xdr:from>
    <xdr:to>
      <xdr:col>8</xdr:col>
      <xdr:colOff>561975</xdr:colOff>
      <xdr:row>26</xdr:row>
      <xdr:rowOff>514350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5924550" y="7924800"/>
          <a:ext cx="190500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  <xdr:twoCellAnchor>
    <xdr:from>
      <xdr:col>6</xdr:col>
      <xdr:colOff>1085850</xdr:colOff>
      <xdr:row>26</xdr:row>
      <xdr:rowOff>266699</xdr:rowOff>
    </xdr:from>
    <xdr:to>
      <xdr:col>7</xdr:col>
      <xdr:colOff>666750</xdr:colOff>
      <xdr:row>26</xdr:row>
      <xdr:rowOff>561974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4648200" y="7915274"/>
          <a:ext cx="895350" cy="295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___________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2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1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0.xml"/><Relationship Id="rId5" Type="http://schemas.openxmlformats.org/officeDocument/2006/relationships/ctrlProp" Target="../ctrlProps/ctrlProp9.xml"/><Relationship Id="rId10" Type="http://schemas.openxmlformats.org/officeDocument/2006/relationships/ctrlProp" Target="../ctrlProps/ctrlProp14.xml"/><Relationship Id="rId4" Type="http://schemas.openxmlformats.org/officeDocument/2006/relationships/ctrlProp" Target="../ctrlProps/ctrlProp8.xml"/><Relationship Id="rId9" Type="http://schemas.openxmlformats.org/officeDocument/2006/relationships/ctrlProp" Target="../ctrlProps/ctrlProp1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9"/>
  <sheetViews>
    <sheetView tabSelected="1" view="pageLayout" topLeftCell="A10" zoomScaleNormal="100" workbookViewId="0">
      <selection activeCell="N17" sqref="N17"/>
    </sheetView>
  </sheetViews>
  <sheetFormatPr defaultColWidth="9.33203125" defaultRowHeight="12.75" x14ac:dyDescent="0.2"/>
  <cols>
    <col min="1" max="2" width="7.5" customWidth="1"/>
    <col min="3" max="3" width="8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46" t="s">
        <v>0</v>
      </c>
      <c r="B1" s="47"/>
      <c r="C1" s="47"/>
      <c r="D1" s="47"/>
      <c r="E1" s="47"/>
      <c r="F1" s="47"/>
      <c r="G1" s="47"/>
      <c r="H1" s="48"/>
    </row>
    <row r="2" spans="1:8" ht="18.95" customHeight="1" x14ac:dyDescent="0.2">
      <c r="A2" s="49" t="s">
        <v>1</v>
      </c>
      <c r="B2" s="50"/>
      <c r="C2" s="51"/>
      <c r="D2" s="52">
        <v>2024070066</v>
      </c>
      <c r="E2" s="53"/>
      <c r="F2" s="53"/>
      <c r="G2" s="53"/>
      <c r="H2" s="54"/>
    </row>
    <row r="3" spans="1:8" ht="24" customHeight="1" x14ac:dyDescent="0.2">
      <c r="A3" s="55" t="s">
        <v>2</v>
      </c>
      <c r="B3" s="56"/>
      <c r="C3" s="57"/>
      <c r="D3" s="58" t="s">
        <v>64</v>
      </c>
      <c r="E3" s="59"/>
      <c r="F3" s="59"/>
      <c r="G3" s="59"/>
      <c r="H3" s="60"/>
    </row>
    <row r="4" spans="1:8" ht="19.899999999999999" customHeight="1" x14ac:dyDescent="0.2">
      <c r="A4" s="101" t="s">
        <v>67</v>
      </c>
      <c r="B4" s="102"/>
      <c r="C4" s="102"/>
      <c r="D4" s="102"/>
      <c r="E4" s="102"/>
      <c r="F4" s="44" t="s">
        <v>43</v>
      </c>
      <c r="G4" s="44"/>
      <c r="H4" s="45"/>
    </row>
    <row r="5" spans="1:8" ht="19.899999999999999" customHeight="1" x14ac:dyDescent="0.2">
      <c r="A5" s="27" t="s">
        <v>25</v>
      </c>
      <c r="B5" s="10"/>
      <c r="C5" s="10"/>
      <c r="D5" s="10"/>
      <c r="E5" s="10"/>
      <c r="F5" s="11"/>
      <c r="G5" s="63" t="s">
        <v>66</v>
      </c>
      <c r="H5" s="64"/>
    </row>
    <row r="6" spans="1:8" ht="25.5" customHeight="1" x14ac:dyDescent="0.2">
      <c r="A6" s="116" t="s">
        <v>3</v>
      </c>
      <c r="B6" s="117"/>
      <c r="C6" s="117"/>
      <c r="D6" s="117"/>
      <c r="E6" s="118"/>
      <c r="F6" s="3" t="s">
        <v>10</v>
      </c>
      <c r="G6" s="37" t="s">
        <v>11</v>
      </c>
      <c r="H6" s="38"/>
    </row>
    <row r="7" spans="1:8" ht="21" customHeight="1" x14ac:dyDescent="0.2">
      <c r="A7" s="112" t="s">
        <v>4</v>
      </c>
      <c r="B7" s="113"/>
      <c r="C7" s="41"/>
      <c r="D7" s="42"/>
      <c r="E7" s="43"/>
      <c r="F7" s="30">
        <v>0.502</v>
      </c>
      <c r="G7" s="61">
        <v>50.055999999999997</v>
      </c>
      <c r="H7" s="62">
        <v>50.115000000000002</v>
      </c>
    </row>
    <row r="8" spans="1:8" ht="21" customHeight="1" x14ac:dyDescent="0.2">
      <c r="A8" s="112" t="s">
        <v>5</v>
      </c>
      <c r="B8" s="113"/>
      <c r="C8" s="119" t="s">
        <v>68</v>
      </c>
      <c r="D8" s="120"/>
      <c r="E8" s="121"/>
      <c r="F8" s="30">
        <v>0.50700000000000001</v>
      </c>
      <c r="G8" s="61">
        <v>50.109000000000002</v>
      </c>
      <c r="H8" s="62">
        <v>50.052999999999997</v>
      </c>
    </row>
    <row r="9" spans="1:8" ht="20.100000000000001" customHeight="1" x14ac:dyDescent="0.2">
      <c r="A9" s="112" t="s">
        <v>6</v>
      </c>
      <c r="B9" s="113"/>
      <c r="C9" s="41"/>
      <c r="D9" s="42"/>
      <c r="E9" s="43"/>
      <c r="F9" s="30">
        <v>0.50800000000000001</v>
      </c>
      <c r="G9" s="61">
        <v>50.021999999999998</v>
      </c>
      <c r="H9" s="62">
        <v>50.115000000000002</v>
      </c>
    </row>
    <row r="10" spans="1:8" ht="48.75" customHeight="1" x14ac:dyDescent="0.2">
      <c r="A10" s="114"/>
      <c r="B10" s="95" t="s">
        <v>7</v>
      </c>
      <c r="C10" s="96"/>
      <c r="D10" s="96"/>
      <c r="E10" s="97"/>
      <c r="F10" s="37" t="s">
        <v>46</v>
      </c>
      <c r="G10" s="104"/>
      <c r="H10" s="105"/>
    </row>
    <row r="11" spans="1:8" ht="20.25" customHeight="1" x14ac:dyDescent="0.2">
      <c r="A11" s="115"/>
      <c r="B11" s="98"/>
      <c r="C11" s="99"/>
      <c r="D11" s="99"/>
      <c r="E11" s="100"/>
      <c r="F11" s="7" t="s">
        <v>5</v>
      </c>
      <c r="G11" s="37" t="s">
        <v>20</v>
      </c>
      <c r="H11" s="38"/>
    </row>
    <row r="12" spans="1:8" ht="21.75" customHeight="1" x14ac:dyDescent="0.2">
      <c r="A12" s="8" t="s">
        <v>12</v>
      </c>
      <c r="B12" s="106">
        <v>2.5</v>
      </c>
      <c r="C12" s="107"/>
      <c r="D12" s="107"/>
      <c r="E12" s="108"/>
      <c r="F12" s="6">
        <f>B12/F8</f>
        <v>4.9309664694280082</v>
      </c>
      <c r="G12" s="39">
        <f>B12/F9</f>
        <v>4.9212598425196852</v>
      </c>
      <c r="H12" s="40"/>
    </row>
    <row r="13" spans="1:8" ht="21.95" customHeight="1" x14ac:dyDescent="0.2">
      <c r="A13" s="8" t="s">
        <v>13</v>
      </c>
      <c r="B13" s="92">
        <v>0.25</v>
      </c>
      <c r="C13" s="93"/>
      <c r="D13" s="93"/>
      <c r="E13" s="94"/>
      <c r="F13" s="6">
        <f>B13/F8</f>
        <v>0.49309664694280081</v>
      </c>
      <c r="G13" s="39">
        <f>B13/F9</f>
        <v>0.49212598425196852</v>
      </c>
      <c r="H13" s="40"/>
    </row>
    <row r="14" spans="1:8" ht="21.95" customHeight="1" x14ac:dyDescent="0.2">
      <c r="A14" s="8" t="s">
        <v>14</v>
      </c>
      <c r="B14" s="109">
        <v>5</v>
      </c>
      <c r="C14" s="110"/>
      <c r="D14" s="110"/>
      <c r="E14" s="111"/>
      <c r="F14" s="6">
        <f>B14/F8</f>
        <v>9.8619329388560164</v>
      </c>
      <c r="G14" s="39">
        <f>B14/F9</f>
        <v>9.8425196850393704</v>
      </c>
      <c r="H14" s="40"/>
    </row>
    <row r="15" spans="1:8" ht="21.95" customHeight="1" x14ac:dyDescent="0.2">
      <c r="A15" s="8" t="s">
        <v>15</v>
      </c>
      <c r="B15" s="92">
        <v>0.15</v>
      </c>
      <c r="C15" s="93"/>
      <c r="D15" s="93"/>
      <c r="E15" s="94"/>
      <c r="F15" s="6">
        <f>B15/F8</f>
        <v>0.29585798816568049</v>
      </c>
      <c r="G15" s="39">
        <f>B15/F9</f>
        <v>0.29527559055118108</v>
      </c>
      <c r="H15" s="40"/>
    </row>
    <row r="16" spans="1:8" ht="15" customHeight="1" x14ac:dyDescent="0.2">
      <c r="A16" s="1" t="s">
        <v>8</v>
      </c>
      <c r="H16" s="2"/>
    </row>
    <row r="17" spans="1:8" ht="18.75" customHeight="1" x14ac:dyDescent="0.25">
      <c r="A17" s="74" t="s">
        <v>37</v>
      </c>
      <c r="B17" s="75"/>
      <c r="C17" s="75"/>
      <c r="D17" s="75"/>
      <c r="E17" s="103" t="s">
        <v>33</v>
      </c>
      <c r="F17" s="103"/>
      <c r="G17" s="21" t="s">
        <v>34</v>
      </c>
      <c r="H17" s="22" t="s">
        <v>35</v>
      </c>
    </row>
    <row r="18" spans="1:8" ht="18.75" customHeight="1" x14ac:dyDescent="0.25">
      <c r="A18" s="76" t="s">
        <v>38</v>
      </c>
      <c r="B18" s="77"/>
      <c r="C18" s="77"/>
      <c r="D18" s="77"/>
      <c r="E18" s="91" t="s">
        <v>33</v>
      </c>
      <c r="F18" s="91"/>
      <c r="G18" s="23"/>
      <c r="H18" s="24"/>
    </row>
    <row r="19" spans="1:8" ht="18.75" customHeight="1" x14ac:dyDescent="0.25">
      <c r="A19" s="78" t="s">
        <v>63</v>
      </c>
      <c r="B19" s="77"/>
      <c r="C19" s="77"/>
      <c r="D19" s="77"/>
      <c r="E19" s="91" t="s">
        <v>65</v>
      </c>
      <c r="F19" s="91"/>
      <c r="G19" s="23"/>
      <c r="H19" s="24"/>
    </row>
    <row r="20" spans="1:8" ht="18.75" customHeight="1" x14ac:dyDescent="0.25">
      <c r="A20" s="76" t="s">
        <v>40</v>
      </c>
      <c r="B20" s="77"/>
      <c r="C20" s="77"/>
      <c r="D20" s="77"/>
      <c r="E20" s="91" t="s">
        <v>33</v>
      </c>
      <c r="F20" s="91"/>
      <c r="G20" s="23"/>
      <c r="H20" s="24"/>
    </row>
    <row r="21" spans="1:8" ht="18.75" customHeight="1" x14ac:dyDescent="0.25">
      <c r="A21" s="76" t="s">
        <v>41</v>
      </c>
      <c r="B21" s="77"/>
      <c r="C21" s="77"/>
      <c r="D21" s="77"/>
      <c r="E21" s="91"/>
      <c r="F21" s="91"/>
      <c r="G21" s="23"/>
      <c r="H21" s="24"/>
    </row>
    <row r="22" spans="1:8" ht="18.75" customHeight="1" x14ac:dyDescent="0.25">
      <c r="A22" s="124" t="s">
        <v>42</v>
      </c>
      <c r="B22" s="125"/>
      <c r="C22" s="125"/>
      <c r="D22" s="125"/>
      <c r="E22" s="122" t="s">
        <v>36</v>
      </c>
      <c r="F22" s="123"/>
      <c r="G22" s="25"/>
      <c r="H22" s="26"/>
    </row>
    <row r="23" spans="1:8" ht="15" customHeight="1" x14ac:dyDescent="0.2">
      <c r="A23" s="5" t="s">
        <v>19</v>
      </c>
    </row>
    <row r="24" spans="1:8" s="10" customFormat="1" ht="21.6" customHeight="1" x14ac:dyDescent="0.2">
      <c r="A24" s="12" t="s">
        <v>26</v>
      </c>
      <c r="B24" s="13"/>
      <c r="C24" s="13"/>
      <c r="D24" s="13" t="s">
        <v>27</v>
      </c>
      <c r="E24" s="13"/>
      <c r="F24" s="13" t="s">
        <v>28</v>
      </c>
      <c r="G24" s="13"/>
      <c r="H24" s="14" t="s">
        <v>29</v>
      </c>
    </row>
    <row r="25" spans="1:8" s="10" customFormat="1" ht="21.6" customHeight="1" x14ac:dyDescent="0.2">
      <c r="A25" s="15"/>
      <c r="B25" s="16"/>
      <c r="C25" s="16"/>
      <c r="D25" s="16" t="s">
        <v>30</v>
      </c>
      <c r="E25" s="16"/>
      <c r="F25" s="18" t="s">
        <v>32</v>
      </c>
      <c r="G25" s="18"/>
      <c r="H25" s="17"/>
    </row>
    <row r="26" spans="1:8" ht="60.75" customHeight="1" x14ac:dyDescent="0.2">
      <c r="A26" s="67" t="s">
        <v>21</v>
      </c>
      <c r="B26" s="68"/>
      <c r="C26" s="68"/>
      <c r="D26" s="81" t="s">
        <v>17</v>
      </c>
      <c r="E26" s="81"/>
      <c r="F26" s="19" t="s">
        <v>31</v>
      </c>
      <c r="G26" s="81" t="s">
        <v>17</v>
      </c>
      <c r="H26" s="82"/>
    </row>
    <row r="27" spans="1:8" ht="60.75" customHeight="1" x14ac:dyDescent="0.2">
      <c r="A27" s="69" t="s">
        <v>22</v>
      </c>
      <c r="B27" s="70"/>
      <c r="C27" s="70"/>
      <c r="D27" s="90" t="s">
        <v>17</v>
      </c>
      <c r="E27" s="90"/>
      <c r="F27" s="20" t="s">
        <v>18</v>
      </c>
      <c r="G27" s="79" t="s">
        <v>71</v>
      </c>
      <c r="H27" s="80"/>
    </row>
    <row r="28" spans="1:8" ht="43.15" customHeight="1" x14ac:dyDescent="0.2">
      <c r="A28" s="83" t="s">
        <v>16</v>
      </c>
      <c r="B28" s="84"/>
      <c r="C28" s="84"/>
      <c r="D28" s="84"/>
      <c r="E28" s="85"/>
      <c r="F28" s="71" t="s">
        <v>9</v>
      </c>
      <c r="G28" s="72"/>
      <c r="H28" s="73"/>
    </row>
    <row r="29" spans="1:8" ht="18" customHeight="1" x14ac:dyDescent="0.2">
      <c r="A29" s="65" t="s">
        <v>69</v>
      </c>
      <c r="B29" s="66"/>
      <c r="C29" s="66"/>
      <c r="D29" s="88" t="s">
        <v>70</v>
      </c>
      <c r="E29" s="89"/>
      <c r="F29" s="4"/>
      <c r="G29" s="86"/>
      <c r="H29" s="87"/>
    </row>
  </sheetData>
  <mergeCells count="54">
    <mergeCell ref="E20:F20"/>
    <mergeCell ref="E21:F21"/>
    <mergeCell ref="E22:F22"/>
    <mergeCell ref="D26:E26"/>
    <mergeCell ref="A22:D22"/>
    <mergeCell ref="B15:E15"/>
    <mergeCell ref="B10:E11"/>
    <mergeCell ref="A4:E4"/>
    <mergeCell ref="E17:F17"/>
    <mergeCell ref="E18:F18"/>
    <mergeCell ref="F10:H10"/>
    <mergeCell ref="B12:E12"/>
    <mergeCell ref="B13:E13"/>
    <mergeCell ref="B14:E14"/>
    <mergeCell ref="A7:B7"/>
    <mergeCell ref="A8:B8"/>
    <mergeCell ref="A9:B9"/>
    <mergeCell ref="A10:A11"/>
    <mergeCell ref="A6:E6"/>
    <mergeCell ref="C7:E7"/>
    <mergeCell ref="C8:E8"/>
    <mergeCell ref="A29:C29"/>
    <mergeCell ref="A26:C26"/>
    <mergeCell ref="A27:C27"/>
    <mergeCell ref="F28:H28"/>
    <mergeCell ref="A17:D17"/>
    <mergeCell ref="A18:D18"/>
    <mergeCell ref="A19:D19"/>
    <mergeCell ref="A20:D20"/>
    <mergeCell ref="G27:H27"/>
    <mergeCell ref="G26:H26"/>
    <mergeCell ref="A28:E28"/>
    <mergeCell ref="G29:H29"/>
    <mergeCell ref="D29:E29"/>
    <mergeCell ref="A21:D21"/>
    <mergeCell ref="D27:E27"/>
    <mergeCell ref="E19:F19"/>
    <mergeCell ref="C9:E9"/>
    <mergeCell ref="F4:H4"/>
    <mergeCell ref="A1:H1"/>
    <mergeCell ref="A2:C2"/>
    <mergeCell ref="D2:H2"/>
    <mergeCell ref="A3:C3"/>
    <mergeCell ref="D3:H3"/>
    <mergeCell ref="G6:H6"/>
    <mergeCell ref="G7:H7"/>
    <mergeCell ref="G8:H8"/>
    <mergeCell ref="G9:H9"/>
    <mergeCell ref="G5:H5"/>
    <mergeCell ref="G11:H11"/>
    <mergeCell ref="G12:H12"/>
    <mergeCell ref="G13:H13"/>
    <mergeCell ref="G14:H14"/>
    <mergeCell ref="G15:H15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Check Box 1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5" name="Check Box 2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6" name="Check Box 4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7" name="Check Box 3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8" name="Check Box 5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9" name="Check Box 6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0" name="Check Box 9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9"/>
  <sheetViews>
    <sheetView view="pageLayout" topLeftCell="A25" zoomScaleNormal="100" workbookViewId="0">
      <selection activeCell="F27" sqref="F27:G27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8" customWidth="1"/>
    <col min="6" max="6" width="4.33203125" customWidth="1"/>
    <col min="7" max="7" width="20.5" customWidth="1"/>
    <col min="8" max="8" width="10.5" customWidth="1"/>
    <col min="9" max="9" width="16.1640625" customWidth="1"/>
    <col min="10" max="10" width="10.83203125" customWidth="1"/>
  </cols>
  <sheetData>
    <row r="1" spans="1:9" ht="32.1" customHeight="1" x14ac:dyDescent="0.2">
      <c r="A1" s="46" t="s">
        <v>0</v>
      </c>
      <c r="B1" s="47"/>
      <c r="C1" s="47"/>
      <c r="D1" s="47"/>
      <c r="E1" s="47"/>
      <c r="F1" s="47"/>
      <c r="G1" s="47"/>
      <c r="H1" s="47"/>
      <c r="I1" s="48"/>
    </row>
    <row r="2" spans="1:9" ht="18.95" customHeight="1" x14ac:dyDescent="0.2">
      <c r="A2" s="49" t="s">
        <v>1</v>
      </c>
      <c r="B2" s="50"/>
      <c r="C2" s="51"/>
      <c r="D2" s="52" t="s">
        <v>52</v>
      </c>
      <c r="E2" s="53"/>
      <c r="F2" s="53"/>
      <c r="G2" s="53"/>
      <c r="H2" s="53"/>
      <c r="I2" s="54"/>
    </row>
    <row r="3" spans="1:9" ht="24" customHeight="1" x14ac:dyDescent="0.2">
      <c r="A3" s="55" t="s">
        <v>2</v>
      </c>
      <c r="B3" s="56"/>
      <c r="C3" s="57"/>
      <c r="D3" s="59" t="s">
        <v>53</v>
      </c>
      <c r="E3" s="133"/>
      <c r="F3" s="133"/>
      <c r="G3" s="133"/>
      <c r="H3" s="133"/>
      <c r="I3" s="134"/>
    </row>
    <row r="4" spans="1:9" ht="19.899999999999999" customHeight="1" x14ac:dyDescent="0.2">
      <c r="A4" s="34" t="s">
        <v>55</v>
      </c>
      <c r="B4" s="35"/>
      <c r="C4" s="35"/>
      <c r="D4" s="35"/>
      <c r="E4" s="35"/>
      <c r="F4" s="35"/>
      <c r="G4" s="44" t="s">
        <v>51</v>
      </c>
      <c r="H4" s="44"/>
      <c r="I4" s="45"/>
    </row>
    <row r="5" spans="1:9" ht="19.899999999999999" customHeight="1" x14ac:dyDescent="0.2">
      <c r="A5" s="27" t="s">
        <v>25</v>
      </c>
      <c r="B5" s="10"/>
      <c r="C5" s="10"/>
      <c r="D5" s="10"/>
      <c r="E5" s="10"/>
      <c r="F5" s="140"/>
      <c r="G5" s="140"/>
      <c r="H5" s="63" t="s">
        <v>57</v>
      </c>
      <c r="I5" s="64"/>
    </row>
    <row r="6" spans="1:9" ht="25.5" customHeight="1" x14ac:dyDescent="0.2">
      <c r="A6" s="116" t="s">
        <v>3</v>
      </c>
      <c r="B6" s="117"/>
      <c r="C6" s="117"/>
      <c r="D6" s="117"/>
      <c r="E6" s="118"/>
      <c r="F6" s="135" t="s">
        <v>10</v>
      </c>
      <c r="G6" s="141"/>
      <c r="H6" s="135" t="s">
        <v>11</v>
      </c>
      <c r="I6" s="136"/>
    </row>
    <row r="7" spans="1:9" ht="21" customHeight="1" x14ac:dyDescent="0.2">
      <c r="A7" s="112" t="s">
        <v>4</v>
      </c>
      <c r="B7" s="113"/>
      <c r="C7" s="137"/>
      <c r="D7" s="138"/>
      <c r="E7" s="138"/>
      <c r="F7" s="142">
        <v>1.5069999999999999</v>
      </c>
      <c r="G7" s="142"/>
      <c r="H7" s="139">
        <v>100.289</v>
      </c>
      <c r="I7" s="139"/>
    </row>
    <row r="8" spans="1:9" ht="21" customHeight="1" x14ac:dyDescent="0.2">
      <c r="A8" s="112" t="s">
        <v>5</v>
      </c>
      <c r="B8" s="113"/>
      <c r="C8" s="143" t="s">
        <v>56</v>
      </c>
      <c r="D8" s="143"/>
      <c r="E8" s="144"/>
      <c r="F8" s="142" t="s">
        <v>54</v>
      </c>
      <c r="G8" s="142"/>
      <c r="H8" s="142" t="s">
        <v>54</v>
      </c>
      <c r="I8" s="139"/>
    </row>
    <row r="9" spans="1:9" ht="20.100000000000001" customHeight="1" x14ac:dyDescent="0.2">
      <c r="A9" s="112" t="s">
        <v>6</v>
      </c>
      <c r="B9" s="113"/>
      <c r="C9" s="145"/>
      <c r="D9" s="146"/>
      <c r="E9" s="146"/>
      <c r="F9" s="142" t="s">
        <v>54</v>
      </c>
      <c r="G9" s="142"/>
      <c r="H9" s="142" t="s">
        <v>54</v>
      </c>
      <c r="I9" s="139"/>
    </row>
    <row r="10" spans="1:9" ht="48.75" customHeight="1" x14ac:dyDescent="0.2">
      <c r="A10" s="114"/>
      <c r="B10" s="95" t="s">
        <v>44</v>
      </c>
      <c r="C10" s="96"/>
      <c r="D10" s="96"/>
      <c r="E10" s="147"/>
      <c r="F10" s="151" t="s">
        <v>45</v>
      </c>
      <c r="G10" s="151"/>
      <c r="H10" s="151"/>
      <c r="I10" s="151"/>
    </row>
    <row r="11" spans="1:9" ht="21" customHeight="1" x14ac:dyDescent="0.2">
      <c r="A11" s="115"/>
      <c r="B11" s="98"/>
      <c r="C11" s="99"/>
      <c r="D11" s="99"/>
      <c r="E11" s="100"/>
      <c r="F11" s="98" t="s">
        <v>5</v>
      </c>
      <c r="G11" s="100"/>
      <c r="H11" s="148" t="s">
        <v>20</v>
      </c>
      <c r="I11" s="149"/>
    </row>
    <row r="12" spans="1:9" ht="21.75" customHeight="1" x14ac:dyDescent="0.2">
      <c r="A12" s="8" t="s">
        <v>12</v>
      </c>
      <c r="B12" s="106">
        <v>7.5</v>
      </c>
      <c r="C12" s="107"/>
      <c r="D12" s="107"/>
      <c r="E12" s="108"/>
      <c r="F12" s="150" t="s">
        <v>54</v>
      </c>
      <c r="G12" s="152"/>
      <c r="H12" s="150" t="s">
        <v>54</v>
      </c>
      <c r="I12" s="40"/>
    </row>
    <row r="13" spans="1:9" ht="21.95" customHeight="1" x14ac:dyDescent="0.2">
      <c r="A13" s="8" t="s">
        <v>13</v>
      </c>
      <c r="B13" s="92">
        <v>0.75</v>
      </c>
      <c r="C13" s="93"/>
      <c r="D13" s="93"/>
      <c r="E13" s="94"/>
      <c r="F13" s="150" t="s">
        <v>54</v>
      </c>
      <c r="G13" s="152"/>
      <c r="H13" s="150" t="s">
        <v>54</v>
      </c>
      <c r="I13" s="40"/>
    </row>
    <row r="14" spans="1:9" ht="21.95" customHeight="1" x14ac:dyDescent="0.2">
      <c r="A14" s="8" t="s">
        <v>14</v>
      </c>
      <c r="B14" s="109">
        <v>15</v>
      </c>
      <c r="C14" s="110"/>
      <c r="D14" s="110"/>
      <c r="E14" s="111"/>
      <c r="F14" s="150" t="s">
        <v>54</v>
      </c>
      <c r="G14" s="152"/>
      <c r="H14" s="150" t="s">
        <v>54</v>
      </c>
      <c r="I14" s="40"/>
    </row>
    <row r="15" spans="1:9" ht="21.95" customHeight="1" x14ac:dyDescent="0.2">
      <c r="A15" s="8" t="s">
        <v>15</v>
      </c>
      <c r="B15" s="92">
        <v>0.45</v>
      </c>
      <c r="C15" s="93"/>
      <c r="D15" s="93"/>
      <c r="E15" s="94"/>
      <c r="F15" s="150" t="s">
        <v>54</v>
      </c>
      <c r="G15" s="152"/>
      <c r="H15" s="150" t="s">
        <v>54</v>
      </c>
      <c r="I15" s="40"/>
    </row>
    <row r="16" spans="1:9" ht="15" customHeight="1" x14ac:dyDescent="0.2">
      <c r="A16" s="1" t="s">
        <v>8</v>
      </c>
      <c r="I16" s="2"/>
    </row>
    <row r="17" spans="1:9" ht="18.75" customHeight="1" x14ac:dyDescent="0.25">
      <c r="A17" s="74" t="s">
        <v>37</v>
      </c>
      <c r="B17" s="75"/>
      <c r="C17" s="75"/>
      <c r="D17" s="75"/>
      <c r="E17" s="103" t="s">
        <v>33</v>
      </c>
      <c r="F17" s="103"/>
      <c r="G17" s="103"/>
      <c r="H17" s="21" t="s">
        <v>34</v>
      </c>
      <c r="I17" s="22" t="s">
        <v>35</v>
      </c>
    </row>
    <row r="18" spans="1:9" ht="18.75" customHeight="1" x14ac:dyDescent="0.25">
      <c r="A18" s="76" t="s">
        <v>38</v>
      </c>
      <c r="B18" s="77"/>
      <c r="C18" s="77"/>
      <c r="D18" s="77"/>
      <c r="E18" s="91" t="s">
        <v>33</v>
      </c>
      <c r="F18" s="91"/>
      <c r="G18" s="91"/>
      <c r="H18" s="23"/>
      <c r="I18" s="24"/>
    </row>
    <row r="19" spans="1:9" ht="18.75" customHeight="1" x14ac:dyDescent="0.25">
      <c r="A19" s="76" t="s">
        <v>39</v>
      </c>
      <c r="B19" s="77"/>
      <c r="C19" s="77"/>
      <c r="D19" s="77"/>
      <c r="E19" s="91" t="s">
        <v>33</v>
      </c>
      <c r="F19" s="91"/>
      <c r="G19" s="91"/>
      <c r="H19" s="23"/>
      <c r="I19" s="24"/>
    </row>
    <row r="20" spans="1:9" ht="18.75" customHeight="1" x14ac:dyDescent="0.25">
      <c r="A20" s="76" t="s">
        <v>40</v>
      </c>
      <c r="B20" s="77"/>
      <c r="C20" s="77"/>
      <c r="D20" s="77"/>
      <c r="E20" s="91" t="s">
        <v>33</v>
      </c>
      <c r="F20" s="91"/>
      <c r="G20" s="91"/>
      <c r="H20" s="23"/>
      <c r="I20" s="24"/>
    </row>
    <row r="21" spans="1:9" ht="18.75" customHeight="1" x14ac:dyDescent="0.25">
      <c r="A21" s="76" t="s">
        <v>41</v>
      </c>
      <c r="B21" s="77"/>
      <c r="C21" s="77"/>
      <c r="D21" s="77"/>
      <c r="E21" s="91"/>
      <c r="F21" s="91"/>
      <c r="G21" s="91"/>
      <c r="H21" s="23"/>
      <c r="I21" s="24"/>
    </row>
    <row r="22" spans="1:9" ht="18.75" customHeight="1" x14ac:dyDescent="0.25">
      <c r="A22" s="124" t="s">
        <v>49</v>
      </c>
      <c r="B22" s="125"/>
      <c r="C22" s="125"/>
      <c r="D22" s="125"/>
      <c r="E22" s="122" t="s">
        <v>50</v>
      </c>
      <c r="F22" s="122"/>
      <c r="G22" s="122"/>
      <c r="H22" s="25"/>
      <c r="I22" s="26"/>
    </row>
    <row r="23" spans="1:9" ht="15" customHeight="1" x14ac:dyDescent="0.2">
      <c r="A23" s="5" t="s">
        <v>19</v>
      </c>
      <c r="E23" s="126"/>
      <c r="F23" s="126"/>
      <c r="G23" s="126"/>
    </row>
    <row r="24" spans="1:9" s="10" customFormat="1" ht="21.6" customHeight="1" x14ac:dyDescent="0.2">
      <c r="A24" s="12" t="s">
        <v>26</v>
      </c>
      <c r="B24" s="13"/>
      <c r="C24" s="13"/>
      <c r="D24" s="13" t="s">
        <v>27</v>
      </c>
      <c r="E24" s="127" t="s">
        <v>28</v>
      </c>
      <c r="F24" s="127"/>
      <c r="G24" s="127"/>
      <c r="H24" s="13"/>
      <c r="I24" s="14" t="s">
        <v>29</v>
      </c>
    </row>
    <row r="25" spans="1:9" s="10" customFormat="1" ht="21.6" customHeight="1" x14ac:dyDescent="0.2">
      <c r="A25" s="15"/>
      <c r="B25" s="16"/>
      <c r="C25" s="16"/>
      <c r="D25" s="16" t="s">
        <v>30</v>
      </c>
      <c r="E25" s="128" t="s">
        <v>32</v>
      </c>
      <c r="F25" s="128"/>
      <c r="G25" s="128"/>
      <c r="H25" s="18"/>
      <c r="I25" s="17"/>
    </row>
    <row r="26" spans="1:9" ht="60.75" customHeight="1" x14ac:dyDescent="0.2">
      <c r="A26" s="67" t="s">
        <v>21</v>
      </c>
      <c r="B26" s="68"/>
      <c r="C26" s="68"/>
      <c r="D26" s="81" t="s">
        <v>17</v>
      </c>
      <c r="E26" s="81"/>
      <c r="F26" s="129" t="s">
        <v>31</v>
      </c>
      <c r="G26" s="130"/>
      <c r="H26" s="81" t="s">
        <v>17</v>
      </c>
      <c r="I26" s="82"/>
    </row>
    <row r="27" spans="1:9" ht="60.75" customHeight="1" x14ac:dyDescent="0.2">
      <c r="A27" s="69" t="s">
        <v>22</v>
      </c>
      <c r="B27" s="70"/>
      <c r="C27" s="70"/>
      <c r="D27" s="90" t="s">
        <v>17</v>
      </c>
      <c r="E27" s="90"/>
      <c r="F27" s="131" t="s">
        <v>18</v>
      </c>
      <c r="G27" s="132"/>
      <c r="H27" s="79">
        <v>100.125</v>
      </c>
      <c r="I27" s="80"/>
    </row>
    <row r="28" spans="1:9" ht="43.15" customHeight="1" x14ac:dyDescent="0.2">
      <c r="A28" s="83" t="s">
        <v>16</v>
      </c>
      <c r="B28" s="84"/>
      <c r="C28" s="84"/>
      <c r="D28" s="84"/>
      <c r="E28" s="85"/>
      <c r="F28" s="71" t="s">
        <v>9</v>
      </c>
      <c r="G28" s="72"/>
      <c r="H28" s="72"/>
      <c r="I28" s="73"/>
    </row>
    <row r="29" spans="1:9" ht="18" customHeight="1" x14ac:dyDescent="0.2">
      <c r="A29" s="153" t="s">
        <v>58</v>
      </c>
      <c r="B29" s="154"/>
      <c r="C29" s="154"/>
      <c r="D29" s="155">
        <v>45404</v>
      </c>
      <c r="E29" s="156"/>
      <c r="F29" s="157"/>
      <c r="G29" s="155"/>
      <c r="H29" s="86"/>
      <c r="I29" s="87"/>
    </row>
  </sheetData>
  <mergeCells count="69">
    <mergeCell ref="A28:E28"/>
    <mergeCell ref="A29:C29"/>
    <mergeCell ref="D29:E29"/>
    <mergeCell ref="H29:I29"/>
    <mergeCell ref="F28:I28"/>
    <mergeCell ref="F29:G29"/>
    <mergeCell ref="A26:C26"/>
    <mergeCell ref="D26:E26"/>
    <mergeCell ref="H26:I26"/>
    <mergeCell ref="A27:C27"/>
    <mergeCell ref="D27:E27"/>
    <mergeCell ref="H27:I27"/>
    <mergeCell ref="A20:D20"/>
    <mergeCell ref="E20:G20"/>
    <mergeCell ref="A21:D21"/>
    <mergeCell ref="E21:G21"/>
    <mergeCell ref="A22:D22"/>
    <mergeCell ref="E22:G22"/>
    <mergeCell ref="A17:D17"/>
    <mergeCell ref="E17:G17"/>
    <mergeCell ref="A18:D18"/>
    <mergeCell ref="E18:G18"/>
    <mergeCell ref="A19:D19"/>
    <mergeCell ref="E19:G19"/>
    <mergeCell ref="B13:E13"/>
    <mergeCell ref="H13:I13"/>
    <mergeCell ref="B14:E14"/>
    <mergeCell ref="H14:I14"/>
    <mergeCell ref="B15:E15"/>
    <mergeCell ref="H15:I15"/>
    <mergeCell ref="F13:G13"/>
    <mergeCell ref="F14:G14"/>
    <mergeCell ref="F15:G15"/>
    <mergeCell ref="A10:A11"/>
    <mergeCell ref="B10:E11"/>
    <mergeCell ref="H11:I11"/>
    <mergeCell ref="B12:E12"/>
    <mergeCell ref="H12:I12"/>
    <mergeCell ref="F10:I10"/>
    <mergeCell ref="F11:G11"/>
    <mergeCell ref="F12:G12"/>
    <mergeCell ref="A8:B8"/>
    <mergeCell ref="C8:E8"/>
    <mergeCell ref="H8:I8"/>
    <mergeCell ref="A9:B9"/>
    <mergeCell ref="C9:E9"/>
    <mergeCell ref="H9:I9"/>
    <mergeCell ref="F8:G8"/>
    <mergeCell ref="F9:G9"/>
    <mergeCell ref="H5:I5"/>
    <mergeCell ref="A6:E6"/>
    <mergeCell ref="H6:I6"/>
    <mergeCell ref="A7:B7"/>
    <mergeCell ref="C7:E7"/>
    <mergeCell ref="H7:I7"/>
    <mergeCell ref="F5:G5"/>
    <mergeCell ref="F6:G6"/>
    <mergeCell ref="F7:G7"/>
    <mergeCell ref="G4:I4"/>
    <mergeCell ref="A1:I1"/>
    <mergeCell ref="A2:C2"/>
    <mergeCell ref="D2:I2"/>
    <mergeCell ref="A3:C3"/>
    <mergeCell ref="D3:I3"/>
    <mergeCell ref="E23:G23"/>
    <mergeCell ref="E24:G24"/>
    <mergeCell ref="E25:G25"/>
    <mergeCell ref="F26:G26"/>
    <mergeCell ref="F27:G27"/>
  </mergeCells>
  <printOptions horizontalCentered="1"/>
  <pageMargins left="0.25" right="0.25" top="0.75" bottom="0.75" header="0.3" footer="0.3"/>
  <pageSetup paperSize="9" orientation="portrait" r:id="rId1"/>
  <headerFooter>
    <oddHeader>&amp;L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r:id="rId5" name="Check Box 2">
              <controlPr defaultSize="0" autoFill="0" autoLine="0" autoPict="0">
                <anchor moveWithCells="1">
                  <from>
                    <xdr:col>6</xdr:col>
                    <xdr:colOff>285750</xdr:colOff>
                    <xdr:row>23</xdr:row>
                    <xdr:rowOff>9525</xdr:rowOff>
                  </from>
                  <to>
                    <xdr:col>6</xdr:col>
                    <xdr:colOff>590550</xdr:colOff>
                    <xdr:row>23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7" r:id="rId6" name="Check Box 3">
              <controlPr defaultSize="0" autoFill="0" autoLine="0" autoPict="0">
                <anchor moveWithCells="1">
                  <from>
                    <xdr:col>8</xdr:col>
                    <xdr:colOff>504825</xdr:colOff>
                    <xdr:row>23</xdr:row>
                    <xdr:rowOff>19050</xdr:rowOff>
                  </from>
                  <to>
                    <xdr:col>8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8" r:id="rId7" name="Check Box 4">
              <controlPr defaultSize="0" autoFill="0" autoLine="0" autoPict="0">
                <anchor moveWithCells="1">
                  <from>
                    <xdr:col>7</xdr:col>
                    <xdr:colOff>647700</xdr:colOff>
                    <xdr:row>2</xdr:row>
                    <xdr:rowOff>266700</xdr:rowOff>
                  </from>
                  <to>
                    <xdr:col>8</xdr:col>
                    <xdr:colOff>200025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9" r:id="rId8" name="Check Box 5">
              <controlPr defaultSize="0" autoFill="0" autoLine="0" autoPict="0">
                <anchor moveWithCells="1">
                  <from>
                    <xdr:col>6</xdr:col>
                    <xdr:colOff>1257300</xdr:colOff>
                    <xdr:row>2</xdr:row>
                    <xdr:rowOff>257175</xdr:rowOff>
                  </from>
                  <to>
                    <xdr:col>7</xdr:col>
                    <xdr:colOff>171450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0" r:id="rId9" name="Check Box 6">
              <controlPr defaultSize="0" autoFill="0" autoLine="0" autoPict="0">
                <anchor moveWithCells="1">
                  <from>
                    <xdr:col>8</xdr:col>
                    <xdr:colOff>619125</xdr:colOff>
                    <xdr:row>2</xdr:row>
                    <xdr:rowOff>266700</xdr:rowOff>
                  </from>
                  <to>
                    <xdr:col>8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1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1"/>
  <sheetViews>
    <sheetView view="pageLayout" zoomScaleNormal="100" workbookViewId="0">
      <selection activeCell="F6" sqref="F6"/>
    </sheetView>
  </sheetViews>
  <sheetFormatPr defaultRowHeight="12.75" x14ac:dyDescent="0.2"/>
  <cols>
    <col min="1" max="1" width="24" customWidth="1"/>
    <col min="2" max="2" width="11" customWidth="1"/>
    <col min="3" max="3" width="10.33203125" customWidth="1"/>
    <col min="6" max="6" width="24.6640625" customWidth="1"/>
    <col min="7" max="7" width="11" customWidth="1"/>
    <col min="8" max="8" width="10.1640625" customWidth="1"/>
  </cols>
  <sheetData>
    <row r="1" spans="1:9" ht="25.5" x14ac:dyDescent="0.2">
      <c r="A1" s="31" t="s">
        <v>47</v>
      </c>
      <c r="B1" s="32" t="s">
        <v>23</v>
      </c>
      <c r="C1" s="32" t="s">
        <v>24</v>
      </c>
      <c r="D1" s="32" t="s">
        <v>48</v>
      </c>
      <c r="E1" s="33"/>
      <c r="F1" s="31" t="s">
        <v>47</v>
      </c>
      <c r="G1" s="32" t="s">
        <v>23</v>
      </c>
      <c r="H1" s="32" t="s">
        <v>24</v>
      </c>
      <c r="I1" s="32" t="s">
        <v>48</v>
      </c>
    </row>
    <row r="2" spans="1:9" x14ac:dyDescent="0.2">
      <c r="A2" s="29"/>
      <c r="B2" s="9"/>
      <c r="C2" s="9"/>
      <c r="D2" s="9">
        <f>C2-B2</f>
        <v>0</v>
      </c>
      <c r="F2" s="29" t="s">
        <v>59</v>
      </c>
      <c r="G2" s="9">
        <v>11.805999999999999</v>
      </c>
      <c r="H2" s="9">
        <v>61.853000000000002</v>
      </c>
      <c r="I2" s="9">
        <f>H2-G2</f>
        <v>50.047000000000004</v>
      </c>
    </row>
    <row r="3" spans="1:9" x14ac:dyDescent="0.2">
      <c r="A3" s="29"/>
      <c r="B3" s="9"/>
      <c r="C3" s="9"/>
      <c r="D3" s="9">
        <f t="shared" ref="D3:D21" si="0">C3-B3</f>
        <v>0</v>
      </c>
      <c r="F3" s="29" t="s">
        <v>60</v>
      </c>
      <c r="G3" s="9">
        <v>11.826000000000001</v>
      </c>
      <c r="H3" s="9">
        <v>61.941000000000003</v>
      </c>
      <c r="I3" s="9">
        <f t="shared" ref="I3:I16" si="1">H3-G3</f>
        <v>50.115000000000002</v>
      </c>
    </row>
    <row r="4" spans="1:9" x14ac:dyDescent="0.2">
      <c r="A4" s="29"/>
      <c r="B4" s="9"/>
      <c r="C4" s="9"/>
      <c r="D4" s="9">
        <f t="shared" si="0"/>
        <v>0</v>
      </c>
      <c r="F4" s="29" t="s">
        <v>61</v>
      </c>
      <c r="G4" s="9">
        <v>11.843999999999999</v>
      </c>
      <c r="H4" s="9">
        <v>61.896999999999998</v>
      </c>
      <c r="I4" s="9">
        <f t="shared" si="1"/>
        <v>50.052999999999997</v>
      </c>
    </row>
    <row r="5" spans="1:9" x14ac:dyDescent="0.2">
      <c r="A5" s="29"/>
      <c r="B5" s="9"/>
      <c r="C5" s="9"/>
      <c r="D5" s="9">
        <f t="shared" si="0"/>
        <v>0</v>
      </c>
      <c r="F5" s="29" t="s">
        <v>62</v>
      </c>
      <c r="G5" s="9">
        <v>11.766</v>
      </c>
      <c r="H5" s="9">
        <v>61.881</v>
      </c>
      <c r="I5" s="9">
        <f t="shared" si="1"/>
        <v>50.115000000000002</v>
      </c>
    </row>
    <row r="6" spans="1:9" x14ac:dyDescent="0.2">
      <c r="A6" s="29"/>
      <c r="B6" s="9"/>
      <c r="C6" s="9"/>
      <c r="D6" s="9">
        <f t="shared" si="0"/>
        <v>0</v>
      </c>
      <c r="F6" s="29">
        <v>2023110050</v>
      </c>
      <c r="G6" s="9">
        <v>11.813000000000001</v>
      </c>
      <c r="H6" s="9">
        <v>61.932000000000002</v>
      </c>
      <c r="I6" s="9">
        <f t="shared" si="1"/>
        <v>50.119</v>
      </c>
    </row>
    <row r="7" spans="1:9" x14ac:dyDescent="0.2">
      <c r="A7" s="29"/>
      <c r="B7" s="9"/>
      <c r="C7" s="9"/>
      <c r="D7" s="9">
        <f t="shared" si="0"/>
        <v>0</v>
      </c>
      <c r="F7" s="28"/>
      <c r="G7" s="9"/>
      <c r="H7" s="9"/>
      <c r="I7" s="9">
        <f t="shared" si="1"/>
        <v>0</v>
      </c>
    </row>
    <row r="8" spans="1:9" x14ac:dyDescent="0.2">
      <c r="A8" s="29"/>
      <c r="B8" s="9"/>
      <c r="C8" s="9"/>
      <c r="D8" s="9">
        <f t="shared" si="0"/>
        <v>0</v>
      </c>
      <c r="F8" s="28"/>
      <c r="G8" s="9"/>
      <c r="H8" s="9"/>
      <c r="I8" s="9">
        <f t="shared" si="1"/>
        <v>0</v>
      </c>
    </row>
    <row r="9" spans="1:9" x14ac:dyDescent="0.2">
      <c r="A9" s="29"/>
      <c r="B9" s="9"/>
      <c r="C9" s="9"/>
      <c r="D9" s="9">
        <f t="shared" si="0"/>
        <v>0</v>
      </c>
      <c r="F9" s="28"/>
      <c r="G9" s="9"/>
      <c r="H9" s="9"/>
      <c r="I9" s="9">
        <f t="shared" si="1"/>
        <v>0</v>
      </c>
    </row>
    <row r="10" spans="1:9" x14ac:dyDescent="0.2">
      <c r="A10" s="29"/>
      <c r="B10" s="9"/>
      <c r="C10" s="9"/>
      <c r="D10" s="9">
        <f t="shared" si="0"/>
        <v>0</v>
      </c>
      <c r="F10" s="28"/>
      <c r="G10" s="9"/>
      <c r="H10" s="9"/>
      <c r="I10" s="9">
        <f t="shared" si="1"/>
        <v>0</v>
      </c>
    </row>
    <row r="11" spans="1:9" x14ac:dyDescent="0.2">
      <c r="A11" s="29"/>
      <c r="B11" s="9"/>
      <c r="C11" s="9"/>
      <c r="D11" s="9">
        <f t="shared" si="0"/>
        <v>0</v>
      </c>
      <c r="F11" s="28"/>
      <c r="G11" s="9"/>
      <c r="H11" s="9"/>
      <c r="I11" s="9">
        <f t="shared" si="1"/>
        <v>0</v>
      </c>
    </row>
    <row r="12" spans="1:9" x14ac:dyDescent="0.2">
      <c r="A12" s="29"/>
      <c r="B12" s="9"/>
      <c r="C12" s="9"/>
      <c r="D12" s="9">
        <f t="shared" si="0"/>
        <v>0</v>
      </c>
      <c r="F12" s="28"/>
      <c r="G12" s="9"/>
      <c r="H12" s="9"/>
      <c r="I12" s="9">
        <f t="shared" si="1"/>
        <v>0</v>
      </c>
    </row>
    <row r="13" spans="1:9" x14ac:dyDescent="0.2">
      <c r="A13" s="29"/>
      <c r="B13" s="9"/>
      <c r="C13" s="9"/>
      <c r="D13" s="9">
        <f t="shared" si="0"/>
        <v>0</v>
      </c>
      <c r="F13" s="28"/>
      <c r="G13" s="9"/>
      <c r="H13" s="9"/>
      <c r="I13" s="9">
        <f t="shared" si="1"/>
        <v>0</v>
      </c>
    </row>
    <row r="14" spans="1:9" x14ac:dyDescent="0.2">
      <c r="A14" s="29"/>
      <c r="B14" s="9"/>
      <c r="C14" s="9"/>
      <c r="D14" s="9">
        <f t="shared" si="0"/>
        <v>0</v>
      </c>
      <c r="F14" s="28"/>
      <c r="G14" s="9"/>
      <c r="H14" s="9"/>
      <c r="I14" s="9">
        <f t="shared" si="1"/>
        <v>0</v>
      </c>
    </row>
    <row r="15" spans="1:9" x14ac:dyDescent="0.2">
      <c r="A15" s="29"/>
      <c r="B15" s="9"/>
      <c r="C15" s="9"/>
      <c r="D15" s="9">
        <f t="shared" si="0"/>
        <v>0</v>
      </c>
      <c r="F15" s="28"/>
      <c r="G15" s="9"/>
      <c r="H15" s="9"/>
      <c r="I15" s="9">
        <f t="shared" si="1"/>
        <v>0</v>
      </c>
    </row>
    <row r="16" spans="1:9" x14ac:dyDescent="0.2">
      <c r="A16" s="29"/>
      <c r="B16" s="9"/>
      <c r="C16" s="9"/>
      <c r="D16" s="9">
        <f t="shared" si="0"/>
        <v>0</v>
      </c>
      <c r="F16" s="28"/>
      <c r="G16" s="9"/>
      <c r="H16" s="9"/>
      <c r="I16" s="9">
        <f t="shared" si="1"/>
        <v>0</v>
      </c>
    </row>
    <row r="17" spans="1:4" x14ac:dyDescent="0.2">
      <c r="A17" s="29"/>
      <c r="B17" s="9"/>
      <c r="C17" s="9"/>
      <c r="D17" s="9">
        <f t="shared" si="0"/>
        <v>0</v>
      </c>
    </row>
    <row r="18" spans="1:4" x14ac:dyDescent="0.2">
      <c r="A18" s="29"/>
      <c r="B18" s="9"/>
      <c r="C18" s="9"/>
      <c r="D18" s="9">
        <f t="shared" si="0"/>
        <v>0</v>
      </c>
    </row>
    <row r="19" spans="1:4" x14ac:dyDescent="0.2">
      <c r="A19" s="29"/>
      <c r="B19" s="9"/>
      <c r="C19" s="9"/>
      <c r="D19" s="9">
        <f t="shared" si="0"/>
        <v>0</v>
      </c>
    </row>
    <row r="20" spans="1:4" x14ac:dyDescent="0.2">
      <c r="A20" s="29"/>
      <c r="B20" s="9"/>
      <c r="C20" s="9"/>
      <c r="D20" s="9">
        <f t="shared" si="0"/>
        <v>0</v>
      </c>
    </row>
    <row r="21" spans="1:4" x14ac:dyDescent="0.2">
      <c r="A21" s="29"/>
      <c r="B21" s="36"/>
      <c r="C21" s="28"/>
      <c r="D21" s="9">
        <f t="shared" si="0"/>
        <v>0</v>
      </c>
    </row>
  </sheetData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TITAN</vt:lpstr>
      <vt:lpstr>GERHADT</vt:lpstr>
      <vt:lpstr>WT BERSIH BOTOL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Gunasama NPRA</cp:lastModifiedBy>
  <cp:lastPrinted>2024-08-02T09:12:06Z</cp:lastPrinted>
  <dcterms:created xsi:type="dcterms:W3CDTF">2024-04-02T02:54:16Z</dcterms:created>
  <dcterms:modified xsi:type="dcterms:W3CDTF">2024-08-02T09:12:24Z</dcterms:modified>
</cp:coreProperties>
</file>