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RESULT\ICPMS 1_080824\RESULT\"/>
    </mc:Choice>
  </mc:AlternateContent>
  <xr:revisionPtr revIDLastSave="0" documentId="13_ncr:1_{49229A37-3033-40B5-A9DB-47831758934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CPMS  Plaster" sheetId="2" r:id="rId1"/>
  </sheets>
  <calcPr calcId="191029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<sst xmlns="http://schemas.openxmlformats.org/spreadsheetml/2006/main" count="88" uniqueCount="73">
  <si>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</si>
  <si>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</si>
  <si>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</si>
  <si>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</si>
  <si>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</si>
  <si>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</si>
  <si>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</si>
  <si>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</si>
  <si>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</si>
  <si>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</si>
  <si>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</si>
  <si>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</si>
  <si>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</si>
  <si>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</si>
  <si>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</si>
  <si>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</si>
  <si>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</si>
  <si>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</si>
  <si>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</si>
  <si>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</si>
  <si>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</si>
  <si>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</si>
  <si>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</si>
  <si>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</si>
  <si>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</si>
  <si>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</si>
  <si>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</si>
  <si>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</si>
  <si>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</si>
  <si>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</si>
  <si>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</si>
  <si>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</si>
  <si>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</si>
  <si>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</si>
  <si>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</si>
  <si>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</si>
  <si>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</si>
  <si>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</si>
  <si>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</si>
  <si>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</si>
  <si>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</si>
  <si>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</si>
  <si>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</si>
  <si>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</si>
  <si>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</si>
  <si>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</si>
  <si>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</si>
  <si>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</si>
  <si>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</si>
  <si>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</si>
  <si>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</si>
  <si>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</si>
  <si>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</si>
  <si>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</si>
  <si>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</si>
  <si>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</si>
  <si>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</si>
  <si>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</si>
  <si>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</si>
  <si>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</si>
  <si>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</si>
  <si>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</si>
  <si>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</si>
  <si>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</si>
  <si>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</si>
  <si>
    <t>IQBAL</t>
  </si>
  <si>
    <t>As : HC 16350373 - 2</t>
  </si>
  <si>
    <t>Hg : HC 15161426 - 2</t>
  </si>
  <si>
    <t>Pb : HC 14813176 - 2</t>
  </si>
  <si>
    <t>Cd : HC 28942277 - 2</t>
  </si>
  <si>
    <t>210824</t>
  </si>
  <si>
    <t>NORDIYANA     21/08/2024</t>
  </si>
  <si>
    <t>2023070138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</si>
</sst>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[$-14409]dd/mm/yyyy;@"/>
  </numFmts>
  <fonts count="13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9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165" fontId="6" fillId="4" borderId="5" xfId="1" applyNumberFormat="1" applyFont="1" applyFill="1"/>
    <xf numFmtId="0" fontId="6" fillId="0" borderId="9" xfId="1" applyFont="1" applyBorder="1" applyAlignment="1">
      <alignment horizontal="left" indent="4"/>
    </xf>
    <xf numFmtId="0" fontId="4" fillId="0" borderId="11" xfId="1" applyFont="1" applyBorder="1" applyAlignment="1">
      <alignment vertical="center" wrapText="1"/>
    </xf>
    <xf numFmtId="0" fontId="0" fillId="0" borderId="5" xfId="1" applyFont="1" applyAlignment="1"/>
    <xf numFmtId="0" fontId="6" fillId="0" borderId="5" xfId="1" applyFont="1" applyAlignment="1">
      <alignment vertical="center"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1" xfId="1" applyFont="1" applyBorder="1" applyAlignment="1">
      <alignment horizontal="center"/>
    </xf>
    <xf numFmtId="0" fontId="5" fillId="0" borderId="2" xfId="1" applyFont="1" applyBorder="1"/>
    <xf numFmtId="0" fontId="5" fillId="0" borderId="3" xfId="1" applyFont="1" applyBorder="1"/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49" fontId="10" fillId="2" borderId="1" xfId="1" applyNumberFormat="1" applyFont="1" applyFill="1" applyBorder="1" applyAlignment="1">
      <alignment horizontal="center" wrapText="1"/>
    </xf>
    <xf numFmtId="49" fontId="5" fillId="0" borderId="2" xfId="1" applyNumberFormat="1" applyFont="1" applyBorder="1"/>
    <xf numFmtId="49" fontId="5" fillId="0" borderId="3" xfId="1" applyNumberFormat="1" applyFont="1" applyBorder="1"/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5" fillId="0" borderId="7" xfId="1" applyFont="1" applyBorder="1"/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  <xf numFmtId="0" fontId="5" fillId="0" borderId="8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/>
    <xf numFmtId="167" fontId="11" fillId="0" borderId="0" xfId="0" applyNumberFormat="1" applyFont="1" applyAlignment="1">
      <alignment horizontal="center" wrapText="1"/>
    </xf>
    <xf numFmtId="167" fontId="12" fillId="0" borderId="14" xfId="0" applyNumberFormat="1" applyFont="1" applyBorder="1"/>
    <xf numFmtId="0" fontId="6" fillId="0" borderId="5" xfId="1" applyFont="1" applyAlignment="1">
      <alignment horizontal="left" vertical="center" wrapText="1"/>
    </xf>
    <xf numFmtId="1" fontId="10" fillId="0" borderId="0" xfId="0" applyNumberFormat="1" applyFont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4" xfId="0" applyFont="1" applyBorder="1"/>
    <xf numFmtId="167" fontId="11" fillId="0" borderId="4" xfId="0" applyNumberFormat="1" applyFont="1" applyBorder="1" applyAlignment="1">
      <alignment horizontal="center" wrapText="1"/>
    </xf>
    <xf numFmtId="167" fontId="12" fillId="0" borderId="10" xfId="0" applyNumberFormat="1" applyFont="1" applyBorder="1"/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7" fillId="0" borderId="11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6" fillId="0" borderId="5" xfId="1" applyFont="1" applyAlignment="1">
      <alignment horizontal="center"/>
    </xf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6" fillId="0" borderId="4" xfId="1" applyFont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114300</xdr:rowOff>
        </xdr:from>
        <xdr:to>
          <xdr:col>5</xdr:col>
          <xdr:colOff>95250</xdr:colOff>
          <xdr:row>6</xdr:row>
          <xdr:rowOff>295275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6</xdr:row>
          <xdr:rowOff>104775</xdr:rowOff>
        </xdr:from>
        <xdr:to>
          <xdr:col>5</xdr:col>
          <xdr:colOff>95250</xdr:colOff>
          <xdr:row>7</xdr:row>
          <xdr:rowOff>95250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7</xdr:row>
          <xdr:rowOff>95250</xdr:rowOff>
        </xdr:from>
        <xdr:to>
          <xdr:col>5</xdr:col>
          <xdr:colOff>95250</xdr:colOff>
          <xdr:row>8</xdr:row>
          <xdr:rowOff>276225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95250</xdr:rowOff>
        </xdr:from>
        <xdr:to>
          <xdr:col>5</xdr:col>
          <xdr:colOff>95250</xdr:colOff>
          <xdr:row>9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104775</xdr:rowOff>
        </xdr:from>
        <xdr:to>
          <xdr:col>5</xdr:col>
          <xdr:colOff>95250</xdr:colOff>
          <xdr:row>10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10</xdr:row>
          <xdr:rowOff>95250</xdr:rowOff>
        </xdr:from>
        <xdr:to>
          <xdr:col>5</xdr:col>
          <xdr:colOff>95250</xdr:colOff>
          <xdr:row>11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1"/>
  <sheetViews>
    <sheetView tabSelected="1" view="pageLayout" topLeftCell="A23" zoomScaleNormal="100" workbookViewId="0">
      <selection activeCell="A25" sqref="A25:J25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71093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51" t="s">
        <v>47</v>
      </c>
      <c r="B1" s="52"/>
      <c r="C1" s="52"/>
      <c r="D1" s="52"/>
      <c r="E1" s="52"/>
      <c r="F1" s="52"/>
      <c r="G1" s="52"/>
      <c r="H1" s="52"/>
      <c r="I1" s="52"/>
      <c r="J1" s="53"/>
    </row>
    <row r="2" spans="1:26">
      <c r="A2" s="51" t="s">
        <v>63</v>
      </c>
      <c r="B2" s="52"/>
      <c r="C2" s="52"/>
      <c r="D2" s="52"/>
      <c r="E2" s="52"/>
      <c r="F2" s="52"/>
      <c r="G2" s="52"/>
      <c r="H2" s="52"/>
      <c r="I2" s="52"/>
      <c r="J2" s="53"/>
    </row>
    <row r="3" spans="1:26">
      <c r="A3" s="54" t="s">
        <v>49</v>
      </c>
      <c r="B3" s="52"/>
      <c r="C3" s="53"/>
      <c r="D3" s="55" t="s">
        <v>72</v>
      </c>
      <c r="E3" s="52"/>
      <c r="F3" s="52"/>
      <c r="G3" s="52"/>
      <c r="H3" s="52"/>
      <c r="I3" s="52"/>
      <c r="J3" s="53"/>
    </row>
    <row r="4" spans="1:26">
      <c r="A4" s="54" t="s">
        <v>48</v>
      </c>
      <c r="B4" s="52"/>
      <c r="C4" s="53"/>
      <c r="D4" s="56" t="s">
        <v>70</v>
      </c>
      <c r="E4" s="57"/>
      <c r="F4" s="57"/>
      <c r="G4" s="57"/>
      <c r="H4" s="57"/>
      <c r="I4" s="57"/>
      <c r="J4" s="58"/>
    </row>
    <row r="5" spans="1:26" ht="15" customHeight="1">
      <c r="A5" s="59" t="s">
        <v>64</v>
      </c>
      <c r="B5" s="52"/>
      <c r="C5" s="52"/>
      <c r="D5" s="52"/>
      <c r="E5" s="52"/>
      <c r="F5" s="52"/>
      <c r="G5" s="52"/>
      <c r="H5" s="52"/>
      <c r="I5" s="52"/>
      <c r="J5" s="5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59" t="s">
        <v>46</v>
      </c>
      <c r="B6" s="52"/>
      <c r="C6" s="52"/>
      <c r="D6" s="52"/>
      <c r="E6" s="52"/>
      <c r="F6" s="52"/>
      <c r="G6" s="52"/>
      <c r="H6" s="52"/>
      <c r="I6" s="52"/>
      <c r="J6" s="53"/>
    </row>
    <row r="7" spans="1:26" ht="30" customHeight="1">
      <c r="A7" s="60" t="s">
        <v>15</v>
      </c>
      <c r="B7" s="61"/>
      <c r="C7" s="62" t="s">
        <v>45</v>
      </c>
      <c r="D7" s="61"/>
      <c r="E7" s="61"/>
      <c r="F7" s="3" t="s">
        <v>31</v>
      </c>
      <c r="G7" s="63" t="s">
        <v>32</v>
      </c>
      <c r="H7" s="61"/>
      <c r="I7" s="61"/>
      <c r="J7" s="64"/>
    </row>
    <row r="8" spans="1:26" ht="15" customHeight="1">
      <c r="A8" s="46" t="s">
        <v>16</v>
      </c>
      <c r="B8" s="47"/>
      <c r="C8" s="48" t="s">
        <v>17</v>
      </c>
      <c r="D8" s="47"/>
      <c r="E8" s="4"/>
      <c r="F8" s="5" t="s">
        <v>43</v>
      </c>
      <c r="G8" s="6" t="s">
        <v>44</v>
      </c>
      <c r="H8" s="6" t="s">
        <v>0</v>
      </c>
      <c r="I8" s="49"/>
      <c r="J8" s="50"/>
    </row>
    <row r="9" spans="1:26" ht="30" customHeight="1">
      <c r="A9" s="46" t="s">
        <v>18</v>
      </c>
      <c r="B9" s="47"/>
      <c r="C9" s="48" t="s">
        <v>55</v>
      </c>
      <c r="D9" s="47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46" t="s">
        <v>19</v>
      </c>
      <c r="B10" s="47"/>
      <c r="C10" s="48" t="s">
        <v>20</v>
      </c>
      <c r="D10" s="47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46" t="s">
        <v>21</v>
      </c>
      <c r="B11" s="47"/>
      <c r="C11" s="48" t="s">
        <v>59</v>
      </c>
      <c r="D11" s="47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46" t="s">
        <v>22</v>
      </c>
      <c r="B12" s="47"/>
      <c r="C12" s="48" t="s">
        <v>23</v>
      </c>
      <c r="D12" s="47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46" t="s">
        <v>24</v>
      </c>
      <c r="B13" s="47"/>
      <c r="C13" s="48" t="s">
        <v>25</v>
      </c>
      <c r="D13" s="47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46" t="s">
        <v>26</v>
      </c>
      <c r="B14" s="47"/>
      <c r="C14" s="48" t="s">
        <v>27</v>
      </c>
      <c r="D14" s="47"/>
      <c r="E14" s="7"/>
      <c r="F14" s="65" t="s">
        <v>56</v>
      </c>
      <c r="G14" s="47"/>
      <c r="H14" s="47"/>
      <c r="I14" s="66" t="s">
        <v>57</v>
      </c>
      <c r="J14" s="50"/>
    </row>
    <row r="15" spans="1:26" ht="15" customHeight="1">
      <c r="A15" s="46" t="s">
        <v>62</v>
      </c>
      <c r="B15" s="47"/>
      <c r="C15" s="48" t="s">
        <v>28</v>
      </c>
      <c r="D15" s="47"/>
      <c r="E15" s="7"/>
      <c r="F15" s="67" t="s">
        <v>66</v>
      </c>
      <c r="G15" s="68"/>
      <c r="H15" s="68"/>
      <c r="I15" s="69">
        <v>45808</v>
      </c>
      <c r="J15" s="70"/>
    </row>
    <row r="16" spans="1:26" ht="15" customHeight="1">
      <c r="A16" s="46" t="s">
        <v>29</v>
      </c>
      <c r="B16" s="47"/>
      <c r="C16" s="71" t="s">
        <v>30</v>
      </c>
      <c r="D16" s="47"/>
      <c r="E16" s="47"/>
      <c r="F16" s="72" t="s">
        <v>67</v>
      </c>
      <c r="G16" s="68"/>
      <c r="H16" s="68"/>
      <c r="I16" s="69">
        <v>45716</v>
      </c>
      <c r="J16" s="70"/>
    </row>
    <row r="17" spans="1:26">
      <c r="A17" s="13"/>
      <c r="B17" s="3"/>
      <c r="C17" s="14"/>
      <c r="D17" s="14"/>
      <c r="E17" s="14"/>
      <c r="F17" s="72" t="s">
        <v>68</v>
      </c>
      <c r="G17" s="68"/>
      <c r="H17" s="68"/>
      <c r="I17" s="69">
        <v>45688</v>
      </c>
      <c r="J17" s="7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73" t="s">
        <v>69</v>
      </c>
      <c r="G18" s="74"/>
      <c r="H18" s="74"/>
      <c r="I18" s="75">
        <v>46142</v>
      </c>
      <c r="J18" s="76"/>
    </row>
    <row r="19" spans="1:26">
      <c r="A19" s="77" t="s">
        <v>1</v>
      </c>
      <c r="B19" s="52"/>
      <c r="C19" s="52"/>
      <c r="D19" s="52"/>
      <c r="E19" s="52"/>
      <c r="F19" s="52"/>
      <c r="G19" s="52"/>
      <c r="H19" s="52"/>
      <c r="I19" s="52"/>
      <c r="J19" s="53"/>
    </row>
    <row r="20" spans="1:26" ht="26.25" customHeight="1">
      <c r="A20" s="78" t="s">
        <v>11</v>
      </c>
      <c r="B20" s="61"/>
      <c r="C20" s="44">
        <v>119.453</v>
      </c>
      <c r="D20" s="17" t="s">
        <v>12</v>
      </c>
      <c r="E20" s="18">
        <v>1000</v>
      </c>
      <c r="F20" s="79" t="s">
        <v>13</v>
      </c>
      <c r="G20" s="61"/>
      <c r="H20" s="80" t="str">
        <f>IF(AND(C21&lt;0.15),"&lt;0.15",C21)</f>
        <v>&lt;0.15</v>
      </c>
      <c r="I20" s="52"/>
      <c r="J20" s="19" t="s">
        <v>14</v>
      </c>
    </row>
    <row r="21" spans="1:26" ht="15.75" customHeight="1">
      <c r="A21" s="20" t="s">
        <v>2</v>
      </c>
      <c r="B21" s="2"/>
      <c r="C21" s="81">
        <f>C20/1000</f>
        <v>0.119453</v>
      </c>
      <c r="D21" s="53"/>
      <c r="E21" s="21"/>
      <c r="F21" s="2"/>
      <c r="G21" s="2"/>
      <c r="H21" s="2"/>
      <c r="I21" s="2"/>
      <c r="J21" s="19"/>
    </row>
    <row r="22" spans="1:26" ht="15.75" customHeight="1">
      <c r="A22" s="77" t="s">
        <v>58</v>
      </c>
      <c r="B22" s="52"/>
      <c r="C22" s="52"/>
      <c r="D22" s="52"/>
      <c r="E22" s="52"/>
      <c r="F22" s="52"/>
      <c r="G22" s="52"/>
      <c r="H22" s="52"/>
      <c r="I22" s="52"/>
      <c r="J22" s="5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8" t="s">
        <v>11</v>
      </c>
      <c r="B23" s="61"/>
      <c r="C23" s="44">
        <v>22.622</v>
      </c>
      <c r="D23" s="17" t="s">
        <v>12</v>
      </c>
      <c r="E23" s="22">
        <v>1000</v>
      </c>
      <c r="F23" s="79" t="s">
        <v>13</v>
      </c>
      <c r="G23" s="61"/>
      <c r="H23" s="80" t="str">
        <f>IF(AND(C24&lt;0.15),"&lt;0.15",C24)</f>
        <v>&lt;0.15</v>
      </c>
      <c r="I23" s="52"/>
      <c r="J23" s="19" t="s">
        <v>14</v>
      </c>
    </row>
    <row r="24" spans="1:26" ht="15.75" customHeight="1">
      <c r="A24" s="20" t="s">
        <v>2</v>
      </c>
      <c r="B24" s="2"/>
      <c r="C24" s="81">
        <f>C23/1000</f>
        <v>2.2622E-2</v>
      </c>
      <c r="D24" s="53"/>
      <c r="E24" s="21"/>
      <c r="F24" s="2"/>
      <c r="G24" s="2"/>
      <c r="H24" s="2"/>
      <c r="I24" s="2"/>
      <c r="J24" s="19"/>
    </row>
    <row r="25" spans="1:26" ht="15.75" customHeight="1">
      <c r="A25" s="77" t="s">
        <v>3</v>
      </c>
      <c r="B25" s="52"/>
      <c r="C25" s="52"/>
      <c r="D25" s="52"/>
      <c r="E25" s="52"/>
      <c r="F25" s="52"/>
      <c r="G25" s="52"/>
      <c r="H25" s="52"/>
      <c r="I25" s="52"/>
      <c r="J25" s="5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82" t="s">
        <v>11</v>
      </c>
      <c r="B26" s="47"/>
      <c r="C26" s="44">
        <v>10.579000000000001</v>
      </c>
      <c r="D26" s="17" t="s">
        <v>12</v>
      </c>
      <c r="E26" s="22">
        <v>1000</v>
      </c>
      <c r="F26" s="83" t="s">
        <v>13</v>
      </c>
      <c r="G26" s="61"/>
      <c r="H26" s="80" t="str">
        <f>IF(AND(C27&lt;0.15),"&lt;0.15",C27)</f>
        <v>&lt;0.15</v>
      </c>
      <c r="I26" s="52"/>
      <c r="J26" s="23" t="s">
        <v>14</v>
      </c>
    </row>
    <row r="27" spans="1:26" ht="15.75" customHeight="1">
      <c r="A27" s="20" t="s">
        <v>2</v>
      </c>
      <c r="B27" s="2"/>
      <c r="C27" s="84">
        <f>C26/1000</f>
        <v>1.0579E-2</v>
      </c>
      <c r="D27" s="64"/>
      <c r="E27" s="21"/>
      <c r="F27" s="2"/>
      <c r="G27" s="2"/>
      <c r="H27" s="2"/>
      <c r="I27" s="2"/>
      <c r="J27" s="19"/>
    </row>
    <row r="28" spans="1:26" ht="15.75" customHeight="1">
      <c r="A28" s="77" t="s">
        <v>4</v>
      </c>
      <c r="B28" s="52"/>
      <c r="C28" s="52"/>
      <c r="D28" s="52"/>
      <c r="E28" s="52"/>
      <c r="F28" s="52"/>
      <c r="G28" s="52"/>
      <c r="H28" s="52"/>
      <c r="I28" s="52"/>
      <c r="J28" s="5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82" t="s">
        <v>11</v>
      </c>
      <c r="B29" s="47"/>
      <c r="C29" s="44">
        <v>742.08600000000001</v>
      </c>
      <c r="D29" s="17" t="s">
        <v>12</v>
      </c>
      <c r="E29" s="22">
        <v>1000</v>
      </c>
      <c r="F29" s="85" t="s">
        <v>13</v>
      </c>
      <c r="G29" s="47"/>
      <c r="H29" s="80">
        <f>IF(AND(C30&lt;0.15),"&lt;0.15",C30)</f>
        <v>0.74208600000000002</v>
      </c>
      <c r="I29" s="52"/>
      <c r="J29" s="19" t="s">
        <v>14</v>
      </c>
    </row>
    <row r="30" spans="1:26" ht="15.75" customHeight="1">
      <c r="A30" s="20" t="s">
        <v>2</v>
      </c>
      <c r="B30" s="2"/>
      <c r="C30" s="81">
        <f>C29/1000</f>
        <v>0.74208600000000002</v>
      </c>
      <c r="D30" s="53"/>
      <c r="E30" s="21"/>
      <c r="F30" s="2"/>
      <c r="G30" s="2"/>
      <c r="H30" s="2"/>
      <c r="I30" s="2"/>
      <c r="J30" s="19"/>
      <c r="M30" s="97"/>
      <c r="N30" s="97"/>
      <c r="O30" s="97"/>
      <c r="P30" s="98"/>
    </row>
    <row r="31" spans="1:26" ht="15.75" customHeight="1">
      <c r="A31" s="86" t="s">
        <v>5</v>
      </c>
      <c r="B31" s="87"/>
      <c r="C31" s="24"/>
      <c r="D31" s="24"/>
      <c r="E31" s="24"/>
      <c r="F31" s="25" t="s">
        <v>6</v>
      </c>
      <c r="G31" s="24"/>
      <c r="H31" s="24"/>
      <c r="I31" s="24"/>
      <c r="J31" s="26"/>
      <c r="M31" s="97"/>
      <c r="N31" s="97"/>
      <c r="O31" s="97"/>
      <c r="P31" s="98"/>
    </row>
    <row r="32" spans="1:26" ht="15.75" customHeight="1">
      <c r="A32" s="37"/>
      <c r="B32" s="38"/>
      <c r="C32" s="39"/>
      <c r="D32" s="39"/>
      <c r="E32" s="43"/>
      <c r="F32" s="40"/>
      <c r="G32" s="39"/>
      <c r="H32" s="39"/>
      <c r="I32" s="39"/>
      <c r="J32" s="41"/>
      <c r="M32" s="97"/>
      <c r="N32" s="97"/>
      <c r="O32" s="97"/>
      <c r="P32" s="98"/>
    </row>
    <row r="33" spans="1:26" ht="15.75" customHeight="1">
      <c r="A33" s="99" t="s">
        <v>60</v>
      </c>
      <c r="B33" s="100"/>
      <c r="C33" s="100"/>
      <c r="D33" s="100"/>
      <c r="E33" s="101"/>
      <c r="F33" s="40"/>
      <c r="G33" s="39"/>
      <c r="H33" s="39"/>
      <c r="I33" s="39"/>
      <c r="J33" s="41"/>
      <c r="M33" s="97"/>
      <c r="N33" s="97"/>
      <c r="O33" s="97"/>
      <c r="P33" s="98"/>
    </row>
    <row r="34" spans="1:26" ht="15.75" customHeight="1">
      <c r="A34" s="88" t="s">
        <v>61</v>
      </c>
      <c r="B34" s="89"/>
      <c r="C34" s="89"/>
      <c r="D34" s="89"/>
      <c r="E34" s="90"/>
      <c r="F34" s="2"/>
      <c r="G34" s="2"/>
      <c r="H34" s="2"/>
      <c r="I34" s="2"/>
      <c r="J34" s="19"/>
    </row>
    <row r="35" spans="1:26" ht="15.75" customHeight="1">
      <c r="A35" s="27"/>
      <c r="B35" s="3"/>
      <c r="C35" s="3"/>
      <c r="D35" s="3"/>
      <c r="E35" s="42"/>
      <c r="F35" s="28"/>
      <c r="G35" s="2"/>
      <c r="H35" s="2"/>
      <c r="I35" s="2"/>
      <c r="J35" s="19"/>
    </row>
    <row r="36" spans="1:26" ht="15.75" customHeight="1">
      <c r="A36" s="29"/>
      <c r="B36" s="97" t="s">
        <v>7</v>
      </c>
      <c r="C36" s="97"/>
      <c r="D36" s="97"/>
      <c r="E36" s="98"/>
      <c r="F36" s="2"/>
      <c r="G36" s="2"/>
      <c r="H36" s="2"/>
      <c r="I36" s="2"/>
      <c r="J36" s="19"/>
    </row>
    <row r="37" spans="1:26" ht="15.75" customHeight="1">
      <c r="A37" s="29"/>
      <c r="B37" s="97"/>
      <c r="C37" s="97"/>
      <c r="D37" s="97"/>
      <c r="E37" s="98"/>
      <c r="F37" s="2"/>
      <c r="G37" s="2"/>
      <c r="H37" s="2"/>
      <c r="I37" s="2"/>
      <c r="J37" s="19"/>
    </row>
    <row r="38" spans="1:26" ht="15.75" customHeight="1">
      <c r="A38" s="29"/>
      <c r="B38" s="97" t="s">
        <v>8</v>
      </c>
      <c r="C38" s="97"/>
      <c r="D38" s="97"/>
      <c r="E38" s="98"/>
      <c r="F38" s="2"/>
      <c r="G38" s="2"/>
      <c r="H38" s="2"/>
      <c r="I38" s="2"/>
      <c r="J38" s="1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9"/>
      <c r="B39" s="97"/>
      <c r="C39" s="97"/>
      <c r="D39" s="97"/>
      <c r="E39" s="98"/>
      <c r="F39" s="2"/>
      <c r="G39" s="2"/>
      <c r="H39" s="2"/>
      <c r="I39" s="2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02" t="s">
        <v>9</v>
      </c>
      <c r="B40" s="103"/>
      <c r="C40" s="103"/>
      <c r="D40" s="103"/>
      <c r="E40" s="104"/>
      <c r="F40" s="30"/>
      <c r="G40" s="31"/>
      <c r="H40" s="31"/>
      <c r="I40" s="31"/>
      <c r="J40" s="23"/>
    </row>
    <row r="41" spans="1:26" ht="11.25" customHeight="1">
      <c r="A41" s="105"/>
      <c r="B41" s="106"/>
      <c r="C41" s="106"/>
      <c r="D41" s="106"/>
      <c r="E41" s="107"/>
      <c r="F41" s="45" t="s">
        <v>65</v>
      </c>
      <c r="G41" s="108" t="s">
        <v>71</v>
      </c>
      <c r="H41" s="108"/>
      <c r="I41" s="108"/>
      <c r="J41" s="34"/>
    </row>
    <row r="42" spans="1:26" ht="15.75" customHeight="1">
      <c r="A42" s="91" t="s">
        <v>10</v>
      </c>
      <c r="B42" s="92"/>
      <c r="C42" s="92"/>
      <c r="D42" s="92"/>
      <c r="E42" s="93"/>
      <c r="F42" s="35"/>
      <c r="G42" s="31"/>
      <c r="H42" s="31"/>
      <c r="I42" s="31"/>
      <c r="J42" s="19"/>
    </row>
    <row r="43" spans="1:26" ht="11.25" customHeight="1">
      <c r="A43" s="94"/>
      <c r="B43" s="95"/>
      <c r="C43" s="95"/>
      <c r="D43" s="95"/>
      <c r="E43" s="96"/>
      <c r="F43" s="32"/>
      <c r="G43" s="33"/>
      <c r="H43" s="33"/>
      <c r="I43" s="33"/>
      <c r="J43" s="34"/>
    </row>
    <row r="44" spans="1:26" ht="15.75" customHeight="1">
      <c r="A44" s="36"/>
    </row>
    <row r="45" spans="1:26" ht="15.75" customHeight="1">
      <c r="A45" s="36"/>
    </row>
    <row r="46" spans="1:26" ht="15.75" customHeight="1">
      <c r="A46" s="36"/>
    </row>
    <row r="47" spans="1:26" ht="15.75" customHeight="1">
      <c r="A47" s="36"/>
    </row>
    <row r="48" spans="1:26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</sheetData>
  <mergeCells count="70">
    <mergeCell ref="A34:E34"/>
    <mergeCell ref="A42:E43"/>
    <mergeCell ref="M30:P31"/>
    <mergeCell ref="M32:P33"/>
    <mergeCell ref="A33:E33"/>
    <mergeCell ref="B36:E37"/>
    <mergeCell ref="A40:E41"/>
    <mergeCell ref="B38:E39"/>
    <mergeCell ref="G41:I41"/>
    <mergeCell ref="A29:B29"/>
    <mergeCell ref="F29:G29"/>
    <mergeCell ref="H29:I29"/>
    <mergeCell ref="C30:D30"/>
    <mergeCell ref="A31:B31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F18:H18"/>
    <mergeCell ref="I18:J18"/>
    <mergeCell ref="A19:J19"/>
    <mergeCell ref="A20:B20"/>
    <mergeCell ref="F20:G20"/>
    <mergeCell ref="H20:I20"/>
    <mergeCell ref="A16:B16"/>
    <mergeCell ref="C16:E16"/>
    <mergeCell ref="F16:H16"/>
    <mergeCell ref="I16:J16"/>
    <mergeCell ref="F17:H17"/>
    <mergeCell ref="I17:J17"/>
    <mergeCell ref="F14:H14"/>
    <mergeCell ref="I14:J14"/>
    <mergeCell ref="A15:B15"/>
    <mergeCell ref="C15:D15"/>
    <mergeCell ref="F15:H15"/>
    <mergeCell ref="I15:J15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190500</xdr:colOff>
                    <xdr:row>5</xdr:row>
                    <xdr:rowOff>114300</xdr:rowOff>
                  </from>
                  <to>
                    <xdr:col>5</xdr:col>
                    <xdr:colOff>95250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190500</xdr:colOff>
                    <xdr:row>6</xdr:row>
                    <xdr:rowOff>104775</xdr:rowOff>
                  </from>
                  <to>
                    <xdr:col>5</xdr:col>
                    <xdr:colOff>95250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190500</xdr:colOff>
                    <xdr:row>7</xdr:row>
                    <xdr:rowOff>95250</xdr:rowOff>
                  </from>
                  <to>
                    <xdr:col>5</xdr:col>
                    <xdr:colOff>95250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190500</xdr:colOff>
                    <xdr:row>8</xdr:row>
                    <xdr:rowOff>95250</xdr:rowOff>
                  </from>
                  <to>
                    <xdr:col>5</xdr:col>
                    <xdr:colOff>95250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190500</xdr:colOff>
                    <xdr:row>9</xdr:row>
                    <xdr:rowOff>104775</xdr:rowOff>
                  </from>
                  <to>
                    <xdr:col>5</xdr:col>
                    <xdr:colOff>95250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4</xdr:col>
                    <xdr:colOff>190500</xdr:colOff>
                    <xdr:row>10</xdr:row>
                    <xdr:rowOff>95250</xdr:rowOff>
                  </from>
                  <to>
                    <xdr:col>5</xdr:col>
                    <xdr:colOff>95250</xdr:colOff>
                    <xdr:row>11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2024-08-26T02:09:05Z</cp:lastPrinted>
  <dcterms:created xsi:type="dcterms:W3CDTF">2006-09-16T00:00:00Z</dcterms:created>
  <dcterms:modified xsi:type="dcterms:W3CDTF">2024-08-26T02:13:22Z</dcterms:modified>
</cp:coreProperties>
</file>