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digest\POW 070824\"/>
    </mc:Choice>
  </mc:AlternateContent>
  <bookViews>
    <workbookView xWindow="-105" yWindow="-105" windowWidth="23250" windowHeight="12720"/>
  </bookViews>
  <sheets>
    <sheet name="TITAN" sheetId="3" r:id="rId1"/>
    <sheet name="GERHADT" sheetId="5" r:id="rId2"/>
    <sheet name="WT BERSIH BOTOL" sheetId="4" r:id="rId3"/>
  </sheets>
  <calcPr calcId="162913"/>
</workbook>
</file>

<file path=xl/calcChain.xml><?xml version="1.0" encoding="utf-8"?>
<calcChain xmlns="http://schemas.openxmlformats.org/spreadsheetml/2006/main">
  <c r="G7" i="5" l="1"/>
  <c r="G8" i="5"/>
  <c r="G9" i="5"/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<sst xmlns="http://schemas.openxmlformats.org/spreadsheetml/2006/main" count="125" uniqueCount="71">
  <si>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</si>
  <si>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</si>
  <si>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</si>
  <si>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</si>
  <si>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</si>
  <si>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</si>
  <si>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</si>
  <si>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</si>
  <si>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</si>
  <si>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</si>
  <si>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</si>
  <si>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</si>
  <si>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</si>
  <si>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</si>
  <si>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</si>
  <si>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</si>
  <si>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</si>
  <si>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</si>
  <si>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</si>
  <si>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</si>
  <si>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</si>
  <si>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</si>
  <si>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</si>
  <si>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</si>
  <si>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</si>
  <si>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</si>
  <si>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</si>
  <si>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</si>
  <si>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</si>
  <si>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</si>
  <si>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</si>
  <si>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</si>
  <si>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</si>
  <si>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</si>
  <si>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</si>
  <si>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</si>
  <si>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</si>
  <si>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</si>
  <si>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</si>
  <si>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</si>
  <si>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</si>
  <si>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</si>
  <si>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</si>
  <si>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</si>
  <si>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</si>
  <si>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</si>
  <si>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</si>
  <si>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</si>
  <si>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</si>
  <si>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</si>
  <si>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</si>
  <si>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</si>
  <si>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</si>
  <si>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</si>
  <si>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</si>
  <si>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GH(1) A &amp; B 160424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</si>
  <si>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POW 220424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</si>
  <si>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220424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</si>
  <si>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>RB A 090724</t>
  </si>
  <si>
    <t>RB B 090724</t>
  </si>
  <si>
    <t>RB C 090724</t>
  </si>
  <si>
    <t>RB D 090724</t>
  </si>
  <si>
    <t>RB E 090724</t>
  </si>
  <si>
    <t>RB F 090724</t>
  </si>
  <si>
    <t>RB G 090724</t>
  </si>
  <si>
    <t>RB H 090724</t>
  </si>
  <si>
    <t>PERMIT              AMIR</t>
  </si>
  <si>
    <t>KAPSUL KERAS</t>
  </si>
  <si>
    <r>
      <t xml:space="preserve"> Mix Std ID: TRAD </t>
    </r>
    <r>
      <rPr>
        <u/>
        <sz val="10"/>
        <color rgb="FF000000"/>
        <rFont val="Times New Roman"/>
        <family val="1"/>
      </rPr>
      <t> 070824</t>
    </r>
  </si>
  <si>
    <r>
      <t xml:space="preserve">Microwave </t>
    </r>
    <r>
      <rPr>
        <u/>
        <sz val="11"/>
        <color rgb="FF000000"/>
        <rFont val="Times New Roman"/>
        <family val="1"/>
      </rPr>
      <t xml:space="preserve">___T4  _ </t>
    </r>
  </si>
  <si>
    <r>
      <rPr>
        <u/>
        <sz val="10"/>
        <color rgb="FF000000"/>
        <rFont val="Times New Roman"/>
        <family val="1"/>
      </rPr>
      <t xml:space="preserve">          50.123            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</si>
</sst>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16</xdr:row>
      <xdr:rowOff>28575</xdr:rowOff>
    </xdr:from>
    <xdr:to>
      <xdr:col>7</xdr:col>
      <xdr:colOff>542924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8197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2" y="923336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7" y="897177"/>
              <a:ext cx="1840540" cy="346787"/>
              <a:chOff x="5019303" y="923336"/>
              <a:chExt cx="207818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abSelected="1" view="pageLayout" zoomScaleNormal="100" workbookViewId="0">
      <selection activeCell="F26" sqref="F2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132">
        <v>2024070269</v>
      </c>
      <c r="E2" s="132"/>
      <c r="F2" s="132"/>
      <c r="G2" s="132"/>
      <c r="H2" s="133"/>
    </row>
    <row r="3" spans="1:8" ht="24" customHeight="1" x14ac:dyDescent="0.2">
      <c r="A3" s="53" t="s">
        <v>2</v>
      </c>
      <c r="B3" s="54"/>
      <c r="C3" s="55"/>
      <c r="D3" s="134" t="s">
        <v>67</v>
      </c>
      <c r="E3" s="135"/>
      <c r="F3" s="135"/>
      <c r="G3" s="135"/>
      <c r="H3" s="136"/>
    </row>
    <row r="4" spans="1:8" ht="19.899999999999999" customHeight="1" x14ac:dyDescent="0.2">
      <c r="A4" s="95" t="s">
        <v>57</v>
      </c>
      <c r="B4" s="96"/>
      <c r="C4" s="96"/>
      <c r="D4" s="96"/>
      <c r="E4" s="96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58" t="s">
        <v>68</v>
      </c>
      <c r="H5" s="59"/>
    </row>
    <row r="6" spans="1:8" ht="25.5" customHeight="1" x14ac:dyDescent="0.2">
      <c r="A6" s="111" t="s">
        <v>3</v>
      </c>
      <c r="B6" s="112"/>
      <c r="C6" s="112"/>
      <c r="D6" s="112"/>
      <c r="E6" s="113"/>
      <c r="F6" s="3" t="s">
        <v>10</v>
      </c>
      <c r="G6" s="36" t="s">
        <v>11</v>
      </c>
      <c r="H6" s="37"/>
    </row>
    <row r="7" spans="1:8" ht="21" customHeight="1" x14ac:dyDescent="0.2">
      <c r="A7" s="107" t="s">
        <v>4</v>
      </c>
      <c r="B7" s="108"/>
      <c r="C7" s="40"/>
      <c r="D7" s="41"/>
      <c r="E7" s="42"/>
      <c r="F7" s="31">
        <v>0.502</v>
      </c>
      <c r="G7" s="56">
        <v>50.164000000000001</v>
      </c>
      <c r="H7" s="57"/>
    </row>
    <row r="8" spans="1:8" ht="21" customHeight="1" x14ac:dyDescent="0.2">
      <c r="A8" s="107" t="s">
        <v>5</v>
      </c>
      <c r="B8" s="108"/>
      <c r="C8" s="114" t="s">
        <v>56</v>
      </c>
      <c r="D8" s="115"/>
      <c r="E8" s="116"/>
      <c r="F8" s="31">
        <v>0.501</v>
      </c>
      <c r="G8" s="56">
        <v>50.030999999999999</v>
      </c>
      <c r="H8" s="57"/>
    </row>
    <row r="9" spans="1:8" ht="20.100000000000001" customHeight="1" x14ac:dyDescent="0.2">
      <c r="A9" s="107" t="s">
        <v>6</v>
      </c>
      <c r="B9" s="108"/>
      <c r="C9" s="40"/>
      <c r="D9" s="41"/>
      <c r="E9" s="42"/>
      <c r="F9" s="31">
        <v>0.502</v>
      </c>
      <c r="G9" s="56">
        <v>50.076000000000001</v>
      </c>
      <c r="H9" s="57"/>
    </row>
    <row r="10" spans="1:8" ht="48.75" customHeight="1" x14ac:dyDescent="0.2">
      <c r="A10" s="109"/>
      <c r="B10" s="89" t="s">
        <v>7</v>
      </c>
      <c r="C10" s="90"/>
      <c r="D10" s="90"/>
      <c r="E10" s="91"/>
      <c r="F10" s="36" t="s">
        <v>48</v>
      </c>
      <c r="G10" s="99"/>
      <c r="H10" s="100"/>
    </row>
    <row r="11" spans="1:8" ht="20.25" customHeight="1" x14ac:dyDescent="0.2">
      <c r="A11" s="110"/>
      <c r="B11" s="92"/>
      <c r="C11" s="93"/>
      <c r="D11" s="93"/>
      <c r="E11" s="94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1">
        <v>2.5</v>
      </c>
      <c r="C12" s="102"/>
      <c r="D12" s="102"/>
      <c r="E12" s="103"/>
      <c r="F12" s="6">
        <f>B12/F8</f>
        <v>4.9900199600798407</v>
      </c>
      <c r="G12" s="38">
        <f>B12/F9</f>
        <v>4.9800796812749004</v>
      </c>
      <c r="H12" s="39"/>
    </row>
    <row r="13" spans="1:8" ht="21.95" customHeight="1" x14ac:dyDescent="0.2">
      <c r="A13" s="8" t="s">
        <v>13</v>
      </c>
      <c r="B13" s="86">
        <v>0.25</v>
      </c>
      <c r="C13" s="87"/>
      <c r="D13" s="87"/>
      <c r="E13" s="88"/>
      <c r="F13" s="6">
        <f>B13/F8</f>
        <v>0.49900199600798401</v>
      </c>
      <c r="G13" s="38">
        <f>B13/F9</f>
        <v>0.49800796812749004</v>
      </c>
      <c r="H13" s="39"/>
    </row>
    <row r="14" spans="1:8" ht="21.95" customHeight="1" x14ac:dyDescent="0.2">
      <c r="A14" s="8" t="s">
        <v>14</v>
      </c>
      <c r="B14" s="104">
        <v>5</v>
      </c>
      <c r="C14" s="105"/>
      <c r="D14" s="105"/>
      <c r="E14" s="106"/>
      <c r="F14" s="6">
        <f>B14/F8</f>
        <v>9.9800399201596814</v>
      </c>
      <c r="G14" s="38">
        <f>B14/F9</f>
        <v>9.9601593625498008</v>
      </c>
      <c r="H14" s="39"/>
    </row>
    <row r="15" spans="1:8" ht="21.95" customHeight="1" x14ac:dyDescent="0.2">
      <c r="A15" s="8" t="s">
        <v>15</v>
      </c>
      <c r="B15" s="86">
        <v>0.15</v>
      </c>
      <c r="C15" s="87"/>
      <c r="D15" s="87"/>
      <c r="E15" s="88"/>
      <c r="F15" s="6">
        <f>B15/F8</f>
        <v>0.29940119760479039</v>
      </c>
      <c r="G15" s="38">
        <f>B15/F9</f>
        <v>0.29880478087649404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69" t="s">
        <v>37</v>
      </c>
      <c r="B17" s="70"/>
      <c r="C17" s="70"/>
      <c r="D17" s="70"/>
      <c r="E17" s="97" t="s">
        <v>33</v>
      </c>
      <c r="F17" s="98"/>
      <c r="G17" s="22" t="s">
        <v>34</v>
      </c>
      <c r="H17" s="23" t="s">
        <v>35</v>
      </c>
    </row>
    <row r="18" spans="1:8" ht="18.75" customHeight="1" x14ac:dyDescent="0.25">
      <c r="A18" s="71" t="s">
        <v>38</v>
      </c>
      <c r="B18" s="72"/>
      <c r="C18" s="72"/>
      <c r="D18" s="72"/>
      <c r="E18" s="85" t="s">
        <v>33</v>
      </c>
      <c r="F18" s="85"/>
      <c r="G18" s="24"/>
      <c r="H18" s="25"/>
    </row>
    <row r="19" spans="1:8" ht="18.75" customHeight="1" x14ac:dyDescent="0.25">
      <c r="A19" s="71" t="s">
        <v>39</v>
      </c>
      <c r="B19" s="72"/>
      <c r="C19" s="72"/>
      <c r="D19" s="72"/>
      <c r="E19" s="85" t="s">
        <v>69</v>
      </c>
      <c r="F19" s="85"/>
      <c r="G19" s="24"/>
      <c r="H19" s="25"/>
    </row>
    <row r="20" spans="1:8" ht="18.75" customHeight="1" x14ac:dyDescent="0.25">
      <c r="A20" s="71" t="s">
        <v>40</v>
      </c>
      <c r="B20" s="72"/>
      <c r="C20" s="72"/>
      <c r="D20" s="72"/>
      <c r="E20" s="85" t="s">
        <v>33</v>
      </c>
      <c r="F20" s="85"/>
      <c r="G20" s="24"/>
      <c r="H20" s="25"/>
    </row>
    <row r="21" spans="1:8" ht="18.75" customHeight="1" x14ac:dyDescent="0.25">
      <c r="A21" s="71" t="s">
        <v>41</v>
      </c>
      <c r="B21" s="72"/>
      <c r="C21" s="72"/>
      <c r="D21" s="72"/>
      <c r="E21" s="85"/>
      <c r="F21" s="85"/>
      <c r="G21" s="24"/>
      <c r="H21" s="25"/>
    </row>
    <row r="22" spans="1:8" ht="18.75" customHeight="1" x14ac:dyDescent="0.25">
      <c r="A22" s="119" t="s">
        <v>42</v>
      </c>
      <c r="B22" s="120"/>
      <c r="C22" s="120"/>
      <c r="D22" s="120"/>
      <c r="E22" s="117" t="s">
        <v>36</v>
      </c>
      <c r="F22" s="11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2" t="s">
        <v>21</v>
      </c>
      <c r="B26" s="63"/>
      <c r="C26" s="63"/>
      <c r="D26" s="75" t="s">
        <v>17</v>
      </c>
      <c r="E26" s="75"/>
      <c r="F26" s="19" t="s">
        <v>31</v>
      </c>
      <c r="G26" s="75" t="s">
        <v>17</v>
      </c>
      <c r="H26" s="76"/>
    </row>
    <row r="27" spans="1:8" ht="60.75" customHeight="1" x14ac:dyDescent="0.2">
      <c r="A27" s="64" t="s">
        <v>22</v>
      </c>
      <c r="B27" s="65"/>
      <c r="C27" s="65"/>
      <c r="D27" s="84" t="s">
        <v>17</v>
      </c>
      <c r="E27" s="84"/>
      <c r="F27" s="20" t="s">
        <v>18</v>
      </c>
      <c r="G27" s="73" t="s">
        <v>70</v>
      </c>
      <c r="H27" s="74"/>
    </row>
    <row r="28" spans="1:8" ht="43.15" customHeight="1" x14ac:dyDescent="0.2">
      <c r="A28" s="77" t="s">
        <v>16</v>
      </c>
      <c r="B28" s="78"/>
      <c r="C28" s="78"/>
      <c r="D28" s="78"/>
      <c r="E28" s="79"/>
      <c r="F28" s="66" t="s">
        <v>9</v>
      </c>
      <c r="G28" s="67"/>
      <c r="H28" s="68"/>
    </row>
    <row r="29" spans="1:8" ht="18" customHeight="1" x14ac:dyDescent="0.2">
      <c r="A29" s="60" t="s">
        <v>66</v>
      </c>
      <c r="B29" s="61"/>
      <c r="C29" s="61"/>
      <c r="D29" s="82">
        <v>45511</v>
      </c>
      <c r="E29" s="83"/>
      <c r="F29" s="4"/>
      <c r="G29" s="80"/>
      <c r="H29" s="81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10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/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123"/>
      <c r="E3" s="123"/>
      <c r="F3" s="123"/>
      <c r="G3" s="123"/>
      <c r="H3" s="124"/>
    </row>
    <row r="4" spans="1:8" ht="19.899999999999999" customHeight="1" x14ac:dyDescent="0.2">
      <c r="A4" s="121" t="s">
        <v>55</v>
      </c>
      <c r="B4" s="122"/>
      <c r="C4" s="122"/>
      <c r="D4" s="122"/>
      <c r="E4" s="122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58" t="s">
        <v>45</v>
      </c>
      <c r="H5" s="59"/>
    </row>
    <row r="6" spans="1:8" ht="25.5" customHeight="1" x14ac:dyDescent="0.2">
      <c r="A6" s="111" t="s">
        <v>3</v>
      </c>
      <c r="B6" s="112"/>
      <c r="C6" s="112"/>
      <c r="D6" s="112"/>
      <c r="E6" s="113"/>
      <c r="F6" s="21" t="s">
        <v>10</v>
      </c>
      <c r="G6" s="36" t="s">
        <v>11</v>
      </c>
      <c r="H6" s="37"/>
    </row>
    <row r="7" spans="1:8" ht="21" customHeight="1" x14ac:dyDescent="0.2">
      <c r="A7" s="107" t="s">
        <v>4</v>
      </c>
      <c r="B7" s="108"/>
      <c r="C7" s="125"/>
      <c r="D7" s="126"/>
      <c r="E7" s="127"/>
      <c r="F7" s="31">
        <v>1.506</v>
      </c>
      <c r="G7" s="56">
        <f>115.243-15.189</f>
        <v>100.054</v>
      </c>
      <c r="H7" s="57"/>
    </row>
    <row r="8" spans="1:8" ht="21" customHeight="1" x14ac:dyDescent="0.2">
      <c r="A8" s="107" t="s">
        <v>5</v>
      </c>
      <c r="B8" s="108"/>
      <c r="C8" s="128" t="s">
        <v>51</v>
      </c>
      <c r="D8" s="128"/>
      <c r="E8" s="128"/>
      <c r="F8" s="35">
        <v>1.502</v>
      </c>
      <c r="G8" s="56">
        <f>115.533-15.529</f>
        <v>100.004</v>
      </c>
      <c r="H8" s="57"/>
    </row>
    <row r="9" spans="1:8" ht="20.100000000000001" customHeight="1" x14ac:dyDescent="0.2">
      <c r="A9" s="107" t="s">
        <v>6</v>
      </c>
      <c r="B9" s="108"/>
      <c r="C9" s="129"/>
      <c r="D9" s="130"/>
      <c r="E9" s="131"/>
      <c r="F9" s="31">
        <v>1.5</v>
      </c>
      <c r="G9" s="56">
        <f>115.572-15.487</f>
        <v>100.08500000000001</v>
      </c>
      <c r="H9" s="57"/>
    </row>
    <row r="10" spans="1:8" ht="48.75" customHeight="1" x14ac:dyDescent="0.2">
      <c r="A10" s="109"/>
      <c r="B10" s="89" t="s">
        <v>46</v>
      </c>
      <c r="C10" s="90"/>
      <c r="D10" s="90"/>
      <c r="E10" s="91"/>
      <c r="F10" s="36" t="s">
        <v>47</v>
      </c>
      <c r="G10" s="99"/>
      <c r="H10" s="100"/>
    </row>
    <row r="11" spans="1:8" ht="21" customHeight="1" x14ac:dyDescent="0.2">
      <c r="A11" s="110"/>
      <c r="B11" s="92"/>
      <c r="C11" s="93"/>
      <c r="D11" s="93"/>
      <c r="E11" s="94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1">
        <v>7.5</v>
      </c>
      <c r="C12" s="102"/>
      <c r="D12" s="102"/>
      <c r="E12" s="103"/>
      <c r="F12" s="6">
        <f>B12/F8</f>
        <v>4.9933422103861522</v>
      </c>
      <c r="G12" s="38">
        <f>B12/F9</f>
        <v>5</v>
      </c>
      <c r="H12" s="39"/>
    </row>
    <row r="13" spans="1:8" ht="21.95" customHeight="1" x14ac:dyDescent="0.2">
      <c r="A13" s="8" t="s">
        <v>13</v>
      </c>
      <c r="B13" s="86">
        <v>0.75</v>
      </c>
      <c r="C13" s="87"/>
      <c r="D13" s="87"/>
      <c r="E13" s="88"/>
      <c r="F13" s="6">
        <f>B13/F8</f>
        <v>0.49933422103861519</v>
      </c>
      <c r="G13" s="38">
        <f>B13/F9</f>
        <v>0.5</v>
      </c>
      <c r="H13" s="39"/>
    </row>
    <row r="14" spans="1:8" ht="21.95" customHeight="1" x14ac:dyDescent="0.2">
      <c r="A14" s="8" t="s">
        <v>14</v>
      </c>
      <c r="B14" s="104">
        <v>15</v>
      </c>
      <c r="C14" s="105"/>
      <c r="D14" s="105"/>
      <c r="E14" s="106"/>
      <c r="F14" s="6">
        <f>B14/F8</f>
        <v>9.9866844207723044</v>
      </c>
      <c r="G14" s="38">
        <f>B14/F9</f>
        <v>10</v>
      </c>
      <c r="H14" s="39"/>
    </row>
    <row r="15" spans="1:8" ht="21.95" customHeight="1" x14ac:dyDescent="0.2">
      <c r="A15" s="8" t="s">
        <v>15</v>
      </c>
      <c r="B15" s="86">
        <v>0.45</v>
      </c>
      <c r="C15" s="87"/>
      <c r="D15" s="87"/>
      <c r="E15" s="88"/>
      <c r="F15" s="6">
        <f>B15/F8</f>
        <v>0.2996005326231691</v>
      </c>
      <c r="G15" s="38">
        <f>B15/F9</f>
        <v>0.3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69" t="s">
        <v>37</v>
      </c>
      <c r="B17" s="70"/>
      <c r="C17" s="70"/>
      <c r="D17" s="70"/>
      <c r="E17" s="97" t="s">
        <v>33</v>
      </c>
      <c r="F17" s="98"/>
      <c r="G17" s="22" t="s">
        <v>34</v>
      </c>
      <c r="H17" s="23" t="s">
        <v>35</v>
      </c>
    </row>
    <row r="18" spans="1:8" ht="18.75" customHeight="1" x14ac:dyDescent="0.25">
      <c r="A18" s="71" t="s">
        <v>38</v>
      </c>
      <c r="B18" s="72"/>
      <c r="C18" s="72"/>
      <c r="D18" s="72"/>
      <c r="E18" s="85" t="s">
        <v>33</v>
      </c>
      <c r="F18" s="85"/>
      <c r="G18" s="24"/>
      <c r="H18" s="25"/>
    </row>
    <row r="19" spans="1:8" ht="18.75" customHeight="1" x14ac:dyDescent="0.25">
      <c r="A19" s="71" t="s">
        <v>39</v>
      </c>
      <c r="B19" s="72"/>
      <c r="C19" s="72"/>
      <c r="D19" s="72"/>
      <c r="E19" s="85" t="s">
        <v>33</v>
      </c>
      <c r="F19" s="85"/>
      <c r="G19" s="24"/>
      <c r="H19" s="25"/>
    </row>
    <row r="20" spans="1:8" ht="18.75" customHeight="1" x14ac:dyDescent="0.25">
      <c r="A20" s="71" t="s">
        <v>40</v>
      </c>
      <c r="B20" s="72"/>
      <c r="C20" s="72"/>
      <c r="D20" s="72"/>
      <c r="E20" s="85" t="s">
        <v>33</v>
      </c>
      <c r="F20" s="85"/>
      <c r="G20" s="24"/>
      <c r="H20" s="25"/>
    </row>
    <row r="21" spans="1:8" ht="18.75" customHeight="1" x14ac:dyDescent="0.25">
      <c r="A21" s="71" t="s">
        <v>41</v>
      </c>
      <c r="B21" s="72"/>
      <c r="C21" s="72"/>
      <c r="D21" s="72"/>
      <c r="E21" s="85"/>
      <c r="F21" s="85"/>
      <c r="G21" s="24"/>
      <c r="H21" s="25"/>
    </row>
    <row r="22" spans="1:8" ht="18.75" customHeight="1" x14ac:dyDescent="0.25">
      <c r="A22" s="119" t="s">
        <v>53</v>
      </c>
      <c r="B22" s="120"/>
      <c r="C22" s="120"/>
      <c r="D22" s="120"/>
      <c r="E22" s="117" t="s">
        <v>54</v>
      </c>
      <c r="F22" s="11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2" t="s">
        <v>21</v>
      </c>
      <c r="B26" s="63"/>
      <c r="C26" s="63"/>
      <c r="D26" s="75" t="s">
        <v>17</v>
      </c>
      <c r="E26" s="75"/>
      <c r="F26" s="19" t="s">
        <v>31</v>
      </c>
      <c r="G26" s="75" t="s">
        <v>17</v>
      </c>
      <c r="H26" s="76"/>
    </row>
    <row r="27" spans="1:8" ht="60.75" customHeight="1" x14ac:dyDescent="0.2">
      <c r="A27" s="64" t="s">
        <v>22</v>
      </c>
      <c r="B27" s="65"/>
      <c r="C27" s="65"/>
      <c r="D27" s="84" t="s">
        <v>17</v>
      </c>
      <c r="E27" s="84"/>
      <c r="F27" s="20" t="s">
        <v>18</v>
      </c>
      <c r="G27" s="73" t="s">
        <v>43</v>
      </c>
      <c r="H27" s="74"/>
    </row>
    <row r="28" spans="1:8" ht="43.15" customHeight="1" x14ac:dyDescent="0.2">
      <c r="A28" s="77" t="s">
        <v>16</v>
      </c>
      <c r="B28" s="78"/>
      <c r="C28" s="78"/>
      <c r="D28" s="78"/>
      <c r="E28" s="79"/>
      <c r="F28" s="66" t="s">
        <v>9</v>
      </c>
      <c r="G28" s="67"/>
      <c r="H28" s="68"/>
    </row>
    <row r="29" spans="1:8" ht="18" customHeight="1" x14ac:dyDescent="0.2">
      <c r="A29" s="60" t="s">
        <v>52</v>
      </c>
      <c r="B29" s="61"/>
      <c r="C29" s="61"/>
      <c r="D29" s="82">
        <v>45398</v>
      </c>
      <c r="E29" s="83"/>
      <c r="F29" s="4"/>
      <c r="G29" s="80"/>
      <c r="H29" s="81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" sqref="A1:D9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49</v>
      </c>
      <c r="B1" s="33" t="s">
        <v>23</v>
      </c>
      <c r="C1" s="33" t="s">
        <v>24</v>
      </c>
      <c r="D1" s="33" t="s">
        <v>50</v>
      </c>
      <c r="E1" s="34"/>
      <c r="F1" s="32" t="s">
        <v>49</v>
      </c>
      <c r="G1" s="33" t="s">
        <v>23</v>
      </c>
      <c r="H1" s="33" t="s">
        <v>24</v>
      </c>
      <c r="I1" s="33" t="s">
        <v>50</v>
      </c>
    </row>
    <row r="2" spans="1:9" x14ac:dyDescent="0.2">
      <c r="A2" s="30" t="s">
        <v>58</v>
      </c>
      <c r="B2" s="9">
        <v>11.763</v>
      </c>
      <c r="C2" s="9">
        <v>61.871000000000002</v>
      </c>
      <c r="D2" s="9">
        <f>C2-B2</f>
        <v>50.108000000000004</v>
      </c>
      <c r="F2" s="30"/>
      <c r="G2" s="9"/>
      <c r="H2" s="9"/>
      <c r="I2" s="9">
        <f>H2-G2</f>
        <v>0</v>
      </c>
    </row>
    <row r="3" spans="1:9" x14ac:dyDescent="0.2">
      <c r="A3" s="30" t="s">
        <v>59</v>
      </c>
      <c r="B3" s="9">
        <v>11.801</v>
      </c>
      <c r="C3" s="9">
        <v>61.871000000000002</v>
      </c>
      <c r="D3" s="9">
        <f t="shared" ref="D3:D20" si="0">C3-B3</f>
        <v>50.07</v>
      </c>
      <c r="F3" s="30"/>
      <c r="G3" s="9"/>
      <c r="H3" s="9"/>
      <c r="I3" s="9">
        <f t="shared" ref="I3:I16" si="1">H3-G3</f>
        <v>0</v>
      </c>
    </row>
    <row r="4" spans="1:9" x14ac:dyDescent="0.2">
      <c r="A4" s="30" t="s">
        <v>60</v>
      </c>
      <c r="B4" s="9">
        <v>11.788</v>
      </c>
      <c r="C4" s="9">
        <v>61.927999999999997</v>
      </c>
      <c r="D4" s="9">
        <f t="shared" si="0"/>
        <v>50.14</v>
      </c>
      <c r="F4" s="30"/>
      <c r="G4" s="9"/>
      <c r="H4" s="9"/>
      <c r="I4" s="9">
        <f t="shared" si="1"/>
        <v>0</v>
      </c>
    </row>
    <row r="5" spans="1:9" x14ac:dyDescent="0.2">
      <c r="A5" s="30" t="s">
        <v>61</v>
      </c>
      <c r="B5" s="9">
        <v>11.833</v>
      </c>
      <c r="C5" s="9">
        <v>61.872</v>
      </c>
      <c r="D5" s="9">
        <f t="shared" si="0"/>
        <v>50.039000000000001</v>
      </c>
      <c r="F5" s="30"/>
      <c r="G5" s="9"/>
      <c r="H5" s="9"/>
      <c r="I5" s="9">
        <f t="shared" si="1"/>
        <v>0</v>
      </c>
    </row>
    <row r="6" spans="1:9" x14ac:dyDescent="0.2">
      <c r="A6" s="30" t="s">
        <v>62</v>
      </c>
      <c r="B6" s="9">
        <v>11.781000000000001</v>
      </c>
      <c r="C6" s="9">
        <v>61.853000000000002</v>
      </c>
      <c r="D6" s="9">
        <f t="shared" si="0"/>
        <v>50.072000000000003</v>
      </c>
      <c r="F6" s="30"/>
      <c r="G6" s="9"/>
      <c r="H6" s="9"/>
      <c r="I6" s="9">
        <f t="shared" si="1"/>
        <v>0</v>
      </c>
    </row>
    <row r="7" spans="1:9" x14ac:dyDescent="0.2">
      <c r="A7" s="30" t="s">
        <v>63</v>
      </c>
      <c r="B7" s="9">
        <v>11.795999999999999</v>
      </c>
      <c r="C7" s="9">
        <v>61.872999999999998</v>
      </c>
      <c r="D7" s="9">
        <f t="shared" si="0"/>
        <v>50.076999999999998</v>
      </c>
      <c r="F7" s="29"/>
      <c r="G7" s="9"/>
      <c r="H7" s="9"/>
      <c r="I7" s="9">
        <f t="shared" si="1"/>
        <v>0</v>
      </c>
    </row>
    <row r="8" spans="1:9" x14ac:dyDescent="0.2">
      <c r="A8" s="30" t="s">
        <v>64</v>
      </c>
      <c r="B8" s="9">
        <v>11.763</v>
      </c>
      <c r="C8" s="9">
        <v>61.917999999999999</v>
      </c>
      <c r="D8" s="9">
        <f t="shared" si="0"/>
        <v>50.155000000000001</v>
      </c>
      <c r="F8" s="29"/>
      <c r="G8" s="9"/>
      <c r="H8" s="9"/>
      <c r="I8" s="9">
        <f t="shared" si="1"/>
        <v>0</v>
      </c>
    </row>
    <row r="9" spans="1:9" x14ac:dyDescent="0.2">
      <c r="A9" s="30" t="s">
        <v>65</v>
      </c>
      <c r="B9" s="9">
        <v>11.842000000000001</v>
      </c>
      <c r="C9" s="9">
        <v>61.878999999999998</v>
      </c>
      <c r="D9" s="9">
        <f t="shared" si="0"/>
        <v>50.036999999999999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2024-08-12T01:14:13Z</cp:lastPrinted>
  <dcterms:created xsi:type="dcterms:W3CDTF">2024-04-02T02:54:16Z</dcterms:created>
  <dcterms:modified xsi:type="dcterms:W3CDTF">2024-08-12T01:14:23Z</dcterms:modified>
</cp:coreProperties>
</file>