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"/>
    </mc:Choice>
  </mc:AlternateContent>
  <xr:revisionPtr revIDLastSave="0" documentId="13_ncr:1_{50028FFD-815D-4848-A675-3CE8E840B0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<sst xmlns="http://schemas.openxmlformats.org/spreadsheetml/2006/main" count="229" uniqueCount="82">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</sst>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75" workbookViewId="0">
      <selection activeCell="H13" sqref="H13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6" t="s">
        <v>1</v>
      </c>
      <c r="D1" s="59"/>
      <c r="E1" s="68" t="s">
        <v>78</v>
      </c>
      <c r="F1" s="49"/>
      <c r="G1" s="3"/>
      <c r="H1" s="3"/>
      <c r="I1" s="3"/>
      <c r="J1" s="3"/>
      <c r="K1" s="3"/>
      <c r="L1" s="69"/>
      <c r="M1" s="5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6" t="s">
        <v>2</v>
      </c>
      <c r="D2" s="59"/>
      <c r="E2" s="68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6" t="s">
        <v>3</v>
      </c>
      <c r="D3" s="59"/>
      <c r="E3" s="85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7" t="s">
        <v>5</v>
      </c>
      <c r="D4" s="59"/>
      <c r="E4" s="59"/>
      <c r="F4" s="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7" t="s">
        <v>7</v>
      </c>
      <c r="D5" s="59"/>
      <c r="E5" s="62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0" t="s">
        <v>8</v>
      </c>
      <c r="D6" s="61"/>
      <c r="E6" s="62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3">
        <v>22.209499999999998</v>
      </c>
      <c r="D7" s="64"/>
      <c r="E7" s="64"/>
      <c r="F7" s="6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7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8"/>
      <c r="B11" s="59"/>
      <c r="C11" s="59"/>
      <c r="D11" s="59"/>
      <c r="E11" s="59"/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5009.7</v>
      </c>
      <c r="D14" s="95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5003.3</v>
      </c>
      <c r="D15" s="95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5003.8</v>
      </c>
      <c r="D16" s="95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5001.8</v>
      </c>
      <c r="D17" s="95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5003.8999999999996</v>
      </c>
      <c r="D18" s="95"/>
      <c r="E18" s="15">
        <f>C18*C10</f>
        <v>5020.4128700000001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5000.5</v>
      </c>
      <c r="D19" s="95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5005.3</v>
      </c>
      <c r="D20" s="95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5004.6000000000004</v>
      </c>
      <c r="D21" s="95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5009.3999999999996</v>
      </c>
      <c r="D22" s="95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5007.8</v>
      </c>
      <c r="D23" s="95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3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8"/>
      <c r="B49" s="59"/>
      <c r="C49" s="59"/>
      <c r="D49" s="59"/>
      <c r="E49" s="59"/>
      <c r="F49" s="5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4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78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4">
        <f>C61*C10</f>
        <v>506.93739100000005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4">
        <f>C62*C10</f>
        <v>506.45580700000005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502.69</v>
      </c>
      <c r="D63" s="49"/>
      <c r="E63" s="24">
        <f>C63*C10</f>
        <v>504.34887700000002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505.41</v>
      </c>
      <c r="D64" s="49"/>
      <c r="E64" s="24">
        <f>C64*C10</f>
        <v>507.07785300000006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508.31</v>
      </c>
      <c r="D65" s="49"/>
      <c r="E65" s="24">
        <f>C65*C10</f>
        <v>509.98742300000004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508.31</v>
      </c>
      <c r="D66" s="49"/>
      <c r="E66" s="24">
        <f>C66*C10</f>
        <v>509.98742300000004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505.92</v>
      </c>
      <c r="D67" s="49"/>
      <c r="E67" s="24">
        <f>C67*C10</f>
        <v>507.58953600000007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509.43</v>
      </c>
      <c r="D68" s="49"/>
      <c r="E68" s="24">
        <f>C68*C10</f>
        <v>511.11111900000003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505.42</v>
      </c>
      <c r="D69" s="49"/>
      <c r="E69" s="24">
        <f>C69*C10</f>
        <v>507.08788600000008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504.94</v>
      </c>
      <c r="D70" s="49"/>
      <c r="E70" s="24">
        <f>C70*C10</f>
        <v>506.60630200000003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3">
        <v>507</v>
      </c>
      <c r="D71" s="49"/>
      <c r="E71" s="24">
        <f>AVERAGE(E61:E70)</f>
        <v>507.71896170000008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507.71896170000008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2.0392397126738206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1.543792340000016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0.40164734164070126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2" t="s">
        <v>44</v>
      </c>
      <c r="C82" s="76" t="s">
        <v>45</v>
      </c>
      <c r="D82" s="77"/>
      <c r="E82" s="77"/>
      <c r="F82" s="7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0"/>
      <c r="C83" s="59"/>
      <c r="D83" s="59"/>
      <c r="E83" s="59"/>
      <c r="F83" s="7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1"/>
      <c r="C84" s="61"/>
      <c r="D84" s="61"/>
      <c r="E84" s="61"/>
      <c r="F84" s="7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78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0" t="s">
        <v>49</v>
      </c>
      <c r="B87" s="77"/>
      <c r="C87" s="71"/>
      <c r="D87" s="79" t="s">
        <v>50</v>
      </c>
      <c r="E87" s="70" t="s">
        <v>51</v>
      </c>
      <c r="F87" s="7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2"/>
      <c r="B88" s="59"/>
      <c r="C88" s="73"/>
      <c r="D88" s="80"/>
      <c r="E88" s="72"/>
      <c r="F88" s="7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2"/>
      <c r="B89" s="59"/>
      <c r="C89" s="73"/>
      <c r="D89" s="80"/>
      <c r="E89" s="72"/>
      <c r="F89" s="7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2"/>
      <c r="B90" s="59"/>
      <c r="C90" s="73"/>
      <c r="D90" s="80"/>
      <c r="E90" s="72"/>
      <c r="F90" s="7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2"/>
      <c r="B91" s="59"/>
      <c r="C91" s="73"/>
      <c r="D91" s="80"/>
      <c r="E91" s="72"/>
      <c r="F91" s="7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2"/>
      <c r="B92" s="59"/>
      <c r="C92" s="73"/>
      <c r="D92" s="80"/>
      <c r="E92" s="72"/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2"/>
      <c r="B93" s="59"/>
      <c r="C93" s="73"/>
      <c r="D93" s="80"/>
      <c r="E93" s="72"/>
      <c r="F93" s="7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2"/>
      <c r="B94" s="59"/>
      <c r="C94" s="73"/>
      <c r="D94" s="80"/>
      <c r="E94" s="72"/>
      <c r="F94" s="7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4"/>
      <c r="B95" s="61"/>
      <c r="C95" s="75"/>
      <c r="D95" s="81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6" t="s">
        <v>1</v>
      </c>
      <c r="D1" s="59"/>
      <c r="E1" s="68" t="s">
        <v>78</v>
      </c>
      <c r="F1" s="49"/>
      <c r="G1" s="3"/>
      <c r="H1" s="3"/>
      <c r="I1" s="3"/>
      <c r="J1" s="3"/>
      <c r="K1" s="3"/>
      <c r="L1" s="69"/>
      <c r="M1" s="5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6" t="s">
        <v>2</v>
      </c>
      <c r="D2" s="59"/>
      <c r="E2" s="68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6" t="s">
        <v>3</v>
      </c>
      <c r="D3" s="59"/>
      <c r="E3" s="85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7" t="s">
        <v>5</v>
      </c>
      <c r="D4" s="59"/>
      <c r="E4" s="59"/>
      <c r="F4" s="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7" t="s">
        <v>52</v>
      </c>
      <c r="D5" s="59"/>
      <c r="E5" s="62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0" t="s">
        <v>8</v>
      </c>
      <c r="D6" s="61"/>
      <c r="E6" s="62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>
        <v>22.209499999999998</v>
      </c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7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8"/>
      <c r="B11" s="59"/>
      <c r="C11" s="59"/>
      <c r="D11" s="59"/>
      <c r="E11" s="59"/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93">
        <v>5009.7</v>
      </c>
      <c r="D14" s="94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93">
        <v>5003.3</v>
      </c>
      <c r="D15" s="94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93">
        <v>5003.8</v>
      </c>
      <c r="D16" s="94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93">
        <v>5001.8</v>
      </c>
      <c r="D17" s="94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93">
        <v>5003.8999999999996</v>
      </c>
      <c r="D18" s="94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93">
        <v>5000.5</v>
      </c>
      <c r="D19" s="94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93">
        <v>5005.3</v>
      </c>
      <c r="D20" s="94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93">
        <v>5004.6000000000004</v>
      </c>
      <c r="D21" s="94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93">
        <v>5009.3999999999996</v>
      </c>
      <c r="D22" s="94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93">
        <v>5007.8</v>
      </c>
      <c r="D23" s="94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3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8"/>
      <c r="B49" s="59"/>
      <c r="C49" s="59"/>
      <c r="D49" s="59"/>
      <c r="E49" s="59"/>
      <c r="F49" s="5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4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78" t="s">
        <v>42</v>
      </c>
      <c r="C59" s="53"/>
      <c r="D59" s="49"/>
      <c r="E59" s="87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3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6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2" t="s">
        <v>44</v>
      </c>
      <c r="C87" s="76" t="s">
        <v>61</v>
      </c>
      <c r="D87" s="77"/>
      <c r="E87" s="77"/>
      <c r="F87" s="7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0"/>
      <c r="C88" s="59"/>
      <c r="D88" s="59"/>
      <c r="E88" s="59"/>
      <c r="F88" s="7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1"/>
      <c r="C89" s="61"/>
      <c r="D89" s="61"/>
      <c r="E89" s="61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78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0" t="s">
        <v>49</v>
      </c>
      <c r="B92" s="77"/>
      <c r="C92" s="71"/>
      <c r="D92" s="79" t="s">
        <v>50</v>
      </c>
      <c r="E92" s="70" t="s">
        <v>51</v>
      </c>
      <c r="F92" s="7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2"/>
      <c r="B93" s="59"/>
      <c r="C93" s="73"/>
      <c r="D93" s="80"/>
      <c r="E93" s="72"/>
      <c r="F93" s="7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2"/>
      <c r="B94" s="59"/>
      <c r="C94" s="73"/>
      <c r="D94" s="80"/>
      <c r="E94" s="72"/>
      <c r="F94" s="7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2"/>
      <c r="B95" s="59"/>
      <c r="C95" s="73"/>
      <c r="D95" s="80"/>
      <c r="E95" s="72"/>
      <c r="F95" s="7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2"/>
      <c r="B96" s="59"/>
      <c r="C96" s="73"/>
      <c r="D96" s="80"/>
      <c r="E96" s="72"/>
      <c r="F96" s="7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2"/>
      <c r="B97" s="59"/>
      <c r="C97" s="73"/>
      <c r="D97" s="80"/>
      <c r="E97" s="72"/>
      <c r="F97" s="7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2"/>
      <c r="B98" s="59"/>
      <c r="C98" s="73"/>
      <c r="D98" s="80"/>
      <c r="E98" s="72"/>
      <c r="F98" s="7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2"/>
      <c r="B99" s="59"/>
      <c r="C99" s="73"/>
      <c r="D99" s="80"/>
      <c r="E99" s="72"/>
      <c r="F99" s="7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4"/>
      <c r="B100" s="61"/>
      <c r="C100" s="75"/>
      <c r="D100" s="81"/>
      <c r="E100" s="74"/>
      <c r="F100" s="7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88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89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89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89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89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89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89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89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89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89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89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89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89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89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89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89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89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89"/>
      <c r="D18" s="90"/>
      <c r="E18" s="91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2" t="s">
        <v>68</v>
      </c>
      <c r="C16" s="59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2" t="s">
        <v>70</v>
      </c>
      <c r="C18" s="59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2" t="s">
        <v>71</v>
      </c>
      <c r="C20" s="59"/>
      <c r="D20" s="46"/>
      <c r="E20" s="41" t="s">
        <v>72</v>
      </c>
    </row>
    <row r="21" spans="2:5" ht="15.75" customHeight="1" x14ac:dyDescent="0.25">
      <c r="B21" s="92" t="s">
        <v>73</v>
      </c>
      <c r="C21" s="59"/>
    </row>
    <row r="22" spans="2:5" ht="15.75" customHeight="1" x14ac:dyDescent="0.25"/>
    <row r="23" spans="2:5" ht="15.75" customHeight="1" x14ac:dyDescent="0.25">
      <c r="B23" s="92" t="s">
        <v>74</v>
      </c>
      <c r="C23" s="59"/>
      <c r="D23" s="47" t="e">
        <f>D16/D18*D20</f>
        <v>#DIV/0!</v>
      </c>
      <c r="E23" s="41" t="s">
        <v>72</v>
      </c>
    </row>
    <row r="24" spans="2:5" ht="15.75" customHeight="1" x14ac:dyDescent="0.25">
      <c r="B24" s="92" t="s">
        <v>75</v>
      </c>
      <c r="C24" s="59"/>
    </row>
    <row r="25" spans="2:5" ht="15.75" customHeight="1" x14ac:dyDescent="0.25">
      <c r="B25" s="92" t="s">
        <v>73</v>
      </c>
      <c r="C25" s="59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2024-10-02T04:27:51Z</cp:lastPrinted>
  <dcterms:created xsi:type="dcterms:W3CDTF">2024-07-31T04:41:53Z</dcterms:created>
  <dcterms:modified xsi:type="dcterms:W3CDTF">2024-10-02T04:28:44Z</dcterms:modified>
</cp:coreProperties>
</file>