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CPD 2024\"/>
    </mc:Choice>
  </mc:AlternateContent>
  <xr:revisionPtr revIDLastSave="0" documentId="13_ncr:1_{1BFA5108-0032-429D-B34D-7B949C4E4A95}" xr6:coauthVersionLast="47" xr6:coauthVersionMax="47" xr10:uidLastSave="{00000000-0000-0000-0000-000000000000}"/>
  <bookViews>
    <workbookView xWindow="-120" yWindow="-120" windowWidth="29040" windowHeight="15840" xr2:uid="{48AE988C-096A-4B6E-83BA-7484CB22E303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42" i="1"/>
  <c r="C41" i="1"/>
  <c r="C39" i="1"/>
  <c r="C40" i="1"/>
  <c r="C44" i="1" l="1"/>
  <c r="J35" i="1"/>
</calcChain>
</file>

<file path=xl/sharedStrings.xml><?xml version="1.0" encoding="utf-8"?>
<sst xmlns="http://schemas.openxmlformats.org/spreadsheetml/2006/main" count="155" uniqueCount="76">
  <si>
    <t>DESKRIPSI</t>
  </si>
  <si>
    <t>PLATFORM</t>
  </si>
  <si>
    <t>TARIKH</t>
  </si>
  <si>
    <t>MASA</t>
  </si>
  <si>
    <t>ANJURAN</t>
  </si>
  <si>
    <t>LOKASI</t>
  </si>
  <si>
    <t>KATEGORI</t>
  </si>
  <si>
    <t>POINT</t>
  </si>
  <si>
    <t xml:space="preserve">MULA </t>
  </si>
  <si>
    <t>TAMAT</t>
  </si>
  <si>
    <t>A3</t>
  </si>
  <si>
    <t>CERAMAH BAHAN KIMIA (BENUA SAINS)</t>
  </si>
  <si>
    <t>Dewan Anggerik NPRA</t>
  </si>
  <si>
    <t>A4</t>
  </si>
  <si>
    <t>TAKLIMAT PENGENALAN DAN KESEDARAN EKSA SIRI 01/2024</t>
  </si>
  <si>
    <t>Secara maya</t>
  </si>
  <si>
    <t>USER TRAINING UJIAN PENGECAIAN BENTUK DOSEJ SUSULAN MAKLUMBALAS DARI MHRA (MEDICINES AND HEALTHCARE PRODUCTS REGULATORY AGENCY)</t>
  </si>
  <si>
    <t>Benua Sains</t>
  </si>
  <si>
    <t>Bahagian Pembangunan Kompetensi, Kementerian Kesihatan Malaysia (KKM)</t>
  </si>
  <si>
    <t>Makmal Unit Analisis Tradisional dan Kosmetik (HMT), Blok I</t>
  </si>
  <si>
    <t>ONLINE</t>
  </si>
  <si>
    <t>BERSEMUKA</t>
  </si>
  <si>
    <t xml:space="preserve">Kursus Pengurusan Aset Alih &amp; Stor </t>
  </si>
  <si>
    <t>FB LIVE</t>
  </si>
  <si>
    <t>FBLIVE WELLNESS HUB PERLIS VTALK_MAKAN SECARA SIHAT SUKU SUKU SEPARUH</t>
  </si>
  <si>
    <t>TINY EAR, BIG IMPACT</t>
  </si>
  <si>
    <t>TOXIC POSITIVITY UNMASKED KEPERLUAN UNGKAPAN EMOSI YANG AUTENTIK BAGI PASANGAN</t>
  </si>
  <si>
    <t>FB LIVE MINDA SIHAT TERENGGANU JOM TANYA PAKAR_WANITA DAN KESIHATAN MENTAL 130324</t>
  </si>
  <si>
    <t>JUMLAH MARKAH KESELURUHAN</t>
  </si>
  <si>
    <t>Dalam talian (projek di Dewan Anggerik)</t>
  </si>
  <si>
    <t>FB LIVE WELLNESS HUB PERLIS V-TALK,SIHAT DAN CERGAS KEKALKAN MOMENTOM</t>
  </si>
  <si>
    <t>Kuiz JF-Think@PRO Siri 1/2024 “RAWATAN TERAPI GANTIAN METHADONE SIRI 1”</t>
  </si>
  <si>
    <t xml:space="preserve"> A7</t>
  </si>
  <si>
    <t>DALAM TALIAN</t>
  </si>
  <si>
    <t>SIJIL PENGESAHAN KEHADIRAN SESI PHARMTALKS BIL 2/2024 BUAH PINGGANG DAN UBAT</t>
  </si>
  <si>
    <t>CME OSH INSIGHT 1/2024 STRATEGI PEMATUHAN AKKP (PINDAAN) 2022 UNTUK PENGAMAL PERUBATAN DAN KESIHATAN</t>
  </si>
  <si>
    <t>Sesi Facebook Live NutritionistKKM ‘Gigi, Gula dan Obesiti’</t>
  </si>
  <si>
    <t>EPSA</t>
  </si>
  <si>
    <t>PEMAKANAN SIHAT WANITA (HER)</t>
  </si>
  <si>
    <t>A7</t>
  </si>
  <si>
    <t>Dewan Serai Wangi</t>
  </si>
  <si>
    <t>B1</t>
  </si>
  <si>
    <t>Senarai Kehadiran Ceramah Khas Palestin 2024 Tangisan Al-Quds Menjentik Hati Yang Lali Diulit Duniawi</t>
  </si>
  <si>
    <t>EPSA PERSONALITI DAN PEKERJAAN 21024</t>
  </si>
  <si>
    <t xml:space="preserve">Dalam talian </t>
  </si>
  <si>
    <t xml:space="preserve">Dalam Talian </t>
  </si>
  <si>
    <t>KURSUS PENGUKUHAN PERKHIDMATAN PENOLONG PEGWAI FARMASI KEMENTERIAN KESIHATAN MALAYSIA SECARA DALAM TALIAN</t>
  </si>
  <si>
    <t xml:space="preserve">SAT CIRIT, SAT SEMBELIT KANSER KOLOREKTAL </t>
  </si>
  <si>
    <t>CONTINUOUS NUTRITION EDUCATION (CNE) BERSAMA NUTRITIONIST SABAH SIRI 05/2024 TOPIK: 7 STRATEGI PENTING UNTUK MAKAN SECARA SIHAT DI TAHUN 2024</t>
  </si>
  <si>
    <t>DEWAN SERAI WANGI</t>
  </si>
  <si>
    <t xml:space="preserve">B1 </t>
  </si>
  <si>
    <t xml:space="preserve">CERAMAH KHAS AMBANG RAMADHAN </t>
  </si>
  <si>
    <t>KELAB PERKHIDMATAN FARMASI</t>
  </si>
  <si>
    <t>AI UNTUK RAKYAT</t>
  </si>
  <si>
    <t xml:space="preserve">MYDIGITAL &amp; INTEL </t>
  </si>
  <si>
    <t>SELF LEARNING MODULE (2 SECTION)</t>
  </si>
  <si>
    <t>FB LIVE WARMING UP RAMADHAN: PUASA DAN UBAT</t>
  </si>
  <si>
    <t>USER TRAINING PEMERHATIAN DAN PENENTUAN RUPA BENTUK FIZIKAL PRODUK TRADISIONAL</t>
  </si>
  <si>
    <t>B2</t>
  </si>
  <si>
    <t xml:space="preserve"> MARKAH</t>
  </si>
  <si>
    <t>B1 (International)</t>
  </si>
  <si>
    <t>URUS HUTANG MINDA TENANG</t>
  </si>
  <si>
    <t xml:space="preserve">BookDocChallengeCertificate Virtual Fun Walk 120000 Langkah Menuju Ramadhan </t>
  </si>
  <si>
    <t>BookDoc</t>
  </si>
  <si>
    <t xml:space="preserve">BookDocChallengeCertificate Virtual Fun Walk World OSH Day </t>
  </si>
  <si>
    <t xml:space="preserve">JUMLAH </t>
  </si>
  <si>
    <t>UNIT KESELAMATAN DAN KESIHATAN PEKERJAAN CAWANGAN KUALITI PENJAGAAN PERUBATAN BAHAGIAN PERKEMBANGAN PERUBATAN KKM</t>
  </si>
  <si>
    <t xml:space="preserve">SENARAI KEHADIRAN USER TRAINING ICPMS 8900 OKSIGEN GAS MODE </t>
  </si>
  <si>
    <t>PERTANDINGAN MEREKACIPTA DIGITAL BACKDROP</t>
  </si>
  <si>
    <t>PERTANDINGAN INDOOR GAME TERTUTUP PENOLONG PEGAWAI FARMASI BAHAGIAN REGULATORI FARMASI NEGARA (NPRA)</t>
  </si>
  <si>
    <t>PERTANDINGAN INOVASI &amp; KREATIVITI BAHAN KITAR SEMULA EKSA 2024</t>
  </si>
  <si>
    <t xml:space="preserve">KURSUS MEMPERKASA KERJA BERPASUKAN </t>
  </si>
  <si>
    <t>SURAT LANTIKAN AJK KECIL EKSA SUBZON PULAU 2023-2024</t>
  </si>
  <si>
    <t>A9</t>
  </si>
  <si>
    <t>NPRA</t>
  </si>
  <si>
    <t>MELAKA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</si>
</sst>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20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5BFC-1975-4C97-B51C-CCF791253AC2}">
  <dimension ref="A1:J44"/>
  <sheetViews>
    <sheetView tabSelected="1" topLeftCell="A33" zoomScaleNormal="100" workbookViewId="0">
      <selection activeCell="E45" sqref="E45"/>
    </sheetView>
  </sheetViews>
  <sheetFormatPr defaultRowHeight="15.75" x14ac:dyDescent="0.25"/>
  <cols>
    <col min="1" max="1" width="39.5703125" style="2" customWidth="1"/>
    <col min="2" max="2" width="16.7109375" style="2" customWidth="1"/>
    <col min="3" max="3" width="12.7109375" style="3" customWidth="1"/>
    <col min="4" max="4" width="12.85546875" style="3" customWidth="1"/>
    <col min="5" max="6" width="9.28515625" style="4" customWidth="1"/>
    <col min="7" max="7" width="16" style="2" customWidth="1"/>
    <col min="8" max="8" width="13.85546875" style="4" customWidth="1"/>
    <col min="9" max="9" width="14.7109375" style="4" customWidth="1"/>
    <col min="10" max="10" width="9.28515625" style="4" customWidth="1"/>
  </cols>
  <sheetData>
    <row r="1" spans="1:10" x14ac:dyDescent="0.25">
      <c r="A1" s="11" t="s">
        <v>0</v>
      </c>
      <c r="B1" s="11" t="s">
        <v>1</v>
      </c>
      <c r="C1" s="12" t="s">
        <v>2</v>
      </c>
      <c r="D1" s="12"/>
      <c r="E1" s="11" t="s">
        <v>3</v>
      </c>
      <c r="F1" s="11"/>
      <c r="G1" s="13" t="s">
        <v>4</v>
      </c>
      <c r="H1" s="11" t="s">
        <v>5</v>
      </c>
      <c r="I1" s="11" t="s">
        <v>6</v>
      </c>
      <c r="J1" s="11" t="s">
        <v>7</v>
      </c>
    </row>
    <row r="2" spans="1:10" x14ac:dyDescent="0.25">
      <c r="A2" s="11"/>
      <c r="B2" s="11"/>
      <c r="C2" s="7" t="s">
        <v>8</v>
      </c>
      <c r="D2" s="7" t="s">
        <v>9</v>
      </c>
      <c r="E2" s="6" t="s">
        <v>8</v>
      </c>
      <c r="F2" s="6" t="s">
        <v>9</v>
      </c>
      <c r="G2" s="13"/>
      <c r="H2" s="11"/>
      <c r="I2" s="11"/>
      <c r="J2" s="11"/>
    </row>
    <row r="3" spans="1:10" ht="57" customHeight="1" x14ac:dyDescent="0.25">
      <c r="A3" s="14" t="s">
        <v>53</v>
      </c>
      <c r="B3" s="14" t="s">
        <v>55</v>
      </c>
      <c r="C3" s="15">
        <v>45328</v>
      </c>
      <c r="D3" s="15">
        <v>45328</v>
      </c>
      <c r="E3" s="16">
        <v>4.3</v>
      </c>
      <c r="F3" s="16">
        <v>6.3</v>
      </c>
      <c r="G3" s="16" t="s">
        <v>54</v>
      </c>
      <c r="H3" s="14" t="s">
        <v>15</v>
      </c>
      <c r="I3" s="14" t="s">
        <v>60</v>
      </c>
      <c r="J3" s="14">
        <v>5</v>
      </c>
    </row>
    <row r="4" spans="1:10" ht="84.75" customHeight="1" x14ac:dyDescent="0.25">
      <c r="A4" s="29" t="s">
        <v>57</v>
      </c>
      <c r="B4" s="30" t="s">
        <v>21</v>
      </c>
      <c r="C4" s="31">
        <v>45329</v>
      </c>
      <c r="D4" s="31">
        <v>45329</v>
      </c>
      <c r="E4" s="32">
        <v>9</v>
      </c>
      <c r="F4" s="32">
        <v>10</v>
      </c>
      <c r="G4" s="32"/>
      <c r="H4" s="30" t="s">
        <v>19</v>
      </c>
      <c r="I4" s="30" t="s">
        <v>13</v>
      </c>
      <c r="J4" s="30">
        <v>1</v>
      </c>
    </row>
    <row r="5" spans="1:10" ht="62.25" customHeight="1" x14ac:dyDescent="0.25">
      <c r="A5" s="34" t="s">
        <v>31</v>
      </c>
      <c r="B5" s="35" t="s">
        <v>33</v>
      </c>
      <c r="C5" s="36">
        <v>45331</v>
      </c>
      <c r="D5" s="36">
        <v>45331</v>
      </c>
      <c r="E5" s="37">
        <v>12.25</v>
      </c>
      <c r="F5" s="37">
        <v>12.55</v>
      </c>
      <c r="G5" s="37"/>
      <c r="H5" s="35" t="s">
        <v>15</v>
      </c>
      <c r="I5" s="38" t="s">
        <v>32</v>
      </c>
      <c r="J5" s="35">
        <v>1</v>
      </c>
    </row>
    <row r="6" spans="1:10" ht="77.25" customHeight="1" x14ac:dyDescent="0.25">
      <c r="A6" s="17" t="s">
        <v>42</v>
      </c>
      <c r="B6" s="14" t="s">
        <v>21</v>
      </c>
      <c r="C6" s="15">
        <v>45338</v>
      </c>
      <c r="D6" s="15">
        <v>45338</v>
      </c>
      <c r="E6" s="16">
        <v>10</v>
      </c>
      <c r="F6" s="16">
        <v>12</v>
      </c>
      <c r="G6" s="16"/>
      <c r="H6" s="14" t="s">
        <v>40</v>
      </c>
      <c r="I6" s="18" t="s">
        <v>41</v>
      </c>
      <c r="J6" s="14">
        <v>2</v>
      </c>
    </row>
    <row r="7" spans="1:10" ht="56.25" customHeight="1" x14ac:dyDescent="0.25">
      <c r="A7" s="34" t="s">
        <v>38</v>
      </c>
      <c r="B7" s="35" t="s">
        <v>37</v>
      </c>
      <c r="C7" s="36">
        <v>45340</v>
      </c>
      <c r="D7" s="36">
        <v>45340</v>
      </c>
      <c r="E7" s="37">
        <v>20</v>
      </c>
      <c r="F7" s="37">
        <v>22</v>
      </c>
      <c r="G7" s="37"/>
      <c r="H7" s="35" t="s">
        <v>15</v>
      </c>
      <c r="I7" s="38" t="s">
        <v>39</v>
      </c>
      <c r="J7" s="35">
        <v>1</v>
      </c>
    </row>
    <row r="8" spans="1:10" ht="84" customHeight="1" x14ac:dyDescent="0.25">
      <c r="A8" s="34" t="s">
        <v>61</v>
      </c>
      <c r="B8" s="35" t="s">
        <v>37</v>
      </c>
      <c r="C8" s="36">
        <v>45342</v>
      </c>
      <c r="D8" s="36">
        <v>45342</v>
      </c>
      <c r="E8" s="37">
        <v>20</v>
      </c>
      <c r="F8" s="37">
        <v>22</v>
      </c>
      <c r="G8" s="37"/>
      <c r="H8" s="35" t="s">
        <v>15</v>
      </c>
      <c r="I8" s="38" t="s">
        <v>39</v>
      </c>
      <c r="J8" s="35">
        <v>1</v>
      </c>
    </row>
    <row r="9" spans="1:10" ht="60.75" customHeight="1" x14ac:dyDescent="0.25">
      <c r="A9" s="29" t="s">
        <v>36</v>
      </c>
      <c r="B9" s="30" t="s">
        <v>23</v>
      </c>
      <c r="C9" s="31">
        <v>45343</v>
      </c>
      <c r="D9" s="31">
        <v>45343</v>
      </c>
      <c r="E9" s="32">
        <v>3.15</v>
      </c>
      <c r="F9" s="32">
        <v>3.45</v>
      </c>
      <c r="G9" s="32"/>
      <c r="H9" s="30" t="s">
        <v>15</v>
      </c>
      <c r="I9" s="30" t="s">
        <v>13</v>
      </c>
      <c r="J9" s="30">
        <v>1</v>
      </c>
    </row>
    <row r="10" spans="1:10" ht="57.75" customHeight="1" x14ac:dyDescent="0.25">
      <c r="A10" s="34" t="s">
        <v>43</v>
      </c>
      <c r="B10" s="35" t="s">
        <v>37</v>
      </c>
      <c r="C10" s="36">
        <v>45343</v>
      </c>
      <c r="D10" s="36">
        <v>45343</v>
      </c>
      <c r="E10" s="37">
        <v>20</v>
      </c>
      <c r="F10" s="37">
        <v>22</v>
      </c>
      <c r="G10" s="37"/>
      <c r="H10" s="35" t="s">
        <v>15</v>
      </c>
      <c r="I10" s="38" t="s">
        <v>39</v>
      </c>
      <c r="J10" s="35">
        <v>1</v>
      </c>
    </row>
    <row r="11" spans="1:10" ht="84" customHeight="1" x14ac:dyDescent="0.25">
      <c r="A11" s="29" t="s">
        <v>34</v>
      </c>
      <c r="B11" s="30" t="s">
        <v>23</v>
      </c>
      <c r="C11" s="31">
        <v>45345</v>
      </c>
      <c r="D11" s="31">
        <v>45405</v>
      </c>
      <c r="E11" s="32">
        <v>10</v>
      </c>
      <c r="F11" s="32">
        <v>11</v>
      </c>
      <c r="G11" s="32"/>
      <c r="H11" s="30" t="s">
        <v>15</v>
      </c>
      <c r="I11" s="30" t="s">
        <v>13</v>
      </c>
      <c r="J11" s="30">
        <v>1</v>
      </c>
    </row>
    <row r="12" spans="1:10" ht="125.25" customHeight="1" x14ac:dyDescent="0.25">
      <c r="A12" s="29" t="s">
        <v>35</v>
      </c>
      <c r="B12" s="30" t="s">
        <v>33</v>
      </c>
      <c r="C12" s="31">
        <v>45345</v>
      </c>
      <c r="D12" s="31">
        <v>45405</v>
      </c>
      <c r="E12" s="32">
        <v>3</v>
      </c>
      <c r="F12" s="32">
        <v>4</v>
      </c>
      <c r="G12" s="32" t="s">
        <v>66</v>
      </c>
      <c r="H12" s="30" t="s">
        <v>15</v>
      </c>
      <c r="I12" s="30" t="s">
        <v>13</v>
      </c>
      <c r="J12" s="30">
        <v>1</v>
      </c>
    </row>
    <row r="13" spans="1:10" ht="56.25" customHeight="1" x14ac:dyDescent="0.25">
      <c r="A13" s="29" t="s">
        <v>56</v>
      </c>
      <c r="B13" s="30" t="s">
        <v>23</v>
      </c>
      <c r="C13" s="31">
        <v>45349</v>
      </c>
      <c r="D13" s="31">
        <v>45349</v>
      </c>
      <c r="E13" s="32">
        <v>3</v>
      </c>
      <c r="F13" s="32">
        <v>4</v>
      </c>
      <c r="G13" s="32"/>
      <c r="H13" s="30" t="s">
        <v>15</v>
      </c>
      <c r="I13" s="30" t="s">
        <v>13</v>
      </c>
      <c r="J13" s="30">
        <v>1</v>
      </c>
    </row>
    <row r="14" spans="1:10" ht="68.25" customHeight="1" x14ac:dyDescent="0.25">
      <c r="A14" s="29" t="s">
        <v>30</v>
      </c>
      <c r="B14" s="30" t="s">
        <v>23</v>
      </c>
      <c r="C14" s="31">
        <v>45351</v>
      </c>
      <c r="D14" s="31">
        <v>45351</v>
      </c>
      <c r="E14" s="32">
        <v>3</v>
      </c>
      <c r="F14" s="32">
        <v>3.3</v>
      </c>
      <c r="G14" s="32"/>
      <c r="H14" s="30" t="s">
        <v>15</v>
      </c>
      <c r="I14" s="30" t="s">
        <v>13</v>
      </c>
      <c r="J14" s="30">
        <v>1</v>
      </c>
    </row>
    <row r="15" spans="1:10" ht="84" customHeight="1" x14ac:dyDescent="0.25">
      <c r="A15" s="17" t="s">
        <v>62</v>
      </c>
      <c r="B15" s="14" t="s">
        <v>63</v>
      </c>
      <c r="C15" s="15">
        <v>45323</v>
      </c>
      <c r="D15" s="15">
        <v>45351</v>
      </c>
      <c r="E15" s="16">
        <v>8</v>
      </c>
      <c r="F15" s="16">
        <v>17</v>
      </c>
      <c r="G15" s="16"/>
      <c r="H15" s="14" t="s">
        <v>15</v>
      </c>
      <c r="I15" s="14" t="s">
        <v>41</v>
      </c>
      <c r="J15" s="14">
        <v>2</v>
      </c>
    </row>
    <row r="16" spans="1:10" ht="62.25" customHeight="1" x14ac:dyDescent="0.25">
      <c r="A16" s="30" t="s">
        <v>26</v>
      </c>
      <c r="B16" s="30" t="s">
        <v>23</v>
      </c>
      <c r="C16" s="31">
        <v>45351</v>
      </c>
      <c r="D16" s="31">
        <v>45351</v>
      </c>
      <c r="E16" s="32">
        <v>2.2999999999999998</v>
      </c>
      <c r="F16" s="32">
        <v>3.3</v>
      </c>
      <c r="G16" s="32"/>
      <c r="H16" s="30" t="s">
        <v>15</v>
      </c>
      <c r="I16" s="30" t="s">
        <v>13</v>
      </c>
      <c r="J16" s="30">
        <v>1</v>
      </c>
    </row>
    <row r="17" spans="1:10" ht="54.75" customHeight="1" x14ac:dyDescent="0.25">
      <c r="A17" s="30" t="s">
        <v>24</v>
      </c>
      <c r="B17" s="30" t="s">
        <v>23</v>
      </c>
      <c r="C17" s="31">
        <v>45352</v>
      </c>
      <c r="D17" s="31">
        <v>45352</v>
      </c>
      <c r="E17" s="32">
        <v>3.3</v>
      </c>
      <c r="F17" s="32">
        <v>4</v>
      </c>
      <c r="G17" s="32"/>
      <c r="H17" s="30" t="s">
        <v>15</v>
      </c>
      <c r="I17" s="30" t="s">
        <v>13</v>
      </c>
      <c r="J17" s="30">
        <v>1</v>
      </c>
    </row>
    <row r="18" spans="1:10" ht="63.75" customHeight="1" x14ac:dyDescent="0.25">
      <c r="A18" s="30" t="s">
        <v>11</v>
      </c>
      <c r="B18" s="30" t="s">
        <v>21</v>
      </c>
      <c r="C18" s="33">
        <v>45358</v>
      </c>
      <c r="D18" s="33">
        <v>45358</v>
      </c>
      <c r="E18" s="32">
        <v>10.3</v>
      </c>
      <c r="F18" s="32">
        <v>11.3</v>
      </c>
      <c r="G18" s="30" t="s">
        <v>17</v>
      </c>
      <c r="H18" s="30" t="s">
        <v>12</v>
      </c>
      <c r="I18" s="30" t="s">
        <v>13</v>
      </c>
      <c r="J18" s="30">
        <v>1</v>
      </c>
    </row>
    <row r="19" spans="1:10" ht="104.25" customHeight="1" x14ac:dyDescent="0.25">
      <c r="A19" s="30" t="s">
        <v>48</v>
      </c>
      <c r="B19" s="30" t="s">
        <v>23</v>
      </c>
      <c r="C19" s="33">
        <v>45359</v>
      </c>
      <c r="D19" s="33">
        <v>45359</v>
      </c>
      <c r="E19" s="32"/>
      <c r="F19" s="32"/>
      <c r="G19" s="30"/>
      <c r="H19" s="30" t="s">
        <v>15</v>
      </c>
      <c r="I19" s="30" t="s">
        <v>13</v>
      </c>
      <c r="J19" s="30">
        <v>1</v>
      </c>
    </row>
    <row r="20" spans="1:10" ht="55.5" customHeight="1" x14ac:dyDescent="0.25">
      <c r="A20" s="14" t="s">
        <v>51</v>
      </c>
      <c r="B20" s="14" t="s">
        <v>21</v>
      </c>
      <c r="C20" s="19">
        <v>45359</v>
      </c>
      <c r="D20" s="19">
        <v>45359</v>
      </c>
      <c r="E20" s="16">
        <v>10</v>
      </c>
      <c r="F20" s="16">
        <v>12</v>
      </c>
      <c r="G20" s="14" t="s">
        <v>52</v>
      </c>
      <c r="H20" s="14" t="s">
        <v>49</v>
      </c>
      <c r="I20" s="14" t="s">
        <v>50</v>
      </c>
      <c r="J20" s="14">
        <v>2</v>
      </c>
    </row>
    <row r="21" spans="1:10" ht="56.25" customHeight="1" x14ac:dyDescent="0.25">
      <c r="A21" s="30" t="s">
        <v>27</v>
      </c>
      <c r="B21" s="30" t="s">
        <v>23</v>
      </c>
      <c r="C21" s="31">
        <v>45364</v>
      </c>
      <c r="D21" s="31">
        <v>45364</v>
      </c>
      <c r="E21" s="30"/>
      <c r="F21" s="30"/>
      <c r="G21" s="32"/>
      <c r="H21" s="30" t="s">
        <v>15</v>
      </c>
      <c r="I21" s="30" t="s">
        <v>13</v>
      </c>
      <c r="J21" s="30">
        <v>1</v>
      </c>
    </row>
    <row r="22" spans="1:10" ht="44.25" customHeight="1" x14ac:dyDescent="0.25">
      <c r="A22" s="30" t="s">
        <v>47</v>
      </c>
      <c r="B22" s="30" t="s">
        <v>23</v>
      </c>
      <c r="C22" s="31">
        <v>45366</v>
      </c>
      <c r="D22" s="31">
        <v>45366</v>
      </c>
      <c r="E22" s="30"/>
      <c r="F22" s="30"/>
      <c r="G22" s="32"/>
      <c r="H22" s="30" t="s">
        <v>15</v>
      </c>
      <c r="I22" s="30" t="s">
        <v>13</v>
      </c>
      <c r="J22" s="30">
        <v>1</v>
      </c>
    </row>
    <row r="23" spans="1:10" ht="36" customHeight="1" x14ac:dyDescent="0.25">
      <c r="A23" s="30" t="s">
        <v>25</v>
      </c>
      <c r="B23" s="30" t="s">
        <v>23</v>
      </c>
      <c r="C23" s="31">
        <v>45366</v>
      </c>
      <c r="D23" s="31">
        <v>45366</v>
      </c>
      <c r="E23" s="30"/>
      <c r="F23" s="30"/>
      <c r="G23" s="32"/>
      <c r="H23" s="30" t="s">
        <v>15</v>
      </c>
      <c r="I23" s="30" t="s">
        <v>13</v>
      </c>
      <c r="J23" s="30">
        <v>1</v>
      </c>
    </row>
    <row r="24" spans="1:10" ht="95.25" customHeight="1" x14ac:dyDescent="0.25">
      <c r="A24" s="21" t="s">
        <v>22</v>
      </c>
      <c r="B24" s="21" t="s">
        <v>29</v>
      </c>
      <c r="C24" s="22">
        <v>45369</v>
      </c>
      <c r="D24" s="22">
        <v>45371</v>
      </c>
      <c r="E24" s="27">
        <v>0.33333333333333331</v>
      </c>
      <c r="F24" s="28">
        <v>4.3</v>
      </c>
      <c r="G24" s="21" t="s">
        <v>18</v>
      </c>
      <c r="H24" s="21" t="s">
        <v>12</v>
      </c>
      <c r="I24" s="21" t="s">
        <v>10</v>
      </c>
      <c r="J24" s="21">
        <v>15</v>
      </c>
    </row>
    <row r="25" spans="1:10" ht="38.25" customHeight="1" x14ac:dyDescent="0.25">
      <c r="A25" s="30" t="s">
        <v>14</v>
      </c>
      <c r="B25" s="30" t="s">
        <v>20</v>
      </c>
      <c r="C25" s="31">
        <v>45372</v>
      </c>
      <c r="D25" s="31">
        <v>45372</v>
      </c>
      <c r="E25" s="32">
        <v>2.2999999999999998</v>
      </c>
      <c r="F25" s="32">
        <v>3.3</v>
      </c>
      <c r="G25" s="32"/>
      <c r="H25" s="30" t="s">
        <v>15</v>
      </c>
      <c r="I25" s="30" t="s">
        <v>13</v>
      </c>
      <c r="J25" s="30">
        <v>1</v>
      </c>
    </row>
    <row r="26" spans="1:10" ht="71.25" customHeight="1" x14ac:dyDescent="0.25">
      <c r="A26" s="21" t="s">
        <v>46</v>
      </c>
      <c r="B26" s="21" t="s">
        <v>44</v>
      </c>
      <c r="C26" s="22">
        <v>45377</v>
      </c>
      <c r="D26" s="22">
        <v>45378</v>
      </c>
      <c r="E26" s="23">
        <v>9</v>
      </c>
      <c r="F26" s="23">
        <v>5</v>
      </c>
      <c r="G26" s="23"/>
      <c r="H26" s="21" t="s">
        <v>45</v>
      </c>
      <c r="I26" s="21" t="s">
        <v>10</v>
      </c>
      <c r="J26" s="21">
        <v>10</v>
      </c>
    </row>
    <row r="27" spans="1:10" ht="71.25" customHeight="1" x14ac:dyDescent="0.25">
      <c r="A27" s="14" t="s">
        <v>64</v>
      </c>
      <c r="B27" s="14" t="s">
        <v>63</v>
      </c>
      <c r="C27" s="15">
        <v>45397</v>
      </c>
      <c r="D27" s="15">
        <v>45412</v>
      </c>
      <c r="E27" s="16">
        <v>8</v>
      </c>
      <c r="F27" s="16">
        <v>5</v>
      </c>
      <c r="G27" s="16"/>
      <c r="H27" s="14" t="s">
        <v>15</v>
      </c>
      <c r="I27" s="14" t="s">
        <v>41</v>
      </c>
      <c r="J27" s="14">
        <v>2</v>
      </c>
    </row>
    <row r="28" spans="1:10" ht="97.5" customHeight="1" x14ac:dyDescent="0.25">
      <c r="A28" s="30" t="s">
        <v>16</v>
      </c>
      <c r="B28" s="30" t="s">
        <v>21</v>
      </c>
      <c r="C28" s="31">
        <v>45414</v>
      </c>
      <c r="D28" s="31">
        <v>45414</v>
      </c>
      <c r="E28" s="32">
        <v>9.3000000000000007</v>
      </c>
      <c r="F28" s="32">
        <v>10.3</v>
      </c>
      <c r="G28" s="32"/>
      <c r="H28" s="30" t="s">
        <v>19</v>
      </c>
      <c r="I28" s="30" t="s">
        <v>13</v>
      </c>
      <c r="J28" s="30">
        <v>1</v>
      </c>
    </row>
    <row r="29" spans="1:10" ht="97.5" customHeight="1" x14ac:dyDescent="0.25">
      <c r="A29" s="20" t="s">
        <v>67</v>
      </c>
      <c r="B29" s="21" t="s">
        <v>21</v>
      </c>
      <c r="C29" s="22">
        <v>45322</v>
      </c>
      <c r="D29" s="22">
        <v>45323</v>
      </c>
      <c r="E29" s="23">
        <v>9</v>
      </c>
      <c r="F29" s="23">
        <v>4.3</v>
      </c>
      <c r="G29" s="23"/>
      <c r="H29" s="21" t="s">
        <v>19</v>
      </c>
      <c r="I29" s="21" t="s">
        <v>10</v>
      </c>
      <c r="J29" s="21">
        <v>10</v>
      </c>
    </row>
    <row r="30" spans="1:10" ht="97.5" customHeight="1" x14ac:dyDescent="0.25">
      <c r="A30" s="14" t="s">
        <v>68</v>
      </c>
      <c r="B30" s="44" t="s">
        <v>33</v>
      </c>
      <c r="C30" s="45">
        <v>45511</v>
      </c>
      <c r="D30" s="15">
        <v>45535</v>
      </c>
      <c r="E30" s="16">
        <v>8</v>
      </c>
      <c r="F30" s="16">
        <v>5</v>
      </c>
      <c r="G30" s="16"/>
      <c r="H30" s="44" t="s">
        <v>33</v>
      </c>
      <c r="I30" s="14" t="s">
        <v>41</v>
      </c>
      <c r="J30" s="14">
        <v>2</v>
      </c>
    </row>
    <row r="31" spans="1:10" ht="97.5" customHeight="1" x14ac:dyDescent="0.25">
      <c r="A31" s="46" t="s">
        <v>69</v>
      </c>
      <c r="B31" s="44" t="s">
        <v>74</v>
      </c>
      <c r="C31" s="45">
        <v>45537</v>
      </c>
      <c r="D31" s="15">
        <v>45541</v>
      </c>
      <c r="E31" s="16">
        <v>8</v>
      </c>
      <c r="F31" s="16">
        <v>5</v>
      </c>
      <c r="G31" s="16"/>
      <c r="H31" s="44" t="s">
        <v>74</v>
      </c>
      <c r="I31" s="14" t="s">
        <v>41</v>
      </c>
      <c r="J31" s="14">
        <v>2</v>
      </c>
    </row>
    <row r="32" spans="1:10" ht="97.5" customHeight="1" x14ac:dyDescent="0.25">
      <c r="A32" s="47" t="s">
        <v>70</v>
      </c>
      <c r="B32" s="24" t="s">
        <v>74</v>
      </c>
      <c r="C32" s="48">
        <v>45413</v>
      </c>
      <c r="D32" s="25">
        <v>45473</v>
      </c>
      <c r="E32" s="26">
        <v>8</v>
      </c>
      <c r="F32" s="26">
        <v>5</v>
      </c>
      <c r="G32" s="26"/>
      <c r="H32" s="24" t="s">
        <v>74</v>
      </c>
      <c r="I32" s="24" t="s">
        <v>73</v>
      </c>
      <c r="J32" s="24">
        <v>5</v>
      </c>
    </row>
    <row r="33" spans="1:10" ht="97.5" customHeight="1" x14ac:dyDescent="0.25">
      <c r="A33" s="47" t="s">
        <v>72</v>
      </c>
      <c r="B33" s="24" t="s">
        <v>74</v>
      </c>
      <c r="C33" s="49">
        <v>45210</v>
      </c>
      <c r="D33" s="25">
        <v>45657</v>
      </c>
      <c r="E33" s="26">
        <v>8</v>
      </c>
      <c r="F33" s="26">
        <v>5</v>
      </c>
      <c r="G33" s="26"/>
      <c r="H33" s="24" t="s">
        <v>74</v>
      </c>
      <c r="I33" s="24" t="s">
        <v>73</v>
      </c>
      <c r="J33" s="24">
        <v>5</v>
      </c>
    </row>
    <row r="34" spans="1:10" ht="85.5" customHeight="1" x14ac:dyDescent="0.25">
      <c r="A34" s="51" t="s">
        <v>71</v>
      </c>
      <c r="B34" s="21" t="s">
        <v>75</v>
      </c>
      <c r="C34" s="52">
        <v>45611</v>
      </c>
      <c r="D34" s="22">
        <v>45613</v>
      </c>
      <c r="E34" s="23">
        <v>8</v>
      </c>
      <c r="F34" s="23">
        <v>5</v>
      </c>
      <c r="G34" s="23"/>
      <c r="H34" s="21" t="s">
        <v>75</v>
      </c>
      <c r="I34" s="21" t="s">
        <v>10</v>
      </c>
      <c r="J34" s="21">
        <v>15</v>
      </c>
    </row>
    <row r="35" spans="1:10" x14ac:dyDescent="0.25">
      <c r="G35" s="43" t="s">
        <v>28</v>
      </c>
      <c r="H35" s="9"/>
      <c r="I35" s="10"/>
      <c r="J35" s="5">
        <f>SUM(J3:J34)</f>
        <v>96</v>
      </c>
    </row>
    <row r="37" spans="1:10" ht="21" customHeight="1" x14ac:dyDescent="0.25">
      <c r="B37" s="5" t="s">
        <v>6</v>
      </c>
      <c r="C37" s="7" t="s">
        <v>59</v>
      </c>
    </row>
    <row r="38" spans="1:10" x14ac:dyDescent="0.25">
      <c r="B38" s="21" t="s">
        <v>10</v>
      </c>
      <c r="C38" s="39">
        <f>SUM(J24,J26,J29,J34)</f>
        <v>50</v>
      </c>
    </row>
    <row r="39" spans="1:10" x14ac:dyDescent="0.25">
      <c r="B39" s="30" t="s">
        <v>13</v>
      </c>
      <c r="C39" s="40">
        <f>SUM(J4,J9,J11,J12,J13,J14,J16,J17,J18,J19,J21,J22,J23,J25,J28)</f>
        <v>15</v>
      </c>
    </row>
    <row r="40" spans="1:10" x14ac:dyDescent="0.25">
      <c r="B40" s="35" t="s">
        <v>39</v>
      </c>
      <c r="C40" s="41">
        <f>SUM(J5,J7,J8,J10)</f>
        <v>4</v>
      </c>
    </row>
    <row r="41" spans="1:10" x14ac:dyDescent="0.25">
      <c r="B41" s="24" t="s">
        <v>73</v>
      </c>
      <c r="C41" s="50">
        <f>J32+J33</f>
        <v>10</v>
      </c>
    </row>
    <row r="42" spans="1:10" x14ac:dyDescent="0.25">
      <c r="B42" s="14" t="s">
        <v>41</v>
      </c>
      <c r="C42" s="42">
        <f>SUM(J3,J6,J15,J20,J27,J30,J31)</f>
        <v>17</v>
      </c>
    </row>
    <row r="43" spans="1:10" x14ac:dyDescent="0.25">
      <c r="B43" s="1" t="s">
        <v>58</v>
      </c>
      <c r="C43" s="8"/>
    </row>
    <row r="44" spans="1:10" x14ac:dyDescent="0.25">
      <c r="B44" s="6" t="s">
        <v>65</v>
      </c>
      <c r="C44" s="8">
        <f>SUM(C38:C43)</f>
        <v>96</v>
      </c>
    </row>
  </sheetData>
  <autoFilter ref="A1:J34" xr:uid="{48E510B0-FD23-48E1-8695-F9B060674242}">
    <filterColumn colId="2" showButton="0"/>
    <filterColumn colId="4" showButton="0"/>
    <sortState xmlns:xlrd2="http://schemas.microsoft.com/office/spreadsheetml/2017/richdata2" ref="A4:J34">
      <sortCondition ref="C1:C34"/>
    </sortState>
  </autoFilter>
  <mergeCells count="9">
    <mergeCell ref="G35:I35"/>
    <mergeCell ref="I1:I2"/>
    <mergeCell ref="J1:J2"/>
    <mergeCell ref="H1:H2"/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2024-06-21T02:14:10Z</cp:lastPrinted>
  <dcterms:created xsi:type="dcterms:W3CDTF">2024-06-14T07:28:04Z</dcterms:created>
  <dcterms:modified xsi:type="dcterms:W3CDTF">2024-11-26T07:30:59Z</dcterms:modified>
</cp:coreProperties>
</file>