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cropipette" sheetId="1" r:id="rId4"/>
    <sheet state="visible" name="Thermometer" sheetId="2" r:id="rId5"/>
  </sheets>
  <definedNames/>
  <calcPr/>
</workbook>
</file>

<file path=xl/sharedStrings.xml><?xml version="1.0" encoding="utf-8"?>
<sst xmlns="http://schemas.openxmlformats.org/spreadsheetml/2006/main" count="70" uniqueCount="44">
  <si>
    <t>No/</t>
  </si>
  <si>
    <t>Brand/model</t>
  </si>
  <si>
    <t>Nominal Volume (µL)</t>
  </si>
  <si>
    <t>ID/ SN</t>
  </si>
  <si>
    <t>Verification date</t>
  </si>
  <si>
    <t>Verification due</t>
  </si>
  <si>
    <t>Calibration due</t>
  </si>
  <si>
    <t xml:space="preserve">Location </t>
  </si>
  <si>
    <t>SARTORIUS PICUS ( UPM 01 )</t>
  </si>
  <si>
    <t>LAB UPM</t>
  </si>
  <si>
    <t>SARTORIUS PICUS ( UPM 02)</t>
  </si>
  <si>
    <t>SARTORIUS PICUS ( UPM04)</t>
  </si>
  <si>
    <t>SARTORIUS PICUS ( UPM 05 )</t>
  </si>
  <si>
    <t>SARTORIUS PICUS  ( UPM 07 )</t>
  </si>
  <si>
    <t>SARTORIUS PICUS ( UPM 09 )</t>
  </si>
  <si>
    <t>SARTORIUS PICUS ( UPM 10)</t>
  </si>
  <si>
    <t>SARTORIUS PICUS ( UPM 11 )</t>
  </si>
  <si>
    <t>SARTORIUS PICUS ( UPM 12)</t>
  </si>
  <si>
    <t>KABINET C</t>
  </si>
  <si>
    <t>SARTORIUS PICUS ( UPM 13)</t>
  </si>
  <si>
    <t>SARTORIUS PICUS ( UPM 14)</t>
  </si>
  <si>
    <t>SARTORIUS PICUS ( UPM 15)</t>
  </si>
  <si>
    <t>SARTORIUS PICUS ( UPM 16)</t>
  </si>
  <si>
    <t>SARTORIUS PICUS ( UPM 17)</t>
  </si>
  <si>
    <t>IN BOX (KABINET C - ARAS 3 )</t>
  </si>
  <si>
    <t>SARTORIUS PICUS ( UPM 18)</t>
  </si>
  <si>
    <t>IN BOX ( KABINET C - ARAS 2 )</t>
  </si>
  <si>
    <t>SARTORIUS PICUS ( UPM 19)</t>
  </si>
  <si>
    <t>SARTORIUS PICUS ( UPM 20)</t>
  </si>
  <si>
    <t>SARTORIUS PICUS ( UPM 21)</t>
  </si>
  <si>
    <t>SN</t>
  </si>
  <si>
    <t>Traceable Digital Probe/ Lollipop Thermometer</t>
  </si>
  <si>
    <t>REFERENCE THERMOMETER 
Locker besi berkunci/</t>
  </si>
  <si>
    <t>Traceable Thermohygrometer</t>
  </si>
  <si>
    <t>Fisher Scientific/Digital Thermohygrometer with Probe (Immerse in Glycol)</t>
  </si>
  <si>
    <t>Fisher Scientific Digital Probe/ Lollipop Thermometer</t>
  </si>
  <si>
    <t>Untuk kegunaan verifikasi</t>
  </si>
  <si>
    <t>Bilik Penimbang - Verifikasi</t>
  </si>
  <si>
    <t>Fisher Scientific/Digital Thermometer with Sensor</t>
  </si>
  <si>
    <t>Traceable Big Digit See Thru Thermometer</t>
  </si>
  <si>
    <t>Rak reagent - Dipinjam UPTSK</t>
  </si>
  <si>
    <t>Fisher Scientific/
Digital Thermohygrometer with External Sensor</t>
  </si>
  <si>
    <t>Locker besi - untuk QTOF</t>
  </si>
  <si>
    <t>Lab bench solvent - sementara kerana UPTSK meminjam 111646458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</si>
</sst>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434343"/>
        <bgColor rgb="FF434343"/>
      </patternFill>
    </fill>
    <fill>
      <patternFill patternType="solid">
        <fgColor rgb="FFEA9999"/>
        <bgColor rgb="FFEA99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3" fontId="1" numFmtId="164" xfId="0" applyAlignment="1" applyBorder="1" applyFill="1" applyFont="1" applyNumberFormat="1">
      <alignment horizontal="center" readingOrder="0" vertical="center"/>
    </xf>
    <xf borderId="1" fillId="4" fontId="1" numFmtId="0" xfId="0" applyAlignment="1" applyBorder="1" applyFill="1" applyFont="1">
      <alignment horizontal="center" readingOrder="0" vertical="center"/>
    </xf>
    <xf borderId="1" fillId="4" fontId="1" numFmtId="164" xfId="0" applyAlignment="1" applyBorder="1" applyFont="1" applyNumberFormat="1">
      <alignment horizontal="center" readingOrder="0" vertical="center"/>
    </xf>
    <xf borderId="0" fillId="4" fontId="1" numFmtId="0" xfId="0" applyAlignment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1" fillId="5" fontId="1" numFmtId="0" xfId="0" applyAlignment="1" applyBorder="1" applyFill="1" applyFont="1">
      <alignment horizontal="center" readingOrder="0" vertical="center"/>
    </xf>
    <xf borderId="1" fillId="5" fontId="1" numFmtId="0" xfId="0" applyAlignment="1" applyBorder="1" applyFont="1">
      <alignment horizontal="center" vertical="center"/>
    </xf>
    <xf borderId="1" fillId="5" fontId="1" numFmtId="164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" fillId="6" fontId="1" numFmtId="0" xfId="0" applyAlignment="1" applyBorder="1" applyFill="1" applyFont="1">
      <alignment horizontal="center" readingOrder="0" vertical="center"/>
    </xf>
    <xf borderId="1" fillId="7" fontId="1" numFmtId="0" xfId="0" applyAlignment="1" applyBorder="1" applyFill="1" applyFont="1">
      <alignment horizontal="center" vertical="center"/>
    </xf>
    <xf borderId="1" fillId="7" fontId="1" numFmtId="14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8" fontId="1" numFmtId="14" xfId="0" applyAlignment="1" applyBorder="1" applyFill="1" applyFont="1" applyNumberFormat="1">
      <alignment horizontal="center" readingOrder="0" vertical="center"/>
    </xf>
    <xf borderId="1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32.25"/>
    <col customWidth="1" min="3" max="3" width="18.63"/>
    <col customWidth="1" min="4" max="4" width="25.25"/>
    <col customWidth="1" min="5" max="6" width="21.0"/>
    <col customWidth="1" min="7" max="7" width="20.5"/>
    <col customWidth="1" min="8" max="8" width="3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>
        <v>1.0</v>
      </c>
      <c r="B2" s="3" t="s">
        <v>8</v>
      </c>
      <c r="C2" s="3">
        <v>10.0</v>
      </c>
      <c r="D2" s="3">
        <v>1.5019063E7</v>
      </c>
      <c r="E2" s="4">
        <v>45110.0</v>
      </c>
      <c r="F2" s="5">
        <f t="shared" ref="F2:F19" si="1">EDATE(E2,3)</f>
        <v>45202</v>
      </c>
      <c r="G2" s="4">
        <v>45574.0</v>
      </c>
      <c r="H2" s="3" t="s">
        <v>9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3">
        <v>2.0</v>
      </c>
      <c r="B3" s="3" t="s">
        <v>10</v>
      </c>
      <c r="C3" s="3">
        <v>120.0</v>
      </c>
      <c r="D3" s="3">
        <v>1.5008874E7</v>
      </c>
      <c r="E3" s="4">
        <v>45422.0</v>
      </c>
      <c r="F3" s="5">
        <f t="shared" si="1"/>
        <v>45514</v>
      </c>
      <c r="G3" s="4">
        <v>45574.0</v>
      </c>
      <c r="H3" s="3" t="s">
        <v>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3">
        <v>4.0</v>
      </c>
      <c r="B4" s="3" t="s">
        <v>11</v>
      </c>
      <c r="C4" s="3">
        <v>1000.0</v>
      </c>
      <c r="D4" s="3">
        <v>1.3015995E7</v>
      </c>
      <c r="E4" s="4">
        <v>45539.0</v>
      </c>
      <c r="F4" s="5">
        <f t="shared" si="1"/>
        <v>45630</v>
      </c>
      <c r="G4" s="4">
        <v>45574.0</v>
      </c>
      <c r="H4" s="3" t="s">
        <v>9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3">
        <v>5.0</v>
      </c>
      <c r="B5" s="3" t="s">
        <v>12</v>
      </c>
      <c r="C5" s="3">
        <v>5000.0</v>
      </c>
      <c r="D5" s="3">
        <v>1.600093E7</v>
      </c>
      <c r="E5" s="4">
        <v>45369.0</v>
      </c>
      <c r="F5" s="5">
        <f t="shared" si="1"/>
        <v>45461</v>
      </c>
      <c r="G5" s="4">
        <v>45574.0</v>
      </c>
      <c r="H5" s="3" t="s">
        <v>9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3">
        <v>7.0</v>
      </c>
      <c r="B6" s="3" t="s">
        <v>13</v>
      </c>
      <c r="C6" s="3">
        <v>300.0</v>
      </c>
      <c r="D6" s="3">
        <v>1.3017628E7</v>
      </c>
      <c r="E6" s="4">
        <v>45266.0</v>
      </c>
      <c r="F6" s="5">
        <f t="shared" si="1"/>
        <v>45357</v>
      </c>
      <c r="G6" s="4">
        <v>45784.0</v>
      </c>
      <c r="H6" s="3" t="s">
        <v>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3">
        <v>9.0</v>
      </c>
      <c r="B7" s="3" t="s">
        <v>14</v>
      </c>
      <c r="C7" s="3">
        <v>5000.0</v>
      </c>
      <c r="D7" s="3">
        <v>1.3006236E7</v>
      </c>
      <c r="E7" s="4">
        <v>45266.0</v>
      </c>
      <c r="F7" s="5">
        <f t="shared" si="1"/>
        <v>45357</v>
      </c>
      <c r="G7" s="4">
        <v>45784.0</v>
      </c>
      <c r="H7" s="3" t="s">
        <v>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3">
        <v>10.0</v>
      </c>
      <c r="B8" s="3" t="s">
        <v>15</v>
      </c>
      <c r="C8" s="3">
        <v>300.0</v>
      </c>
      <c r="D8" s="3">
        <v>4.2484156E7</v>
      </c>
      <c r="E8" s="4">
        <v>45412.0</v>
      </c>
      <c r="F8" s="5">
        <f t="shared" si="1"/>
        <v>45503</v>
      </c>
      <c r="G8" s="4">
        <v>45695.0</v>
      </c>
      <c r="H8" s="3" t="s">
        <v>9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3">
        <v>11.0</v>
      </c>
      <c r="B9" s="3" t="s">
        <v>16</v>
      </c>
      <c r="C9" s="3">
        <v>1000.0</v>
      </c>
      <c r="D9" s="3">
        <v>4.2388488E7</v>
      </c>
      <c r="E9" s="4">
        <v>45505.0</v>
      </c>
      <c r="F9" s="5">
        <f t="shared" si="1"/>
        <v>45597</v>
      </c>
      <c r="G9" s="4">
        <v>45695.0</v>
      </c>
      <c r="H9" s="3" t="s">
        <v>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6">
        <v>12.0</v>
      </c>
      <c r="B10" s="6" t="s">
        <v>17</v>
      </c>
      <c r="C10" s="6">
        <v>120.0</v>
      </c>
      <c r="D10" s="6">
        <v>4.4282344E7</v>
      </c>
      <c r="E10" s="7">
        <v>45561.0</v>
      </c>
      <c r="F10" s="5">
        <f t="shared" si="1"/>
        <v>45652</v>
      </c>
      <c r="G10" s="7">
        <v>45113.0</v>
      </c>
      <c r="H10" s="6" t="s">
        <v>18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6">
        <v>13.0</v>
      </c>
      <c r="B11" s="6" t="s">
        <v>19</v>
      </c>
      <c r="C11" s="6">
        <v>300.0</v>
      </c>
      <c r="D11" s="6">
        <v>4.3881395E7</v>
      </c>
      <c r="E11" s="9"/>
      <c r="F11" s="5">
        <f t="shared" si="1"/>
        <v>90</v>
      </c>
      <c r="G11" s="7">
        <v>45118.0</v>
      </c>
      <c r="H11" s="6" t="s">
        <v>18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6">
        <v>14.0</v>
      </c>
      <c r="B12" s="6" t="s">
        <v>20</v>
      </c>
      <c r="C12" s="6">
        <v>1000.0</v>
      </c>
      <c r="D12" s="6">
        <v>4.3880035E7</v>
      </c>
      <c r="E12" s="7">
        <v>45516.0</v>
      </c>
      <c r="F12" s="5">
        <f t="shared" si="1"/>
        <v>45608</v>
      </c>
      <c r="G12" s="7">
        <v>45131.0</v>
      </c>
      <c r="H12" s="6" t="s">
        <v>18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6">
        <v>15.0</v>
      </c>
      <c r="B13" s="6" t="s">
        <v>21</v>
      </c>
      <c r="C13" s="6">
        <v>5000.0</v>
      </c>
      <c r="D13" s="6">
        <v>4.3880606E7</v>
      </c>
      <c r="E13" s="7">
        <v>45552.0</v>
      </c>
      <c r="F13" s="5">
        <f t="shared" si="1"/>
        <v>45643</v>
      </c>
      <c r="G13" s="7">
        <v>45107.0</v>
      </c>
      <c r="H13" s="3" t="s">
        <v>18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6">
        <v>16.0</v>
      </c>
      <c r="B14" s="6" t="s">
        <v>22</v>
      </c>
      <c r="C14" s="6">
        <v>10.0</v>
      </c>
      <c r="D14" s="6">
        <v>4.418578E7</v>
      </c>
      <c r="E14" s="7">
        <v>45554.0</v>
      </c>
      <c r="F14" s="5">
        <f t="shared" si="1"/>
        <v>45645</v>
      </c>
      <c r="G14" s="7">
        <v>45110.0</v>
      </c>
      <c r="H14" s="3" t="s">
        <v>18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10">
        <v>17.0</v>
      </c>
      <c r="B15" s="10" t="s">
        <v>23</v>
      </c>
      <c r="C15" s="10">
        <v>300.0</v>
      </c>
      <c r="D15" s="10">
        <v>4.4185827E7</v>
      </c>
      <c r="E15" s="11"/>
      <c r="F15" s="5">
        <f t="shared" si="1"/>
        <v>90</v>
      </c>
      <c r="G15" s="12">
        <v>45111.0</v>
      </c>
      <c r="H15" s="10" t="s">
        <v>24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10">
        <v>18.0</v>
      </c>
      <c r="B16" s="10" t="s">
        <v>25</v>
      </c>
      <c r="C16" s="10">
        <v>120.0</v>
      </c>
      <c r="D16" s="10">
        <v>4.4282228E7</v>
      </c>
      <c r="E16" s="11"/>
      <c r="F16" s="5">
        <f t="shared" si="1"/>
        <v>90</v>
      </c>
      <c r="G16" s="12">
        <v>45111.0</v>
      </c>
      <c r="H16" s="10" t="s">
        <v>26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10">
        <v>19.0</v>
      </c>
      <c r="B17" s="10" t="s">
        <v>27</v>
      </c>
      <c r="C17" s="10">
        <v>5000.0</v>
      </c>
      <c r="D17" s="10">
        <v>4.4282256E7</v>
      </c>
      <c r="E17" s="11"/>
      <c r="F17" s="5">
        <f t="shared" si="1"/>
        <v>90</v>
      </c>
      <c r="G17" s="12">
        <v>45113.0</v>
      </c>
      <c r="H17" s="10" t="s">
        <v>26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10">
        <v>20.0</v>
      </c>
      <c r="B18" s="10" t="s">
        <v>28</v>
      </c>
      <c r="C18" s="10">
        <v>1000.0</v>
      </c>
      <c r="D18" s="10">
        <v>4.3881418E7</v>
      </c>
      <c r="E18" s="11"/>
      <c r="F18" s="5">
        <f t="shared" si="1"/>
        <v>90</v>
      </c>
      <c r="G18" s="12">
        <v>45119.0</v>
      </c>
      <c r="H18" s="10" t="s">
        <v>26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10">
        <v>21.0</v>
      </c>
      <c r="B19" s="10" t="s">
        <v>29</v>
      </c>
      <c r="C19" s="10">
        <v>10.0</v>
      </c>
      <c r="D19" s="10">
        <v>4.3790814E7</v>
      </c>
      <c r="E19" s="11"/>
      <c r="F19" s="5">
        <f t="shared" si="1"/>
        <v>90</v>
      </c>
      <c r="G19" s="12">
        <v>45128.0</v>
      </c>
      <c r="H19" s="10" t="s">
        <v>26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2"/>
      <c r="B21" s="13"/>
      <c r="C21" s="1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2"/>
      <c r="B22" s="13"/>
      <c r="C22" s="1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13"/>
      <c r="C23" s="1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2"/>
      <c r="B24" s="13"/>
      <c r="C24" s="1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39.63"/>
    <col customWidth="1" min="3" max="3" width="26.13"/>
    <col customWidth="1" min="4" max="5" width="21.0"/>
    <col customWidth="1" min="6" max="6" width="20.5"/>
    <col customWidth="1" min="7" max="7" width="37.5"/>
  </cols>
  <sheetData>
    <row r="1">
      <c r="A1" s="14" t="s">
        <v>0</v>
      </c>
      <c r="B1" s="14" t="s">
        <v>1</v>
      </c>
      <c r="C1" s="14" t="s">
        <v>30</v>
      </c>
      <c r="D1" s="14" t="s">
        <v>4</v>
      </c>
      <c r="E1" s="14" t="s">
        <v>5</v>
      </c>
      <c r="F1" s="14" t="s">
        <v>6</v>
      </c>
      <c r="G1" s="14" t="s">
        <v>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1.0</v>
      </c>
      <c r="B2" s="3" t="s">
        <v>31</v>
      </c>
      <c r="C2" s="3">
        <v>1.81248755E8</v>
      </c>
      <c r="D2" s="15"/>
      <c r="E2" s="16">
        <f t="shared" ref="E2:E11" si="1">EDATE(D2,6)</f>
        <v>182</v>
      </c>
      <c r="F2" s="4">
        <v>45723.0</v>
      </c>
      <c r="G2" s="17" t="s">
        <v>32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>
        <v>2.0</v>
      </c>
      <c r="B3" s="3" t="s">
        <v>33</v>
      </c>
      <c r="C3" s="3">
        <v>1.81415316E8</v>
      </c>
      <c r="D3" s="15"/>
      <c r="E3" s="16">
        <f t="shared" si="1"/>
        <v>182</v>
      </c>
      <c r="F3" s="4">
        <v>45723.0</v>
      </c>
      <c r="G3" s="17" t="s">
        <v>32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>
        <v>3.0</v>
      </c>
      <c r="B4" s="18" t="s">
        <v>34</v>
      </c>
      <c r="C4" s="3">
        <v>1.81438164E8</v>
      </c>
      <c r="D4" s="15"/>
      <c r="E4" s="16">
        <f t="shared" si="1"/>
        <v>182</v>
      </c>
      <c r="F4" s="4">
        <v>46114.0</v>
      </c>
      <c r="G4" s="17" t="s">
        <v>32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>
        <v>4.0</v>
      </c>
      <c r="B5" s="3" t="s">
        <v>35</v>
      </c>
      <c r="C5" s="3">
        <v>1.81248258E8</v>
      </c>
      <c r="D5" s="4">
        <v>45356.0</v>
      </c>
      <c r="E5" s="19">
        <f t="shared" si="1"/>
        <v>45540</v>
      </c>
      <c r="F5" s="4">
        <v>45723.0</v>
      </c>
      <c r="G5" s="3" t="s">
        <v>36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>
        <v>5.0</v>
      </c>
      <c r="B6" s="3" t="s">
        <v>35</v>
      </c>
      <c r="C6" s="3">
        <v>1.11668831E8</v>
      </c>
      <c r="D6" s="4">
        <v>45540.0</v>
      </c>
      <c r="E6" s="19">
        <f t="shared" si="1"/>
        <v>45721</v>
      </c>
      <c r="F6" s="4">
        <v>46269.0</v>
      </c>
      <c r="G6" s="3" t="s">
        <v>36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>
        <v>6.0</v>
      </c>
      <c r="B7" s="3" t="s">
        <v>33</v>
      </c>
      <c r="C7" s="3">
        <v>1.11592531E8</v>
      </c>
      <c r="D7" s="4">
        <v>45397.0</v>
      </c>
      <c r="E7" s="19">
        <f t="shared" si="1"/>
        <v>45580</v>
      </c>
      <c r="F7" s="4">
        <v>45576.0</v>
      </c>
      <c r="G7" s="3" t="s">
        <v>37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>
        <v>7.0</v>
      </c>
      <c r="B8" s="18" t="s">
        <v>38</v>
      </c>
      <c r="C8" s="3">
        <v>1.11624208E8</v>
      </c>
      <c r="D8" s="4">
        <v>45544.0</v>
      </c>
      <c r="E8" s="19">
        <f t="shared" si="1"/>
        <v>45725</v>
      </c>
      <c r="F8" s="4">
        <v>46273.0</v>
      </c>
      <c r="G8" s="20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>
        <v>8.0</v>
      </c>
      <c r="B9" s="3" t="s">
        <v>39</v>
      </c>
      <c r="C9" s="3">
        <v>1.11646458E8</v>
      </c>
      <c r="D9" s="20"/>
      <c r="E9" s="19">
        <f t="shared" si="1"/>
        <v>182</v>
      </c>
      <c r="F9" s="4">
        <v>45576.0</v>
      </c>
      <c r="G9" s="3" t="s">
        <v>40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>
        <v>9.0</v>
      </c>
      <c r="B10" s="18" t="s">
        <v>41</v>
      </c>
      <c r="C10" s="3">
        <v>1.92297824E8</v>
      </c>
      <c r="D10" s="3"/>
      <c r="E10" s="19">
        <f t="shared" si="1"/>
        <v>182</v>
      </c>
      <c r="F10" s="4">
        <v>45816.0</v>
      </c>
      <c r="G10" s="17" t="s">
        <v>42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>
        <v>10.0</v>
      </c>
      <c r="B11" s="18" t="s">
        <v>41</v>
      </c>
      <c r="C11" s="3">
        <v>1.92370352E8</v>
      </c>
      <c r="D11" s="3"/>
      <c r="E11" s="19">
        <f t="shared" si="1"/>
        <v>182</v>
      </c>
      <c r="F11" s="4">
        <v>45851.0</v>
      </c>
      <c r="G11" s="18" t="s">
        <v>43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1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1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</sheetData>
  <drawing r:id="rId1"/>
</worksheet>
</file>