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41.163.98\Users\Gunasama\Documents\DIYANA\UOW\"/>
    </mc:Choice>
  </mc:AlternateContent>
  <xr:revisionPtr revIDLastSave="0" documentId="14_{5500FC67-83E0-4867-A9CF-EFF1D7CC67CD}" xr6:coauthVersionLast="47" xr6:coauthVersionMax="47" xr10:uidLastSave="{00000000-0000-0000-0000-000000000000}"/>
  <bookViews>
    <workbookView xWindow="-120" yWindow="-120" windowWidth="29040" windowHeight="15840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1" i="1" l="1"/>
  <c r="W51" i="1"/>
  <c r="U51" i="1"/>
  <c r="T51" i="1"/>
  <c r="U43" i="1"/>
  <c r="T43" i="1"/>
  <c r="U36" i="1"/>
  <c r="T36" i="1"/>
  <c r="U31" i="1"/>
  <c r="T31" i="1"/>
</calcChain>
</file>

<file path=xl/sharedStrings.xml><?xml version="1.0" encoding="utf-8"?>
<sst xmlns="http://schemas.openxmlformats.org/spreadsheetml/2006/main" count="77" uniqueCount="66">
  <si>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</si>
  <si>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</si>
  <si>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</si>
  <si>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</si>
  <si>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</si>
  <si>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</si>
  <si>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</si>
  <si>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</si>
  <si>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</si>
  <si>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</si>
  <si>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</si>
  <si>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</si>
  <si>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</si>
  <si>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</si>
  <si>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</si>
  <si>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</si>
  <si>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</si>
  <si>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</si>
  <si>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</si>
  <si>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</si>
  <si>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</si>
  <si>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</si>
  <si>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</si>
  <si>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</si>
  <si>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</si>
  <si>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</si>
  <si>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</si>
  <si>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</si>
  <si>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</si>
  <si>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</si>
  <si>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</si>
  <si>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</si>
  <si>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</si>
  <si>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</si>
  <si>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</si>
  <si>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</si>
  <si>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</si>
  <si>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</si>
  <si>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</si>
  <si>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</si>
  <si>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</si>
  <si>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</si>
  <si>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</si>
  <si>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</si>
  <si>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</si>
  <si>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</si>
  <si>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</si>
  <si>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</si>
  <si>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</si>
  <si>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</si>
  <si>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</si>
  <si>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</si>
  <si>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</si>
  <si>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</si>
  <si>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</si>
  <si>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</si>
  <si>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</si>
  <si>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</si>
  <si>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</si>
  <si>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</si>
  <si>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</si>
  <si>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</si>
  <si>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KAPSUL KERAS / LEMBUT</t>
  </si>
  <si>
    <t>TABLET / LOZENGES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</si>
  <si>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 NORDIYANA         IQBAL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</si>
  <si>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05/12/2024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</si>
</sst>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b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4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top" inden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Alignment="1">
      <alignment horizontal="left" indent="4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Alignment="1">
      <alignment horizontal="left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 indent="3"/>
    </xf>
    <xf numFmtId="164" fontId="2" fillId="0" borderId="7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9" fontId="5" fillId="0" borderId="13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9" fontId="5" fillId="0" borderId="14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664999</xdr:colOff>
      <xdr:row>31</xdr:row>
      <xdr:rowOff>142327</xdr:rowOff>
    </xdr:from>
    <xdr:to>
      <xdr:col>10</xdr:col>
      <xdr:colOff>358447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303299" y="5257252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0.4153</a:t>
          </a: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0.3398</a:t>
          </a: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X53"/>
  <sheetViews>
    <sheetView tabSelected="1" view="pageLayout" topLeftCell="A16" zoomScaleNormal="100" workbookViewId="0">
      <selection activeCell="Z34" sqref="Z34"/>
    </sheetView>
  </sheetViews>
  <sheetFormatPr defaultRowHeight="15" x14ac:dyDescent="0.25"/>
  <cols>
    <col min="1" max="1" width="0.85546875" style="7" customWidth="1"/>
    <col min="2" max="2" width="2.140625" style="7" customWidth="1"/>
    <col min="3" max="3" width="2.7109375" style="7" customWidth="1"/>
    <col min="4" max="4" width="3.140625" style="7" customWidth="1"/>
    <col min="5" max="5" width="2.140625" style="7" customWidth="1"/>
    <col min="6" max="6" width="9.140625" style="7" customWidth="1"/>
    <col min="7" max="7" width="2.85546875" style="7" customWidth="1"/>
    <col min="8" max="8" width="16.28515625" style="7" customWidth="1"/>
    <col min="9" max="9" width="3" style="7" customWidth="1"/>
    <col min="10" max="10" width="2.7109375" style="7" customWidth="1"/>
    <col min="11" max="11" width="5.85546875" style="7" customWidth="1"/>
    <col min="12" max="12" width="2.85546875" style="7" customWidth="1"/>
    <col min="13" max="13" width="2.28515625" style="7" customWidth="1"/>
    <col min="14" max="14" width="4.5703125" style="7" customWidth="1"/>
    <col min="15" max="15" width="2.85546875" style="7" customWidth="1"/>
    <col min="16" max="16" width="5.7109375" style="7" customWidth="1"/>
    <col min="17" max="17" width="1.28515625" style="7" customWidth="1"/>
    <col min="18" max="18" width="3.140625" style="7" customWidth="1"/>
    <col min="19" max="19" width="9.85546875" style="7" customWidth="1"/>
    <col min="20" max="21" width="9.140625" style="6"/>
    <col min="22" max="16384" width="9.140625" style="7"/>
  </cols>
  <sheetData>
    <row r="1" spans="1:19" s="6" customFormat="1" ht="19.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/>
    </row>
    <row r="2" spans="1:19" s="6" customFormat="1" ht="15.75" customHeight="1" x14ac:dyDescent="0.25">
      <c r="A2" s="53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5"/>
    </row>
    <row r="3" spans="1:19" s="6" customFormat="1" ht="21" customHeight="1" x14ac:dyDescent="0.25">
      <c r="A3" s="56" t="s">
        <v>2</v>
      </c>
      <c r="B3" s="57"/>
      <c r="C3" s="57"/>
      <c r="D3" s="57"/>
      <c r="E3" s="57"/>
      <c r="F3" s="58"/>
      <c r="G3" s="104">
        <v>2024110124</v>
      </c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5"/>
    </row>
    <row r="4" spans="1:19" s="6" customFormat="1" ht="19.5" customHeight="1" x14ac:dyDescent="0.25">
      <c r="A4" s="56" t="s">
        <v>3</v>
      </c>
      <c r="B4" s="57"/>
      <c r="C4" s="57"/>
      <c r="D4" s="57"/>
      <c r="E4" s="57"/>
      <c r="F4" s="58"/>
      <c r="G4" s="106" t="s">
        <v>8</v>
      </c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7"/>
    </row>
    <row r="5" spans="1:19" s="6" customFormat="1" ht="15" customHeight="1" x14ac:dyDescent="0.25">
      <c r="A5" s="59" t="s">
        <v>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1"/>
    </row>
    <row r="6" spans="1:19" ht="3" customHeight="1" x14ac:dyDescent="0.25">
      <c r="B6" s="1"/>
    </row>
    <row r="7" spans="1:19" x14ac:dyDescent="0.25">
      <c r="A7" s="39" t="s">
        <v>5</v>
      </c>
      <c r="B7" s="39"/>
      <c r="C7" s="39"/>
      <c r="D7" s="39"/>
      <c r="E7" s="39"/>
      <c r="F7" s="39"/>
      <c r="G7" s="34"/>
    </row>
    <row r="8" spans="1:19" ht="15" customHeight="1" x14ac:dyDescent="0.25">
      <c r="A8" s="23"/>
      <c r="B8" s="37"/>
      <c r="C8" s="79" t="s">
        <v>53</v>
      </c>
      <c r="D8" s="79"/>
      <c r="E8" s="79"/>
      <c r="F8" s="79"/>
      <c r="G8" s="11"/>
      <c r="H8" s="11"/>
      <c r="I8" s="37"/>
      <c r="J8" s="86" t="s">
        <v>37</v>
      </c>
      <c r="K8" s="86"/>
      <c r="L8" s="12" t="s">
        <v>36</v>
      </c>
      <c r="M8" s="12"/>
      <c r="N8" s="12"/>
      <c r="O8" s="108" t="s">
        <v>48</v>
      </c>
      <c r="P8" s="108"/>
      <c r="Q8" s="109"/>
      <c r="R8" s="27"/>
    </row>
    <row r="9" spans="1:19" x14ac:dyDescent="0.25">
      <c r="A9" s="4"/>
      <c r="B9" s="84"/>
      <c r="C9" s="33" t="s">
        <v>22</v>
      </c>
      <c r="D9" s="49" t="s">
        <v>14</v>
      </c>
      <c r="E9" s="49"/>
      <c r="F9" s="49"/>
      <c r="H9" s="32" t="s">
        <v>11</v>
      </c>
      <c r="I9" s="33" t="s">
        <v>25</v>
      </c>
      <c r="K9" s="49" t="s">
        <v>9</v>
      </c>
      <c r="L9" s="49"/>
      <c r="Q9" s="14"/>
    </row>
    <row r="10" spans="1:19" x14ac:dyDescent="0.25">
      <c r="A10" s="4"/>
      <c r="B10" s="84"/>
      <c r="C10" s="33" t="s">
        <v>6</v>
      </c>
      <c r="D10" s="49" t="s">
        <v>15</v>
      </c>
      <c r="E10" s="49"/>
      <c r="F10" s="49"/>
      <c r="H10" s="32" t="s">
        <v>12</v>
      </c>
      <c r="I10" s="3"/>
      <c r="K10" s="49" t="s">
        <v>38</v>
      </c>
      <c r="L10" s="49"/>
      <c r="Q10" s="14"/>
    </row>
    <row r="11" spans="1:19" x14ac:dyDescent="0.25">
      <c r="A11" s="4"/>
      <c r="B11" s="84"/>
      <c r="C11" s="3"/>
      <c r="D11" s="49" t="s">
        <v>16</v>
      </c>
      <c r="E11" s="49"/>
      <c r="F11" s="49"/>
      <c r="H11" s="32" t="s">
        <v>13</v>
      </c>
      <c r="I11" s="3" t="s">
        <v>26</v>
      </c>
      <c r="K11" s="32" t="s">
        <v>10</v>
      </c>
      <c r="L11" s="5"/>
      <c r="Q11" s="14"/>
    </row>
    <row r="12" spans="1:19" ht="15" customHeight="1" x14ac:dyDescent="0.25">
      <c r="A12" s="16"/>
      <c r="B12" s="85"/>
      <c r="C12" s="17"/>
      <c r="D12" s="82" t="s">
        <v>17</v>
      </c>
      <c r="E12" s="82"/>
      <c r="F12" s="82"/>
      <c r="G12" s="28"/>
      <c r="H12" s="28"/>
      <c r="I12" s="29"/>
      <c r="J12" s="30" t="s">
        <v>22</v>
      </c>
      <c r="K12" s="87" t="s">
        <v>39</v>
      </c>
      <c r="L12" s="87"/>
      <c r="M12" s="17"/>
      <c r="N12" s="17"/>
      <c r="O12" s="17"/>
      <c r="P12" s="17"/>
      <c r="Q12" s="15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39" t="s">
        <v>7</v>
      </c>
      <c r="B14" s="39"/>
      <c r="C14" s="39"/>
      <c r="D14" s="39"/>
      <c r="E14" s="39"/>
      <c r="F14" s="39"/>
      <c r="G14" s="39"/>
      <c r="H14" s="39"/>
      <c r="I14" s="39"/>
      <c r="J14" s="39"/>
      <c r="K14" s="35"/>
    </row>
    <row r="15" spans="1:19" ht="3" customHeight="1" x14ac:dyDescent="0.25">
      <c r="A15" s="23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12"/>
      <c r="M15" s="12"/>
      <c r="N15" s="12"/>
      <c r="O15" s="12"/>
      <c r="P15" s="12"/>
      <c r="Q15" s="13"/>
    </row>
    <row r="16" spans="1:19" x14ac:dyDescent="0.25">
      <c r="A16" s="4"/>
      <c r="B16" s="5"/>
      <c r="C16" s="32" t="s">
        <v>54</v>
      </c>
      <c r="D16" s="32"/>
      <c r="E16" s="32"/>
      <c r="F16" s="32"/>
      <c r="G16" s="32"/>
      <c r="H16" s="32"/>
      <c r="I16" s="31"/>
      <c r="J16" s="31"/>
      <c r="K16" s="31"/>
      <c r="L16" s="31"/>
      <c r="M16" s="31"/>
      <c r="N16" s="31"/>
      <c r="Q16" s="14"/>
    </row>
    <row r="17" spans="1:22" ht="15" customHeight="1" x14ac:dyDescent="0.25">
      <c r="A17" s="4"/>
      <c r="B17" s="5"/>
      <c r="C17" s="91" t="s">
        <v>24</v>
      </c>
      <c r="D17" s="91"/>
      <c r="E17" s="91"/>
      <c r="F17" s="91"/>
      <c r="Q17" s="14"/>
    </row>
    <row r="18" spans="1:22" ht="4.5" customHeight="1" x14ac:dyDescent="0.25">
      <c r="A18" s="4"/>
      <c r="B18" s="5"/>
      <c r="Q18" s="14"/>
    </row>
    <row r="19" spans="1:22" x14ac:dyDescent="0.25">
      <c r="A19" s="4"/>
      <c r="B19" s="62" t="s">
        <v>18</v>
      </c>
      <c r="C19" s="63"/>
      <c r="D19" s="63"/>
      <c r="E19" s="63"/>
      <c r="F19" s="64"/>
      <c r="G19" s="62" t="s">
        <v>19</v>
      </c>
      <c r="H19" s="63"/>
      <c r="I19" s="63"/>
      <c r="J19" s="63"/>
      <c r="K19" s="63"/>
      <c r="L19" s="63"/>
      <c r="M19" s="63"/>
      <c r="N19" s="63"/>
      <c r="O19" s="63"/>
      <c r="P19" s="64"/>
      <c r="Q19" s="14"/>
    </row>
    <row r="20" spans="1:22" ht="13.5" customHeight="1" x14ac:dyDescent="0.25">
      <c r="A20" s="4"/>
      <c r="B20" s="65" t="s">
        <v>20</v>
      </c>
      <c r="C20" s="66"/>
      <c r="D20" s="66"/>
      <c r="E20" s="66"/>
      <c r="F20" s="67"/>
      <c r="G20" s="65" t="s">
        <v>50</v>
      </c>
      <c r="H20" s="66"/>
      <c r="I20" s="66"/>
      <c r="J20" s="66"/>
      <c r="K20" s="66"/>
      <c r="L20" s="66"/>
      <c r="M20" s="66"/>
      <c r="N20" s="66"/>
      <c r="O20" s="66"/>
      <c r="P20" s="67"/>
      <c r="Q20" s="14"/>
    </row>
    <row r="21" spans="1:22" ht="13.5" customHeight="1" x14ac:dyDescent="0.25">
      <c r="A21" s="4"/>
      <c r="B21" s="68"/>
      <c r="C21" s="69"/>
      <c r="D21" s="69"/>
      <c r="E21" s="69"/>
      <c r="F21" s="70"/>
      <c r="G21" s="81" t="s">
        <v>55</v>
      </c>
      <c r="H21" s="82"/>
      <c r="I21" s="29"/>
      <c r="J21" s="29"/>
      <c r="K21" s="29"/>
      <c r="L21" s="29"/>
      <c r="M21" s="29"/>
      <c r="N21" s="29"/>
      <c r="O21" s="17"/>
      <c r="P21" s="15"/>
      <c r="Q21" s="14"/>
    </row>
    <row r="22" spans="1:22" ht="13.5" customHeight="1" x14ac:dyDescent="0.25">
      <c r="A22" s="4"/>
      <c r="B22" s="71" t="s">
        <v>21</v>
      </c>
      <c r="C22" s="72"/>
      <c r="D22" s="72"/>
      <c r="E22" s="72"/>
      <c r="F22" s="73"/>
      <c r="G22" s="101" t="s">
        <v>57</v>
      </c>
      <c r="H22" s="102"/>
      <c r="I22" s="102"/>
      <c r="J22" s="102"/>
      <c r="K22" s="102"/>
      <c r="L22" s="102"/>
      <c r="M22" s="102"/>
      <c r="N22" s="102"/>
      <c r="O22" s="102"/>
      <c r="P22" s="103"/>
      <c r="Q22" s="14"/>
    </row>
    <row r="23" spans="1:22" ht="13.5" customHeight="1" x14ac:dyDescent="0.25">
      <c r="A23" s="4"/>
      <c r="B23" s="74"/>
      <c r="C23" s="75"/>
      <c r="D23" s="75"/>
      <c r="E23" s="75"/>
      <c r="F23" s="76"/>
      <c r="G23" s="81" t="s">
        <v>56</v>
      </c>
      <c r="H23" s="82"/>
      <c r="I23" s="29"/>
      <c r="J23" s="29"/>
      <c r="K23" s="29"/>
      <c r="L23" s="29"/>
      <c r="M23" s="29"/>
      <c r="N23" s="29"/>
      <c r="O23" s="17"/>
      <c r="P23" s="15"/>
      <c r="Q23" s="14"/>
    </row>
    <row r="24" spans="1:22" ht="15" customHeight="1" x14ac:dyDescent="0.25">
      <c r="A24" s="4"/>
      <c r="B24" s="65" t="s">
        <v>23</v>
      </c>
      <c r="C24" s="66"/>
      <c r="D24" s="66"/>
      <c r="E24" s="66"/>
      <c r="F24" s="67"/>
      <c r="G24" s="93" t="s">
        <v>58</v>
      </c>
      <c r="H24" s="94"/>
      <c r="I24" s="94"/>
      <c r="J24" s="94"/>
      <c r="K24" s="94"/>
      <c r="L24" s="94"/>
      <c r="M24" s="94"/>
      <c r="N24" s="94"/>
      <c r="O24" s="94"/>
      <c r="P24" s="95"/>
      <c r="Q24" s="14"/>
    </row>
    <row r="25" spans="1:22" ht="17.25" customHeight="1" x14ac:dyDescent="0.25">
      <c r="A25" s="4"/>
      <c r="B25" s="68"/>
      <c r="C25" s="69"/>
      <c r="D25" s="69"/>
      <c r="E25" s="69"/>
      <c r="F25" s="70"/>
      <c r="G25" s="81" t="s">
        <v>56</v>
      </c>
      <c r="H25" s="82"/>
      <c r="I25" s="29"/>
      <c r="J25" s="29"/>
      <c r="K25" s="29"/>
      <c r="L25" s="29"/>
      <c r="M25" s="29"/>
      <c r="N25" s="29"/>
      <c r="O25" s="17"/>
      <c r="P25" s="15"/>
      <c r="Q25" s="14"/>
    </row>
    <row r="26" spans="1:22" ht="8.25" customHeight="1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5"/>
    </row>
    <row r="27" spans="1:22" ht="6" customHeight="1" x14ac:dyDescent="0.25"/>
    <row r="28" spans="1:22" x14ac:dyDescent="0.25">
      <c r="A28" s="91" t="s">
        <v>27</v>
      </c>
      <c r="B28" s="91"/>
      <c r="C28" s="91"/>
      <c r="D28" s="91"/>
      <c r="E28" s="91"/>
      <c r="F28" s="91"/>
      <c r="T28" s="7"/>
      <c r="U28" s="46" t="s">
        <v>62</v>
      </c>
      <c r="V28" s="46"/>
    </row>
    <row r="29" spans="1:22" ht="14.25" customHeight="1" x14ac:dyDescent="0.25">
      <c r="A29" s="77" t="s">
        <v>28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36"/>
      <c r="T29" s="110">
        <v>0.1</v>
      </c>
      <c r="U29" s="110">
        <v>-0.1</v>
      </c>
    </row>
    <row r="30" spans="1:22" ht="3" customHeight="1" x14ac:dyDescent="0.25">
      <c r="A30" s="4"/>
      <c r="Q30" s="14"/>
      <c r="T30" s="111"/>
      <c r="U30" s="111"/>
    </row>
    <row r="31" spans="1:22" ht="15.75" x14ac:dyDescent="0.25">
      <c r="A31" s="83" t="s">
        <v>30</v>
      </c>
      <c r="B31" s="49"/>
      <c r="C31" s="49"/>
      <c r="D31" s="49"/>
      <c r="E31" s="49"/>
      <c r="F31" s="100">
        <v>0.3775</v>
      </c>
      <c r="G31" s="100"/>
      <c r="L31" s="99" t="s">
        <v>47</v>
      </c>
      <c r="M31" s="99"/>
      <c r="N31" s="99"/>
      <c r="O31" s="99"/>
      <c r="P31" s="99"/>
      <c r="Q31" s="14"/>
      <c r="T31" s="44">
        <f>F31*0.9</f>
        <v>0.33975</v>
      </c>
      <c r="U31" s="44">
        <f>F31*1.1</f>
        <v>0.41525000000000006</v>
      </c>
    </row>
    <row r="32" spans="1:22" x14ac:dyDescent="0.25">
      <c r="A32" s="4"/>
      <c r="Q32" s="14"/>
    </row>
    <row r="33" spans="1:24" x14ac:dyDescent="0.25">
      <c r="A33" s="97" t="s">
        <v>49</v>
      </c>
      <c r="B33" s="98"/>
      <c r="C33" s="98"/>
      <c r="D33" s="80" t="s">
        <v>59</v>
      </c>
      <c r="E33" s="80"/>
      <c r="F33" s="20" t="s">
        <v>42</v>
      </c>
      <c r="H33" s="21" t="s">
        <v>22</v>
      </c>
      <c r="Q33" s="14"/>
      <c r="T33" s="48" t="s">
        <v>63</v>
      </c>
      <c r="U33" s="47"/>
      <c r="V33" s="9"/>
    </row>
    <row r="34" spans="1:24" ht="15" customHeight="1" x14ac:dyDescent="0.25">
      <c r="A34" s="4"/>
      <c r="B34" s="96" t="s">
        <v>31</v>
      </c>
      <c r="C34" s="96"/>
      <c r="D34" s="96"/>
      <c r="E34" s="96"/>
      <c r="F34" s="96"/>
      <c r="G34" s="96"/>
      <c r="H34" s="96"/>
      <c r="I34" s="96"/>
      <c r="J34" s="96"/>
      <c r="K34" s="96"/>
      <c r="Q34" s="14"/>
      <c r="T34" s="110">
        <v>0.05</v>
      </c>
      <c r="U34" s="110">
        <v>-0.05</v>
      </c>
    </row>
    <row r="35" spans="1:24" ht="12" customHeight="1" x14ac:dyDescent="0.25">
      <c r="A35" s="4"/>
      <c r="B35" s="8" t="s">
        <v>32</v>
      </c>
      <c r="C35" s="8"/>
      <c r="D35" s="8"/>
      <c r="E35" s="8"/>
      <c r="F35" s="8"/>
      <c r="G35" s="9"/>
      <c r="H35" s="8"/>
      <c r="I35" s="10"/>
      <c r="Q35" s="14"/>
      <c r="T35" s="111"/>
      <c r="U35" s="111"/>
    </row>
    <row r="36" spans="1:24" x14ac:dyDescent="0.25">
      <c r="A36" s="59" t="s">
        <v>33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1"/>
      <c r="T36" s="44">
        <f>F38*0.95</f>
        <v>0</v>
      </c>
      <c r="U36" s="44">
        <f>F38*1.05</f>
        <v>0</v>
      </c>
    </row>
    <row r="37" spans="1:24" ht="4.5" customHeight="1" x14ac:dyDescent="0.25">
      <c r="A37" s="4"/>
      <c r="G37" s="9"/>
      <c r="Q37" s="14"/>
    </row>
    <row r="38" spans="1:24" x14ac:dyDescent="0.25">
      <c r="A38" s="97" t="s">
        <v>30</v>
      </c>
      <c r="B38" s="98"/>
      <c r="C38" s="98"/>
      <c r="D38" s="98"/>
      <c r="E38" s="98"/>
      <c r="F38" s="43"/>
      <c r="G38" s="7" t="s">
        <v>29</v>
      </c>
      <c r="L38" s="99" t="s">
        <v>47</v>
      </c>
      <c r="M38" s="99"/>
      <c r="N38" s="99"/>
      <c r="O38" s="99"/>
      <c r="P38" s="99"/>
      <c r="Q38" s="14"/>
    </row>
    <row r="39" spans="1:24" ht="9" customHeight="1" x14ac:dyDescent="0.25">
      <c r="A39" s="4"/>
      <c r="Q39" s="14"/>
    </row>
    <row r="40" spans="1:24" x14ac:dyDescent="0.25">
      <c r="A40" s="97" t="s">
        <v>35</v>
      </c>
      <c r="B40" s="98"/>
      <c r="C40" s="98"/>
      <c r="D40" s="43"/>
      <c r="E40" s="7" t="s">
        <v>34</v>
      </c>
      <c r="F40" s="7" t="s">
        <v>40</v>
      </c>
      <c r="G40" s="22"/>
      <c r="Q40" s="14"/>
      <c r="T40" s="48" t="s">
        <v>63</v>
      </c>
      <c r="U40" s="45"/>
    </row>
    <row r="41" spans="1:24" ht="12" customHeight="1" x14ac:dyDescent="0.25">
      <c r="A41" s="4"/>
      <c r="Q41" s="14"/>
      <c r="T41" s="116">
        <v>7.4999999999999997E-2</v>
      </c>
      <c r="U41" s="116">
        <v>-7.4999999999999997E-2</v>
      </c>
    </row>
    <row r="42" spans="1:24" x14ac:dyDescent="0.25">
      <c r="A42" s="38" t="s">
        <v>35</v>
      </c>
      <c r="B42" s="34"/>
      <c r="C42" s="34"/>
      <c r="D42" s="43"/>
      <c r="E42" s="7" t="s">
        <v>34</v>
      </c>
      <c r="F42" s="7" t="s">
        <v>41</v>
      </c>
      <c r="G42" s="6"/>
      <c r="Q42" s="14"/>
      <c r="T42" s="117"/>
      <c r="U42" s="117"/>
    </row>
    <row r="43" spans="1:24" ht="12.75" customHeight="1" x14ac:dyDescent="0.25">
      <c r="A43" s="4"/>
      <c r="Q43" s="14"/>
      <c r="T43" s="44">
        <f>F38*0.925</f>
        <v>0</v>
      </c>
      <c r="U43" s="44">
        <f>F38*1.075</f>
        <v>0</v>
      </c>
    </row>
    <row r="44" spans="1:24" ht="3.75" customHeight="1" x14ac:dyDescent="0.25">
      <c r="A44" s="4"/>
      <c r="Q44" s="14"/>
    </row>
    <row r="45" spans="1:24" ht="21.75" customHeight="1" x14ac:dyDescent="0.25">
      <c r="A45" s="23"/>
      <c r="B45" s="12" t="s">
        <v>64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</row>
    <row r="46" spans="1:24" ht="16.5" customHeight="1" x14ac:dyDescent="0.25">
      <c r="A46" s="16"/>
      <c r="B46" s="17" t="s">
        <v>65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5"/>
    </row>
    <row r="47" spans="1:24" ht="6" customHeight="1" x14ac:dyDescent="0.25"/>
    <row r="48" spans="1:24" ht="15.75" x14ac:dyDescent="0.25">
      <c r="A48" s="18"/>
      <c r="B48" s="19"/>
      <c r="C48" s="92" t="s">
        <v>51</v>
      </c>
      <c r="D48" s="92"/>
      <c r="E48" s="92"/>
      <c r="F48" s="19"/>
      <c r="G48" s="24" t="s">
        <v>44</v>
      </c>
      <c r="H48" s="41" t="s">
        <v>43</v>
      </c>
      <c r="I48" s="19"/>
      <c r="J48" s="40"/>
      <c r="K48" s="88" t="s">
        <v>61</v>
      </c>
      <c r="L48" s="89"/>
      <c r="M48" s="89"/>
      <c r="N48" s="89"/>
      <c r="O48" s="89"/>
      <c r="P48" s="89"/>
      <c r="Q48" s="90"/>
      <c r="R48" s="42"/>
      <c r="T48" s="48" t="s">
        <v>63</v>
      </c>
      <c r="U48" s="45"/>
      <c r="W48" s="48" t="s">
        <v>63</v>
      </c>
      <c r="X48" s="45"/>
    </row>
    <row r="49" spans="1:24" ht="15.75" x14ac:dyDescent="0.25">
      <c r="A49" s="4"/>
      <c r="C49" s="49" t="s">
        <v>52</v>
      </c>
      <c r="D49" s="49"/>
      <c r="E49" s="49"/>
      <c r="F49" s="49"/>
      <c r="G49" s="25" t="s">
        <v>44</v>
      </c>
      <c r="H49" s="1" t="s">
        <v>45</v>
      </c>
      <c r="K49" s="4"/>
      <c r="Q49" s="14"/>
      <c r="T49" s="110">
        <v>0.1</v>
      </c>
      <c r="U49" s="110">
        <v>-0.1</v>
      </c>
      <c r="W49" s="110">
        <v>0.15</v>
      </c>
      <c r="X49" s="110">
        <v>-0.15</v>
      </c>
    </row>
    <row r="50" spans="1:24" ht="15" customHeight="1" x14ac:dyDescent="0.25">
      <c r="A50" s="4"/>
      <c r="B50" s="49" t="s">
        <v>60</v>
      </c>
      <c r="C50" s="49"/>
      <c r="D50" s="49"/>
      <c r="E50" s="49"/>
      <c r="F50" s="49"/>
      <c r="K50" s="4"/>
      <c r="Q50" s="14"/>
      <c r="T50" s="115"/>
      <c r="U50" s="115"/>
      <c r="W50" s="115"/>
      <c r="X50" s="115"/>
    </row>
    <row r="51" spans="1:24" x14ac:dyDescent="0.25">
      <c r="A51" s="4"/>
      <c r="K51" s="4"/>
      <c r="Q51" s="14"/>
      <c r="T51" s="44">
        <f>F38*0.9</f>
        <v>0</v>
      </c>
      <c r="U51" s="44">
        <f>F38*1.1</f>
        <v>0</v>
      </c>
      <c r="W51" s="44">
        <f>F38*0.85</f>
        <v>0</v>
      </c>
      <c r="X51" s="44">
        <f>F38*1.15</f>
        <v>0</v>
      </c>
    </row>
    <row r="52" spans="1:24" x14ac:dyDescent="0.25">
      <c r="A52" s="4"/>
      <c r="J52" s="9"/>
      <c r="K52" s="113"/>
      <c r="L52" s="114"/>
      <c r="M52" s="114"/>
      <c r="Q52" s="14"/>
    </row>
    <row r="53" spans="1:24" x14ac:dyDescent="0.25">
      <c r="A53" s="16"/>
      <c r="B53" s="17"/>
      <c r="C53" s="17"/>
      <c r="D53" s="17"/>
      <c r="E53" s="17"/>
      <c r="F53" s="17"/>
      <c r="G53" s="17"/>
      <c r="H53" s="17"/>
      <c r="I53" s="17"/>
      <c r="J53" s="17"/>
      <c r="K53" s="112" t="s">
        <v>46</v>
      </c>
      <c r="L53" s="87"/>
      <c r="M53" s="87"/>
      <c r="N53" s="17"/>
      <c r="O53" s="17"/>
      <c r="P53" s="17"/>
      <c r="Q53" s="15"/>
    </row>
  </sheetData>
  <mergeCells count="58">
    <mergeCell ref="W49:W50"/>
    <mergeCell ref="X49:X50"/>
    <mergeCell ref="T41:T42"/>
    <mergeCell ref="U41:U42"/>
    <mergeCell ref="T49:T50"/>
    <mergeCell ref="U49:U50"/>
    <mergeCell ref="T29:T30"/>
    <mergeCell ref="U29:U30"/>
    <mergeCell ref="T34:T35"/>
    <mergeCell ref="U34:U35"/>
    <mergeCell ref="K53:M53"/>
    <mergeCell ref="L38:P38"/>
    <mergeCell ref="K52:M52"/>
    <mergeCell ref="G19:P19"/>
    <mergeCell ref="G23:H23"/>
    <mergeCell ref="G22:P22"/>
    <mergeCell ref="G3:S3"/>
    <mergeCell ref="G4:S4"/>
    <mergeCell ref="O8:Q8"/>
    <mergeCell ref="A40:C40"/>
    <mergeCell ref="A38:E38"/>
    <mergeCell ref="A33:C33"/>
    <mergeCell ref="A28:F28"/>
    <mergeCell ref="A36:Q36"/>
    <mergeCell ref="L31:P31"/>
    <mergeCell ref="F31:G31"/>
    <mergeCell ref="C49:F49"/>
    <mergeCell ref="J8:K8"/>
    <mergeCell ref="K9:L9"/>
    <mergeCell ref="K10:L10"/>
    <mergeCell ref="K12:L12"/>
    <mergeCell ref="G20:P20"/>
    <mergeCell ref="K48:Q48"/>
    <mergeCell ref="C17:F17"/>
    <mergeCell ref="D11:F11"/>
    <mergeCell ref="D12:F12"/>
    <mergeCell ref="D9:F9"/>
    <mergeCell ref="D10:F10"/>
    <mergeCell ref="C48:E48"/>
    <mergeCell ref="G25:H25"/>
    <mergeCell ref="G24:P24"/>
    <mergeCell ref="B34:K34"/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2024-10-25T09:07:02Z</cp:lastPrinted>
  <dcterms:created xsi:type="dcterms:W3CDTF">2024-05-23T01:53:19Z</dcterms:created>
  <dcterms:modified xsi:type="dcterms:W3CDTF">2024-12-06T02:23:41Z</dcterms:modified>
</cp:coreProperties>
</file>