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g digest nov 2024\"/>
    </mc:Choice>
  </mc:AlternateContent>
  <xr:revisionPtr revIDLastSave="0" documentId="13_ncr:1_{6EB469A6-99E2-44EF-B874-502588134F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H15" i="5"/>
  <c r="H14" i="5"/>
  <c r="H13" i="5"/>
  <c r="H12" i="5"/>
  <c r="F15" i="5"/>
  <c r="F14" i="5"/>
  <c r="F13" i="5"/>
  <c r="F12" i="5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<sst xmlns="http://schemas.openxmlformats.org/spreadsheetml/2006/main" count="135" uniqueCount="80">
  <si>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</si>
  <si>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</si>
  <si>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</si>
  <si>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</si>
  <si>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</si>
  <si>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</si>
  <si>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</si>
  <si>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</si>
  <si>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</si>
  <si>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</si>
  <si>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</si>
  <si>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</si>
  <si>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</si>
  <si>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</si>
  <si>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</si>
  <si>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</si>
  <si>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</si>
  <si>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</si>
  <si>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</si>
  <si>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</si>
  <si>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</si>
  <si>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</si>
  <si>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</si>
  <si>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</si>
  <si>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</si>
  <si>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</si>
  <si>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</si>
  <si>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</si>
  <si>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</si>
  <si>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</si>
  <si>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</si>
  <si>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</si>
  <si>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</si>
  <si>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</si>
  <si>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</si>
  <si>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</si>
  <si>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</si>
  <si>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</si>
  <si>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</si>
  <si>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</si>
  <si>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</si>
  <si>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</si>
  <si>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</si>
  <si>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</si>
  <si>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</si>
  <si>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</si>
  <si>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</si>
  <si>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</si>
  <si>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</si>
  <si>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</si>
  <si>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</si>
  <si>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</si>
  <si>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</si>
  <si>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</si>
  <si>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</si>
  <si>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</si>
  <si>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</si>
  <si>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</si>
  <si>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</si>
  <si>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</si>
  <si>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</si>
  <si>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</si>
  <si>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</si>
  <si>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</si>
  <si>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IQC SCAP BLK 280524</t>
  </si>
  <si>
    <t>IQC SCAP A 280524</t>
  </si>
  <si>
    <t>IQCSCAP B 280524</t>
  </si>
  <si>
    <t>OINTMENT</t>
  </si>
  <si>
    <t xml:space="preserve">  IQBAL     NORDIYANA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</si>
  <si>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051124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</si>
  <si>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061124  </t>
    </r>
  </si>
  <si>
    <t xml:space="preserve">                      IQC OINT 051124</t>
  </si>
  <si>
    <t>RB GH A 311224</t>
  </si>
  <si>
    <t>RB GH B 311224</t>
  </si>
  <si>
    <t>IQC LIQ BLK 311224</t>
  </si>
  <si>
    <t>IQC LIQ A 311224</t>
  </si>
  <si>
    <t>IQC LIQ B 311224</t>
  </si>
  <si>
    <t>IQC OINT BLK 311224</t>
  </si>
  <si>
    <t>IQC OINT A 311224</t>
  </si>
  <si>
    <t>IQC OINT B 311224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</si>
</sst>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1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47626</xdr:rowOff>
    </xdr:from>
    <xdr:to>
      <xdr:col>5</xdr:col>
      <xdr:colOff>95250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K13" sqref="K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10" zoomScaleNormal="100" workbookViewId="0">
      <selection activeCell="K14" sqref="K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0">
        <v>2024100199</v>
      </c>
      <c r="E2" s="151"/>
      <c r="F2" s="151"/>
      <c r="G2" s="151"/>
      <c r="H2" s="151"/>
      <c r="I2" s="152"/>
    </row>
    <row r="3" spans="1:9" ht="24" customHeight="1" x14ac:dyDescent="0.2">
      <c r="A3" s="116" t="s">
        <v>2</v>
      </c>
      <c r="B3" s="117"/>
      <c r="C3" s="118"/>
      <c r="D3" s="153" t="s">
        <v>67</v>
      </c>
      <c r="E3" s="154"/>
      <c r="F3" s="154"/>
      <c r="G3" s="154"/>
      <c r="H3" s="154"/>
      <c r="I3" s="155"/>
    </row>
    <row r="4" spans="1:9" ht="19.899999999999999" customHeight="1" x14ac:dyDescent="0.2">
      <c r="A4" s="36" t="s">
        <v>69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8"/>
      <c r="G5" s="148"/>
      <c r="H5" s="125" t="s">
        <v>70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4" t="s">
        <v>10</v>
      </c>
      <c r="G6" s="149"/>
      <c r="H6" s="144" t="s">
        <v>11</v>
      </c>
      <c r="I6" s="145"/>
    </row>
    <row r="7" spans="1:9" ht="21" customHeight="1" x14ac:dyDescent="0.2">
      <c r="A7" s="69" t="s">
        <v>4</v>
      </c>
      <c r="B7" s="70"/>
      <c r="C7" s="146"/>
      <c r="D7" s="147"/>
      <c r="E7" s="147"/>
      <c r="F7" s="143">
        <v>1.5</v>
      </c>
      <c r="G7" s="143"/>
      <c r="H7" s="140">
        <v>100.095</v>
      </c>
      <c r="I7" s="140"/>
    </row>
    <row r="8" spans="1:9" ht="21" customHeight="1" x14ac:dyDescent="0.2">
      <c r="A8" s="69" t="s">
        <v>5</v>
      </c>
      <c r="B8" s="70"/>
      <c r="C8" s="138" t="s">
        <v>71</v>
      </c>
      <c r="D8" s="138"/>
      <c r="E8" s="139"/>
      <c r="F8" s="140">
        <v>1.5049999999999999</v>
      </c>
      <c r="G8" s="143"/>
      <c r="H8" s="140">
        <v>100.062</v>
      </c>
      <c r="I8" s="140"/>
    </row>
    <row r="9" spans="1:9" ht="20.100000000000001" customHeight="1" x14ac:dyDescent="0.2">
      <c r="A9" s="69" t="s">
        <v>6</v>
      </c>
      <c r="B9" s="70"/>
      <c r="C9" s="141"/>
      <c r="D9" s="142"/>
      <c r="E9" s="142"/>
      <c r="F9" s="140">
        <v>1.5049999999999999</v>
      </c>
      <c r="G9" s="143"/>
      <c r="H9" s="140">
        <v>100.023</v>
      </c>
      <c r="I9" s="140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7" t="s">
        <v>46</v>
      </c>
      <c r="G10" s="137"/>
      <c r="H10" s="137"/>
      <c r="I10" s="137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5" t="s">
        <v>20</v>
      </c>
      <c r="I11" s="136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33">
        <f>B12/F8</f>
        <v>4.9833887043189371</v>
      </c>
      <c r="G12" s="134"/>
      <c r="H12" s="133">
        <f>B12/F9</f>
        <v>4.9833887043189371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33">
        <f>B13/F8</f>
        <v>0.49833887043189373</v>
      </c>
      <c r="G13" s="134"/>
      <c r="H13" s="133">
        <f>B13/F9</f>
        <v>0.49833887043189373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33">
        <f>B14/F8</f>
        <v>9.9667774086378742</v>
      </c>
      <c r="G14" s="134"/>
      <c r="H14" s="133">
        <f>B14/F9</f>
        <v>9.9667774086378742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33">
        <f>B15/F8</f>
        <v>0.29900332225913623</v>
      </c>
      <c r="G15" s="134"/>
      <c r="H15" s="133">
        <f>B15/F9</f>
        <v>0.29900332225913623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2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6"/>
      <c r="F23" s="156"/>
      <c r="G23" s="15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7" t="s">
        <v>28</v>
      </c>
      <c r="F24" s="157"/>
      <c r="G24" s="15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8" t="s">
        <v>32</v>
      </c>
      <c r="F25" s="158"/>
      <c r="G25" s="158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9" t="s">
        <v>31</v>
      </c>
      <c r="G26" s="160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1" t="s">
        <v>18</v>
      </c>
      <c r="G27" s="162"/>
      <c r="H27" s="130">
        <v>100.102</v>
      </c>
      <c r="I27" s="131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68</v>
      </c>
      <c r="B29" s="83"/>
      <c r="C29" s="83"/>
      <c r="D29" s="103">
        <v>45601</v>
      </c>
      <c r="E29" s="104"/>
      <c r="F29" s="129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abSelected="1" zoomScale="150" zoomScaleNormal="150" workbookViewId="0">
      <selection activeCell="I26" sqref="I26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72</v>
      </c>
      <c r="B2" s="38">
        <v>1</v>
      </c>
      <c r="C2" s="9"/>
      <c r="D2" s="9"/>
      <c r="E2" s="9">
        <f>D2-C2</f>
        <v>0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73</v>
      </c>
      <c r="B3" s="38">
        <v>1</v>
      </c>
      <c r="C3" s="9"/>
      <c r="D3" s="9"/>
      <c r="E3" s="9">
        <f t="shared" ref="E3:E21" si="0">D3-C3</f>
        <v>0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74</v>
      </c>
      <c r="B4" s="38"/>
      <c r="C4" s="9"/>
      <c r="D4" s="9"/>
      <c r="E4" s="9">
        <f t="shared" si="0"/>
        <v>0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75</v>
      </c>
      <c r="B5" s="38"/>
      <c r="C5" s="9"/>
      <c r="D5" s="9"/>
      <c r="E5" s="9">
        <f t="shared" si="0"/>
        <v>0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76</v>
      </c>
      <c r="B6" s="38"/>
      <c r="C6" s="9"/>
      <c r="D6" s="9"/>
      <c r="E6" s="9">
        <f t="shared" si="0"/>
        <v>0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2024120171</v>
      </c>
      <c r="B7" s="38"/>
      <c r="C7" s="9"/>
      <c r="D7" s="9"/>
      <c r="E7" s="9">
        <f t="shared" si="0"/>
        <v>0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 t="s">
        <v>77</v>
      </c>
      <c r="B8" s="38"/>
      <c r="C8" s="9"/>
      <c r="D8" s="9"/>
      <c r="E8" s="9">
        <f t="shared" si="0"/>
        <v>0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78</v>
      </c>
      <c r="B9" s="38"/>
      <c r="C9" s="9"/>
      <c r="D9" s="9"/>
      <c r="E9" s="9">
        <f t="shared" si="0"/>
        <v>0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79</v>
      </c>
      <c r="B10" s="38"/>
      <c r="C10" s="9"/>
      <c r="D10" s="9"/>
      <c r="E10" s="9">
        <f t="shared" si="0"/>
        <v>0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>
        <v>2024050126</v>
      </c>
      <c r="B11" s="38"/>
      <c r="C11" s="9"/>
      <c r="D11" s="9"/>
      <c r="E11" s="9">
        <f t="shared" si="0"/>
        <v>0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 t="s">
        <v>77</v>
      </c>
      <c r="B12" s="38"/>
      <c r="C12" s="9"/>
      <c r="D12" s="9"/>
      <c r="E12" s="9">
        <f t="shared" si="0"/>
        <v>0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/>
      <c r="D13" s="9"/>
      <c r="E13" s="9">
        <f t="shared" si="0"/>
        <v>0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/>
      <c r="D14" s="9"/>
      <c r="E14" s="9">
        <f t="shared" si="0"/>
        <v>0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64</v>
      </c>
      <c r="B15" s="38"/>
      <c r="C15" s="9"/>
      <c r="D15" s="9"/>
      <c r="E15" s="9">
        <f t="shared" si="0"/>
        <v>0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65</v>
      </c>
      <c r="B16" s="38"/>
      <c r="C16" s="9"/>
      <c r="D16" s="9"/>
      <c r="E16" s="9">
        <f t="shared" si="0"/>
        <v>0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66</v>
      </c>
      <c r="B17" s="38"/>
      <c r="C17" s="9"/>
      <c r="D17" s="9"/>
      <c r="E17" s="9">
        <f t="shared" si="0"/>
        <v>0</v>
      </c>
      <c r="H17" s="40"/>
    </row>
    <row r="18" spans="1:8" x14ac:dyDescent="0.2">
      <c r="A18" s="29">
        <v>2024050131</v>
      </c>
      <c r="B18" s="38"/>
      <c r="C18" s="9"/>
      <c r="D18" s="9"/>
      <c r="E18" s="9">
        <f t="shared" si="0"/>
        <v>0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2024-11-11T03:01:25Z</cp:lastPrinted>
  <dcterms:created xsi:type="dcterms:W3CDTF">2024-04-02T02:54:16Z</dcterms:created>
  <dcterms:modified xsi:type="dcterms:W3CDTF">2025-01-03T07:54:12Z</dcterms:modified>
</cp:coreProperties>
</file>