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EF3F329-8F8D-40C0-B144-D02B35EF60E4}" xr6:coauthVersionLast="47" xr6:coauthVersionMax="47" xr10:uidLastSave="{00000000-0000-0000-0000-000000000000}"/>
  <bookViews>
    <workbookView xWindow="-120" yWindow="-120" windowWidth="29040" windowHeight="17520" tabRatio="744" activeTab="3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LIQ GH As" sheetId="29" r:id="rId5"/>
    <sheet name="LIQ GH Cd" sheetId="32" r:id="rId6"/>
    <sheet name="LIQ GH Hg" sheetId="30" r:id="rId7"/>
    <sheet name="LIQ GH Pb" sheetId="31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2" l="1"/>
  <c r="F4" i="32" l="1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I6" i="29"/>
  <c r="M18" i="33" l="1"/>
  <c r="N18" i="33" s="1"/>
  <c r="J18" i="33"/>
  <c r="M17" i="33"/>
  <c r="O17" i="33" s="1"/>
  <c r="J17" i="33"/>
  <c r="M15" i="33"/>
  <c r="N15" i="33" s="1"/>
  <c r="J15" i="33"/>
  <c r="O14" i="33"/>
  <c r="M14" i="33"/>
  <c r="J14" i="33"/>
  <c r="M12" i="33"/>
  <c r="N12" i="33" s="1"/>
  <c r="J12" i="33"/>
  <c r="M11" i="33"/>
  <c r="N11" i="33" s="1"/>
  <c r="J11" i="33"/>
  <c r="M9" i="33"/>
  <c r="N9" i="33" s="1"/>
  <c r="J9" i="33"/>
  <c r="M8" i="33"/>
  <c r="O8" i="33" s="1"/>
  <c r="J8" i="33"/>
  <c r="N14" i="33" l="1"/>
  <c r="N8" i="33"/>
  <c r="N17" i="33"/>
  <c r="O11" i="33"/>
  <c r="F24" i="32"/>
  <c r="I24" i="32"/>
  <c r="F25" i="32"/>
  <c r="I25" i="32"/>
  <c r="F24" i="31"/>
  <c r="I24" i="31"/>
  <c r="F25" i="31"/>
  <c r="I25" i="31"/>
  <c r="F24" i="30"/>
  <c r="I24" i="30"/>
  <c r="F25" i="30"/>
  <c r="I25" i="30"/>
  <c r="F26" i="29"/>
  <c r="I26" i="29"/>
  <c r="F27" i="29"/>
  <c r="I27" i="29"/>
  <c r="J24" i="31" l="1"/>
  <c r="J27" i="29"/>
  <c r="J26" i="29"/>
  <c r="J25" i="32"/>
  <c r="J24" i="32"/>
  <c r="J25" i="31"/>
  <c r="J25" i="30"/>
  <c r="J24" i="30"/>
  <c r="I20" i="32" l="1"/>
  <c r="F20" i="31"/>
  <c r="I20" i="31"/>
  <c r="I20" i="30"/>
  <c r="F20" i="30"/>
  <c r="F6" i="30"/>
  <c r="I6" i="30"/>
  <c r="F7" i="30"/>
  <c r="I7" i="30"/>
  <c r="F20" i="29"/>
  <c r="I20" i="29"/>
  <c r="F23" i="29"/>
  <c r="I23" i="29"/>
  <c r="J20" i="31" l="1"/>
  <c r="J23" i="29"/>
  <c r="J20" i="29"/>
  <c r="J7" i="30"/>
  <c r="J20" i="32"/>
  <c r="J6" i="30"/>
  <c r="J20" i="30"/>
  <c r="I18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F23" i="32"/>
  <c r="I23" i="32"/>
  <c r="F23" i="30"/>
  <c r="I23" i="30"/>
  <c r="J19" i="29" l="1"/>
  <c r="J18" i="32"/>
  <c r="J19" i="32"/>
  <c r="J18" i="30"/>
  <c r="J18" i="29"/>
  <c r="J23" i="32"/>
  <c r="J18" i="31"/>
  <c r="J19" i="31"/>
  <c r="J23" i="30"/>
  <c r="J19" i="30"/>
  <c r="F12" i="31" l="1"/>
  <c r="I54" i="30" l="1"/>
  <c r="I55" i="30"/>
  <c r="F54" i="30"/>
  <c r="F55" i="30"/>
  <c r="I54" i="32"/>
  <c r="I55" i="32"/>
  <c r="F54" i="32"/>
  <c r="F55" i="32"/>
  <c r="I58" i="29"/>
  <c r="I59" i="29"/>
  <c r="F58" i="29"/>
  <c r="F59" i="29"/>
  <c r="J54" i="32" l="1"/>
  <c r="J55" i="32"/>
  <c r="J55" i="30"/>
  <c r="J59" i="29"/>
  <c r="J54" i="30"/>
  <c r="J58" i="29"/>
  <c r="I58" i="30"/>
  <c r="I59" i="30"/>
  <c r="F58" i="30"/>
  <c r="F59" i="30"/>
  <c r="I58" i="32"/>
  <c r="I59" i="32"/>
  <c r="F58" i="32"/>
  <c r="F59" i="32"/>
  <c r="I62" i="29"/>
  <c r="I63" i="29"/>
  <c r="F62" i="29"/>
  <c r="F63" i="29"/>
  <c r="J59" i="30" l="1"/>
  <c r="J59" i="32"/>
  <c r="J63" i="29"/>
  <c r="J58" i="30"/>
  <c r="J58" i="32"/>
  <c r="J62" i="29"/>
  <c r="F48" i="30"/>
  <c r="I48" i="30"/>
  <c r="F49" i="30"/>
  <c r="I49" i="30"/>
  <c r="J48" i="30" l="1"/>
  <c r="J49" i="30"/>
  <c r="I43" i="30"/>
  <c r="I44" i="30"/>
  <c r="I45" i="30"/>
  <c r="F43" i="30"/>
  <c r="F44" i="30"/>
  <c r="F45" i="30"/>
  <c r="I44" i="32"/>
  <c r="I45" i="32"/>
  <c r="I46" i="32"/>
  <c r="F44" i="32"/>
  <c r="F45" i="32"/>
  <c r="I48" i="29"/>
  <c r="I49" i="29"/>
  <c r="F48" i="29"/>
  <c r="F49" i="29"/>
  <c r="J45" i="32" l="1"/>
  <c r="J45" i="30"/>
  <c r="J49" i="29"/>
  <c r="J44" i="30"/>
  <c r="J44" i="32"/>
  <c r="J48" i="29"/>
  <c r="I38" i="30"/>
  <c r="I39" i="30"/>
  <c r="F38" i="30"/>
  <c r="F39" i="30"/>
  <c r="I38" i="32"/>
  <c r="I39" i="32"/>
  <c r="F38" i="32"/>
  <c r="F39" i="32"/>
  <c r="I42" i="29"/>
  <c r="I43" i="29"/>
  <c r="F42" i="29"/>
  <c r="F43" i="29"/>
  <c r="J39" i="32" l="1"/>
  <c r="J39" i="30"/>
  <c r="J43" i="29"/>
  <c r="J38" i="30"/>
  <c r="J38" i="32"/>
  <c r="J42" i="29"/>
  <c r="F40" i="29"/>
  <c r="F41" i="29"/>
  <c r="I5" i="26" l="1"/>
  <c r="I4" i="26"/>
  <c r="F50" i="29" l="1"/>
  <c r="I50" i="29"/>
  <c r="F51" i="29"/>
  <c r="I51" i="29"/>
  <c r="F46" i="30"/>
  <c r="I46" i="30"/>
  <c r="F47" i="30"/>
  <c r="I47" i="30"/>
  <c r="F46" i="32"/>
  <c r="F47" i="32"/>
  <c r="I47" i="32"/>
  <c r="I6" i="32"/>
  <c r="I7" i="32"/>
  <c r="I7" i="29"/>
  <c r="F6" i="29"/>
  <c r="F7" i="29"/>
  <c r="J50" i="29" l="1"/>
  <c r="J46" i="30"/>
  <c r="J46" i="32"/>
  <c r="J51" i="29"/>
  <c r="J47" i="30"/>
  <c r="J47" i="32"/>
  <c r="J7" i="29"/>
  <c r="J6" i="29"/>
  <c r="J7" i="32"/>
  <c r="J6" i="32"/>
  <c r="F28" i="29"/>
  <c r="I28" i="29"/>
  <c r="F29" i="29"/>
  <c r="I29" i="29"/>
  <c r="J28" i="29" l="1"/>
  <c r="J29" i="29"/>
  <c r="I5" i="32"/>
  <c r="I4" i="32"/>
  <c r="I10" i="32"/>
  <c r="I11" i="32"/>
  <c r="I10" i="30"/>
  <c r="I11" i="30"/>
  <c r="F10" i="30"/>
  <c r="F11" i="30"/>
  <c r="I10" i="29"/>
  <c r="I11" i="29"/>
  <c r="F10" i="29"/>
  <c r="F11" i="29"/>
  <c r="F16" i="29"/>
  <c r="F17" i="29"/>
  <c r="F24" i="29"/>
  <c r="F25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2" i="32"/>
  <c r="I52" i="32"/>
  <c r="F53" i="32"/>
  <c r="I53" i="32"/>
  <c r="J52" i="32" l="1"/>
  <c r="J53" i="32"/>
  <c r="I15" i="30"/>
  <c r="I14" i="30"/>
  <c r="I101" i="32" l="1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I16" i="32"/>
  <c r="I13" i="32"/>
  <c r="I12" i="32"/>
  <c r="I9" i="32"/>
  <c r="I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7" i="29"/>
  <c r="F327" i="29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1" i="29"/>
  <c r="F61" i="29"/>
  <c r="I60" i="29"/>
  <c r="F60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47" i="29"/>
  <c r="F47" i="29"/>
  <c r="I46" i="29"/>
  <c r="F46" i="29"/>
  <c r="I45" i="29"/>
  <c r="F45" i="29"/>
  <c r="I44" i="29"/>
  <c r="F44" i="29"/>
  <c r="I41" i="29"/>
  <c r="J41" i="29" s="1"/>
  <c r="I40" i="29"/>
  <c r="J40" i="29" s="1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5" i="29"/>
  <c r="I24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J365" i="31"/>
  <c r="J146" i="29"/>
  <c r="J100" i="32"/>
  <c r="J367" i="31"/>
  <c r="J117" i="29"/>
  <c r="J121" i="29"/>
  <c r="J190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7" i="29"/>
  <c r="J189" i="29"/>
  <c r="J191" i="29"/>
  <c r="J193" i="29"/>
  <c r="J203" i="29"/>
  <c r="J205" i="29"/>
  <c r="J13" i="30"/>
  <c r="J17" i="30"/>
  <c r="J99" i="30"/>
  <c r="J67" i="29"/>
  <c r="J314" i="29"/>
  <c r="J8" i="30"/>
  <c r="J81" i="30"/>
  <c r="J92" i="32"/>
  <c r="J194" i="29"/>
  <c r="J206" i="29"/>
  <c r="J210" i="29"/>
  <c r="J254" i="29"/>
  <c r="J258" i="29"/>
  <c r="J274" i="29"/>
  <c r="J26" i="30"/>
  <c r="J101" i="30"/>
  <c r="J103" i="30"/>
  <c r="J105" i="30"/>
  <c r="J136" i="30"/>
  <c r="J32" i="31"/>
  <c r="J70" i="29"/>
  <c r="J79" i="29"/>
  <c r="J81" i="29"/>
  <c r="J87" i="29"/>
  <c r="J95" i="29"/>
  <c r="J307" i="29"/>
  <c r="J323" i="29"/>
  <c r="J80" i="30"/>
  <c r="J84" i="30"/>
  <c r="J232" i="30"/>
  <c r="J248" i="30"/>
  <c r="J267" i="30"/>
  <c r="J288" i="31"/>
  <c r="J292" i="31"/>
  <c r="J304" i="31"/>
  <c r="J356" i="31"/>
  <c r="J30" i="32"/>
  <c r="J48" i="32"/>
  <c r="J68" i="32"/>
  <c r="J84" i="32"/>
  <c r="J4" i="29"/>
  <c r="J124" i="29"/>
  <c r="J207" i="29"/>
  <c r="J209" i="29"/>
  <c r="J251" i="29"/>
  <c r="J253" i="29"/>
  <c r="J255" i="29"/>
  <c r="J257" i="29"/>
  <c r="J267" i="29"/>
  <c r="J269" i="29"/>
  <c r="J271" i="29"/>
  <c r="J273" i="29"/>
  <c r="J5" i="29"/>
  <c r="J17" i="29"/>
  <c r="J97" i="29"/>
  <c r="J127" i="29"/>
  <c r="J129" i="29"/>
  <c r="J137" i="29"/>
  <c r="J139" i="29"/>
  <c r="J143" i="29"/>
  <c r="J145" i="29"/>
  <c r="J12" i="29"/>
  <c r="J36" i="29"/>
  <c r="J39" i="29"/>
  <c r="J45" i="29"/>
  <c r="J53" i="29"/>
  <c r="J55" i="29"/>
  <c r="J155" i="29"/>
  <c r="J159" i="29"/>
  <c r="J161" i="29"/>
  <c r="J171" i="29"/>
  <c r="J173" i="29"/>
  <c r="J175" i="29"/>
  <c r="J177" i="29"/>
  <c r="J222" i="29"/>
  <c r="J226" i="29"/>
  <c r="J238" i="29"/>
  <c r="J242" i="29"/>
  <c r="J283" i="29"/>
  <c r="J287" i="29"/>
  <c r="J289" i="29"/>
  <c r="J299" i="29"/>
  <c r="J303" i="29"/>
  <c r="J305" i="29"/>
  <c r="J317" i="29"/>
  <c r="J319" i="29"/>
  <c r="J321" i="29"/>
  <c r="J33" i="29"/>
  <c r="J56" i="29"/>
  <c r="J84" i="29"/>
  <c r="J100" i="29"/>
  <c r="J107" i="29"/>
  <c r="J111" i="29"/>
  <c r="J113" i="29"/>
  <c r="J115" i="29"/>
  <c r="J158" i="29"/>
  <c r="J162" i="29"/>
  <c r="J174" i="29"/>
  <c r="J178" i="29"/>
  <c r="J219" i="29"/>
  <c r="J221" i="29"/>
  <c r="J223" i="29"/>
  <c r="J225" i="29"/>
  <c r="J235" i="29"/>
  <c r="J237" i="29"/>
  <c r="J239" i="29"/>
  <c r="J241" i="29"/>
  <c r="J290" i="29"/>
  <c r="J25" i="29"/>
  <c r="J68" i="29"/>
  <c r="J74" i="29"/>
  <c r="J89" i="29"/>
  <c r="J106" i="29"/>
  <c r="J108" i="29"/>
  <c r="J130" i="29"/>
  <c r="J150" i="29"/>
  <c r="J154" i="29"/>
  <c r="J163" i="29"/>
  <c r="J167" i="29"/>
  <c r="J169" i="29"/>
  <c r="J182" i="29"/>
  <c r="J186" i="29"/>
  <c r="J195" i="29"/>
  <c r="J197" i="29"/>
  <c r="J199" i="29"/>
  <c r="J201" i="29"/>
  <c r="J214" i="29"/>
  <c r="J218" i="29"/>
  <c r="J227" i="29"/>
  <c r="J229" i="29"/>
  <c r="J231" i="29"/>
  <c r="J233" i="29"/>
  <c r="J246" i="29"/>
  <c r="J250" i="29"/>
  <c r="J259" i="29"/>
  <c r="J261" i="29"/>
  <c r="J263" i="29"/>
  <c r="J265" i="29"/>
  <c r="J282" i="29"/>
  <c r="J291" i="29"/>
  <c r="J295" i="29"/>
  <c r="J297" i="29"/>
  <c r="J322" i="29"/>
  <c r="J15" i="29"/>
  <c r="J31" i="29"/>
  <c r="J37" i="29"/>
  <c r="J46" i="29"/>
  <c r="J65" i="29"/>
  <c r="J73" i="29"/>
  <c r="J82" i="29"/>
  <c r="J92" i="29"/>
  <c r="J103" i="29"/>
  <c r="J114" i="29"/>
  <c r="J123" i="29"/>
  <c r="J131" i="29"/>
  <c r="J133" i="29"/>
  <c r="J138" i="29"/>
  <c r="J147" i="29"/>
  <c r="J151" i="29"/>
  <c r="J153" i="29"/>
  <c r="J166" i="29"/>
  <c r="J170" i="29"/>
  <c r="J179" i="29"/>
  <c r="J181" i="29"/>
  <c r="J183" i="29"/>
  <c r="J185" i="29"/>
  <c r="J198" i="29"/>
  <c r="J202" i="29"/>
  <c r="J211" i="29"/>
  <c r="J213" i="29"/>
  <c r="J215" i="29"/>
  <c r="J217" i="29"/>
  <c r="J230" i="29"/>
  <c r="J234" i="29"/>
  <c r="J243" i="29"/>
  <c r="J245" i="29"/>
  <c r="J247" i="29"/>
  <c r="J249" i="29"/>
  <c r="J266" i="29"/>
  <c r="J275" i="29"/>
  <c r="J279" i="29"/>
  <c r="J281" i="29"/>
  <c r="J298" i="29"/>
  <c r="J306" i="29"/>
  <c r="J309" i="29"/>
  <c r="J311" i="29"/>
  <c r="J313" i="29"/>
  <c r="J315" i="29"/>
  <c r="J324" i="29"/>
  <c r="J14" i="29"/>
  <c r="J8" i="29"/>
  <c r="J16" i="29"/>
  <c r="J24" i="29"/>
  <c r="J30" i="29"/>
  <c r="J32" i="29"/>
  <c r="J35" i="29"/>
  <c r="J38" i="29"/>
  <c r="J66" i="29"/>
  <c r="J76" i="29"/>
  <c r="J98" i="29"/>
  <c r="J122" i="29"/>
  <c r="J165" i="29"/>
  <c r="J54" i="29"/>
  <c r="J88" i="29"/>
  <c r="J9" i="29"/>
  <c r="J13" i="29"/>
  <c r="J60" i="29"/>
  <c r="J80" i="29"/>
  <c r="J90" i="29"/>
  <c r="J149" i="29"/>
  <c r="J72" i="29"/>
  <c r="J96" i="29"/>
  <c r="J157" i="29"/>
  <c r="J325" i="29"/>
  <c r="J327" i="29"/>
  <c r="J116" i="29"/>
  <c r="J119" i="29"/>
  <c r="J125" i="29"/>
  <c r="J148" i="29"/>
  <c r="J156" i="29"/>
  <c r="J164" i="29"/>
  <c r="J172" i="29"/>
  <c r="J180" i="29"/>
  <c r="J188" i="29"/>
  <c r="J196" i="29"/>
  <c r="J204" i="29"/>
  <c r="J212" i="29"/>
  <c r="J220" i="29"/>
  <c r="J228" i="29"/>
  <c r="J236" i="29"/>
  <c r="J244" i="29"/>
  <c r="J252" i="29"/>
  <c r="J260" i="29"/>
  <c r="J268" i="29"/>
  <c r="J276" i="29"/>
  <c r="J284" i="29"/>
  <c r="J292" i="29"/>
  <c r="J300" i="29"/>
  <c r="J308" i="29"/>
  <c r="J316" i="29"/>
  <c r="J262" i="29"/>
  <c r="J270" i="29"/>
  <c r="J278" i="29"/>
  <c r="J286" i="29"/>
  <c r="J294" i="29"/>
  <c r="J302" i="29"/>
  <c r="J310" i="29"/>
  <c r="J318" i="29"/>
  <c r="J326" i="29"/>
  <c r="J47" i="29"/>
  <c r="J57" i="29"/>
  <c r="J61" i="29"/>
  <c r="J69" i="29"/>
  <c r="J71" i="29"/>
  <c r="J75" i="29"/>
  <c r="J77" i="29"/>
  <c r="J83" i="29"/>
  <c r="J85" i="29"/>
  <c r="J91" i="29"/>
  <c r="J93" i="29"/>
  <c r="J99" i="29"/>
  <c r="J101" i="29"/>
  <c r="J105" i="29"/>
  <c r="J109" i="29"/>
  <c r="J132" i="29"/>
  <c r="J135" i="29"/>
  <c r="J141" i="29"/>
  <c r="J277" i="29"/>
  <c r="J285" i="29"/>
  <c r="J293" i="29"/>
  <c r="J301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J98" i="30"/>
  <c r="J168" i="30"/>
  <c r="J219" i="30"/>
  <c r="J221" i="30"/>
  <c r="J225" i="30"/>
  <c r="J233" i="30"/>
  <c r="J241" i="30"/>
  <c r="J50" i="30"/>
  <c r="J64" i="30"/>
  <c r="J106" i="30"/>
  <c r="J127" i="30"/>
  <c r="J129" i="30"/>
  <c r="J137" i="30"/>
  <c r="J145" i="30"/>
  <c r="J200" i="30"/>
  <c r="J249" i="30"/>
  <c r="J5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J114" i="30"/>
  <c r="J128" i="30"/>
  <c r="J131" i="30"/>
  <c r="J133" i="30"/>
  <c r="J135" i="30"/>
  <c r="J160" i="30"/>
  <c r="J163" i="30"/>
  <c r="J165" i="30"/>
  <c r="J167" i="30"/>
  <c r="J192" i="30"/>
  <c r="J195" i="30"/>
  <c r="J197" i="30"/>
  <c r="J199" i="30"/>
  <c r="J224" i="30"/>
  <c r="J227" i="30"/>
  <c r="J229" i="30"/>
  <c r="J231" i="30"/>
  <c r="J256" i="30"/>
  <c r="J259" i="30"/>
  <c r="J263" i="30"/>
  <c r="J89" i="30"/>
  <c r="J91" i="30"/>
  <c r="J111" i="30"/>
  <c r="J191" i="30"/>
  <c r="J223" i="30"/>
  <c r="J251" i="30"/>
  <c r="J255" i="30"/>
  <c r="J40" i="30"/>
  <c r="J53" i="30"/>
  <c r="J63" i="30"/>
  <c r="J66" i="30"/>
  <c r="J75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J149" i="31"/>
  <c r="J157" i="31"/>
  <c r="J167" i="31"/>
  <c r="J171" i="31"/>
  <c r="J179" i="31"/>
  <c r="J188" i="31"/>
  <c r="J196" i="31"/>
  <c r="J224" i="31"/>
  <c r="J228" i="31"/>
  <c r="J25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J114" i="31"/>
  <c r="J130" i="31"/>
  <c r="J156" i="31"/>
  <c r="J308" i="31"/>
  <c r="J369" i="31"/>
  <c r="J182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J199" i="31"/>
  <c r="J240" i="31"/>
  <c r="J244" i="31"/>
  <c r="J307" i="31"/>
  <c r="J40" i="31"/>
  <c r="J11" i="31"/>
  <c r="J5" i="31"/>
  <c r="J7" i="31"/>
  <c r="J8" i="31"/>
  <c r="J16" i="31"/>
  <c r="J34" i="31"/>
  <c r="J41" i="31"/>
  <c r="J45" i="31"/>
  <c r="J47" i="31"/>
  <c r="J49" i="31"/>
  <c r="J53" i="31"/>
  <c r="J80" i="31"/>
  <c r="J88" i="31"/>
  <c r="J98" i="31"/>
  <c r="J105" i="31"/>
  <c r="J109" i="31"/>
  <c r="J111" i="31"/>
  <c r="J113" i="31"/>
  <c r="J117" i="31"/>
  <c r="J148" i="31"/>
  <c r="J153" i="31"/>
  <c r="J155" i="31"/>
  <c r="J158" i="31"/>
  <c r="J173" i="31"/>
  <c r="J177" i="31"/>
  <c r="J191" i="31"/>
  <c r="J201" i="31"/>
  <c r="J203" i="31"/>
  <c r="J216" i="31"/>
  <c r="J220" i="31"/>
  <c r="J229" i="31"/>
  <c r="J231" i="31"/>
  <c r="J233" i="31"/>
  <c r="J235" i="31"/>
  <c r="J248" i="31"/>
  <c r="J252" i="31"/>
  <c r="J261" i="31"/>
  <c r="J263" i="31"/>
  <c r="J265" i="31"/>
  <c r="J267" i="31"/>
  <c r="J280" i="31"/>
  <c r="J284" i="31"/>
  <c r="J293" i="31"/>
  <c r="J295" i="31"/>
  <c r="J297" i="31"/>
  <c r="J299" i="31"/>
  <c r="J312" i="31"/>
  <c r="J316" i="31"/>
  <c r="J325" i="31"/>
  <c r="J327" i="31"/>
  <c r="J329" i="31"/>
  <c r="J331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J232" i="31"/>
  <c r="J236" i="31"/>
  <c r="J245" i="31"/>
  <c r="J247" i="31"/>
  <c r="J249" i="31"/>
  <c r="J251" i="31"/>
  <c r="J264" i="31"/>
  <c r="J268" i="31"/>
  <c r="J277" i="31"/>
  <c r="J279" i="31"/>
  <c r="J281" i="31"/>
  <c r="J283" i="31"/>
  <c r="J296" i="31"/>
  <c r="J300" i="31"/>
  <c r="J309" i="31"/>
  <c r="J311" i="31"/>
  <c r="J313" i="31"/>
  <c r="J315" i="31"/>
  <c r="J332" i="31"/>
  <c r="J341" i="31"/>
  <c r="J343" i="31"/>
  <c r="J345" i="31"/>
  <c r="J347" i="31"/>
  <c r="J364" i="31"/>
  <c r="J23" i="31"/>
  <c r="J29" i="31"/>
  <c r="J31" i="31"/>
  <c r="J33" i="31"/>
  <c r="J37" i="31"/>
  <c r="J64" i="31"/>
  <c r="J72" i="31"/>
  <c r="J89" i="31"/>
  <c r="J93" i="31"/>
  <c r="J95" i="31"/>
  <c r="J97" i="31"/>
  <c r="J101" i="31"/>
  <c r="J128" i="31"/>
  <c r="J136" i="31"/>
  <c r="J46" i="31"/>
  <c r="J78" i="31"/>
  <c r="J110" i="31"/>
  <c r="J142" i="31"/>
  <c r="J144" i="31"/>
  <c r="J10" i="31"/>
  <c r="J14" i="31"/>
  <c r="J9" i="31"/>
  <c r="J26" i="31"/>
  <c r="J39" i="31"/>
  <c r="J54" i="31"/>
  <c r="J58" i="31"/>
  <c r="J71" i="31"/>
  <c r="J86" i="31"/>
  <c r="J90" i="31"/>
  <c r="J103" i="31"/>
  <c r="J118" i="31"/>
  <c r="J122" i="31"/>
  <c r="J135" i="31"/>
  <c r="J164" i="31"/>
  <c r="J30" i="31"/>
  <c r="J62" i="31"/>
  <c r="J94" i="31"/>
  <c r="J126" i="31"/>
  <c r="J6" i="31"/>
  <c r="J12" i="31"/>
  <c r="J17" i="31"/>
  <c r="J38" i="31"/>
  <c r="J42" i="31"/>
  <c r="J55" i="31"/>
  <c r="J70" i="31"/>
  <c r="J74" i="31"/>
  <c r="J87" i="31"/>
  <c r="J102" i="31"/>
  <c r="J106" i="31"/>
  <c r="J119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J166" i="31"/>
  <c r="J169" i="31"/>
  <c r="J172" i="31"/>
  <c r="J175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J174" i="31"/>
  <c r="J183" i="31"/>
  <c r="J328" i="31"/>
  <c r="J336" i="31"/>
  <c r="J344" i="31"/>
  <c r="J352" i="31"/>
  <c r="J360" i="31"/>
  <c r="J368" i="31"/>
  <c r="J85" i="32"/>
  <c r="J87" i="32"/>
  <c r="J56" i="32"/>
  <c r="J89" i="32"/>
  <c r="J16" i="32"/>
  <c r="J60" i="32"/>
  <c r="J82" i="32"/>
  <c r="J90" i="32"/>
  <c r="J13" i="32"/>
  <c r="J36" i="32"/>
  <c r="J74" i="32"/>
  <c r="J27" i="32"/>
  <c r="J40" i="32"/>
  <c r="J61" i="32"/>
  <c r="J63" i="32"/>
  <c r="J65" i="32"/>
  <c r="J76" i="32"/>
  <c r="J93" i="32"/>
  <c r="J97" i="32"/>
  <c r="J28" i="32"/>
  <c r="J31" i="32"/>
  <c r="J33" i="32"/>
  <c r="J35" i="32"/>
  <c r="J66" i="32"/>
  <c r="J71" i="32"/>
  <c r="J73" i="32"/>
  <c r="J15" i="32"/>
  <c r="J98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J95" i="32"/>
  <c r="J99" i="32"/>
  <c r="J101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J176" i="31"/>
  <c r="J192" i="31"/>
  <c r="J194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J168" i="31"/>
  <c r="J184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J77" i="30"/>
  <c r="J79" i="30"/>
  <c r="J86" i="30"/>
  <c r="J93" i="30"/>
  <c r="J95" i="30"/>
  <c r="J102" i="30"/>
  <c r="J109" i="30"/>
  <c r="J116" i="30"/>
  <c r="J123" i="30"/>
  <c r="J125" i="30"/>
  <c r="J132" i="30"/>
  <c r="J134" i="30"/>
  <c r="J140" i="30"/>
  <c r="J142" i="30"/>
  <c r="J148" i="30"/>
  <c r="J150" i="30"/>
  <c r="J156" i="30"/>
  <c r="J158" i="30"/>
  <c r="J164" i="30"/>
  <c r="J166" i="30"/>
  <c r="J172" i="30"/>
  <c r="J174" i="30"/>
  <c r="J180" i="30"/>
  <c r="J182" i="30"/>
  <c r="J188" i="30"/>
  <c r="J190" i="30"/>
  <c r="J196" i="30"/>
  <c r="J198" i="30"/>
  <c r="J204" i="30"/>
  <c r="J206" i="30"/>
  <c r="J212" i="30"/>
  <c r="J214" i="30"/>
  <c r="J220" i="30"/>
  <c r="J222" i="30"/>
  <c r="J228" i="30"/>
  <c r="J230" i="30"/>
  <c r="J236" i="30"/>
  <c r="J238" i="30"/>
  <c r="J244" i="30"/>
  <c r="J246" i="30"/>
  <c r="J252" i="30"/>
  <c r="J254" i="30"/>
  <c r="J260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J94" i="30"/>
  <c r="J124" i="30"/>
  <c r="J237" i="30"/>
  <c r="J245" i="30"/>
  <c r="J253" i="30"/>
  <c r="J261" i="30"/>
  <c r="J269" i="30"/>
  <c r="J104" i="29"/>
  <c r="J120" i="29"/>
  <c r="J136" i="29"/>
  <c r="J140" i="29"/>
  <c r="J110" i="29"/>
  <c r="J126" i="29"/>
  <c r="J142" i="29"/>
  <c r="J144" i="29"/>
  <c r="J152" i="29"/>
  <c r="J160" i="29"/>
  <c r="J168" i="29"/>
  <c r="J176" i="29"/>
  <c r="J34" i="29"/>
  <c r="J44" i="29"/>
  <c r="J52" i="29"/>
  <c r="J64" i="29"/>
  <c r="J78" i="29"/>
  <c r="J86" i="29"/>
  <c r="J94" i="29"/>
  <c r="J102" i="29"/>
  <c r="J112" i="29"/>
  <c r="J128" i="29"/>
  <c r="J118" i="29"/>
  <c r="J134" i="29"/>
  <c r="J184" i="29"/>
  <c r="J192" i="29"/>
  <c r="J200" i="29"/>
  <c r="J208" i="29"/>
  <c r="J216" i="29"/>
  <c r="J224" i="29"/>
  <c r="J232" i="29"/>
  <c r="J240" i="29"/>
  <c r="J248" i="29"/>
  <c r="J256" i="29"/>
  <c r="J264" i="29"/>
  <c r="J272" i="29"/>
  <c r="J280" i="29"/>
  <c r="J288" i="29"/>
  <c r="J296" i="29"/>
  <c r="J304" i="29"/>
  <c r="J312" i="29"/>
  <c r="J320" i="29"/>
  <c r="F140" i="26"/>
  <c r="J21" i="29" l="1"/>
  <c r="J22" i="29"/>
  <c r="J21" i="32"/>
  <c r="J21" i="31"/>
  <c r="J22" i="31"/>
  <c r="J22" i="30"/>
  <c r="J21" i="30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<sst xmlns="http://schemas.openxmlformats.org/spreadsheetml/2006/main" count="226" uniqueCount="66">
  <si>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</si>
  <si>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</si>
  <si>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</si>
  <si>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</si>
  <si>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</si>
  <si>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</si>
  <si>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</si>
  <si>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</si>
  <si>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</si>
  <si>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</si>
  <si>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</si>
  <si>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</si>
  <si>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</si>
  <si>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</si>
  <si>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</si>
  <si>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</si>
  <si>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</si>
  <si>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</si>
  <si>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</si>
  <si>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</si>
  <si>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</si>
  <si>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</si>
  <si>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</si>
  <si>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</si>
  <si>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</si>
  <si>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</si>
  <si>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</si>
  <si>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</si>
  <si>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</si>
  <si>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</si>
  <si>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</si>
  <si>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</si>
  <si>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</si>
  <si>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</si>
  <si>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</si>
  <si>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</si>
  <si>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</si>
  <si>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</si>
  <si>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</si>
  <si>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</si>
  <si>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</si>
  <si>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</si>
  <si>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</si>
  <si>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</si>
  <si>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</si>
  <si>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</si>
  <si>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</si>
  <si>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</si>
  <si>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</si>
  <si>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IQC LIQ 1 141024</t>
  </si>
  <si>
    <t>IQC LIQ 2 141024</t>
  </si>
  <si>
    <t>IQC LIQ 3 141024</t>
  </si>
  <si>
    <t>IQC LIQ 4 141024</t>
  </si>
  <si>
    <t>IQC LIQ 5 141024</t>
  </si>
  <si>
    <t>IQC LIQ 6 141024</t>
  </si>
  <si>
    <t>IQC LIQ 7 141024</t>
  </si>
  <si>
    <t>IQC LIQ 8 141024</t>
  </si>
  <si>
    <t>IQC LIQ 9 141024</t>
  </si>
  <si>
    <t>IQC LIQ 10 141024</t>
  </si>
  <si>
    <t>IQC LIQ 11 141024</t>
  </si>
  <si>
    <t>IQC LIQ 12 141024</t>
  </si>
  <si>
    <t>IQC LIQ 13 141024</t>
  </si>
  <si>
    <t>IQC LIQ 14 141024</t>
  </si>
  <si>
    <t>IQC LIQ 15 141024</t>
  </si>
  <si>
    <t>IQC LIQ 16 141024</t>
  </si>
  <si>
    <t>IQC LIQ 17 141024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</si>
</sst>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2" borderId="1" xfId="0" applyNumberForma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9" t="s">
        <v>10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>(H4-G4)/1000</f>
        <v>0</v>
      </c>
      <c r="J4" s="10" t="e">
        <f t="shared" ref="J4:J25" si="1">I4/F4</f>
        <v>#DIV/0!</v>
      </c>
      <c r="K4" s="137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>(H5-G5)/1000</f>
        <v>0</v>
      </c>
      <c r="J5" s="10" t="e">
        <f t="shared" si="1"/>
        <v>#DIV/0!</v>
      </c>
      <c r="K5" s="138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2">(H6-G6)/1000</f>
        <v>0</v>
      </c>
      <c r="J6" s="10" t="e">
        <f t="shared" si="1"/>
        <v>#DIV/0!</v>
      </c>
      <c r="K6" s="137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2"/>
        <v>0</v>
      </c>
      <c r="J7" s="10" t="e">
        <f t="shared" si="1"/>
        <v>#DIV/0!</v>
      </c>
      <c r="K7" s="138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2"/>
        <v>0</v>
      </c>
      <c r="J12" s="10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2"/>
        <v>0</v>
      </c>
      <c r="J14" s="10" t="e">
        <f t="shared" si="1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2"/>
        <v>0</v>
      </c>
      <c r="J15" s="10" t="e">
        <f t="shared" si="1"/>
        <v>#DIV/0!</v>
      </c>
      <c r="K15" s="138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2"/>
        <v>0</v>
      </c>
      <c r="J16" s="10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2"/>
        <v>0</v>
      </c>
      <c r="J17" s="10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2"/>
        <v>0</v>
      </c>
      <c r="J18" s="10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2"/>
        <v>0</v>
      </c>
      <c r="J19" s="10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2"/>
        <v>0</v>
      </c>
      <c r="J20" s="10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2"/>
        <v>0</v>
      </c>
      <c r="J21" s="10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2"/>
        <v>0</v>
      </c>
      <c r="J22" s="10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2"/>
        <v>0</v>
      </c>
      <c r="J23" s="10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2"/>
        <v>0</v>
      </c>
      <c r="J24" s="10" t="e">
        <f t="shared" si="1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2"/>
        <v>0</v>
      </c>
      <c r="J25" s="10" t="e">
        <f t="shared" si="1"/>
        <v>#DIV/0!</v>
      </c>
      <c r="K25" s="138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3">E26/B26</f>
        <v>#DIV/0!</v>
      </c>
      <c r="G26" s="44"/>
      <c r="H26" s="45"/>
      <c r="I26" s="16">
        <f t="shared" si="2"/>
        <v>0</v>
      </c>
      <c r="J26" s="10" t="e">
        <f t="shared" ref="J26:J55" si="4">I26/F26</f>
        <v>#DIV/0!</v>
      </c>
      <c r="K26" s="137" t="e">
        <f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3"/>
        <v>#DIV/0!</v>
      </c>
      <c r="G27" s="44"/>
      <c r="H27" s="45"/>
      <c r="I27" s="16">
        <f t="shared" si="2"/>
        <v>0</v>
      </c>
      <c r="J27" s="10" t="e">
        <f t="shared" si="4"/>
        <v>#DIV/0!</v>
      </c>
      <c r="K27" s="138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3"/>
        <v>#DIV/0!</v>
      </c>
      <c r="G28" s="44"/>
      <c r="H28" s="45"/>
      <c r="I28" s="16">
        <f t="shared" si="2"/>
        <v>0</v>
      </c>
      <c r="J28" s="10" t="e">
        <f t="shared" si="4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3"/>
        <v>#DIV/0!</v>
      </c>
      <c r="G29" s="44"/>
      <c r="H29" s="45"/>
      <c r="I29" s="16">
        <f t="shared" si="2"/>
        <v>0</v>
      </c>
      <c r="J29" s="10" t="e">
        <f t="shared" si="4"/>
        <v>#DIV/0!</v>
      </c>
      <c r="K29" s="138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3"/>
        <v>#DIV/0!</v>
      </c>
      <c r="G30" s="44"/>
      <c r="H30" s="45"/>
      <c r="I30" s="16">
        <f t="shared" si="2"/>
        <v>0</v>
      </c>
      <c r="J30" s="10" t="e">
        <f t="shared" si="4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3"/>
        <v>#DIV/0!</v>
      </c>
      <c r="G31" s="44"/>
      <c r="H31" s="45"/>
      <c r="I31" s="16">
        <f t="shared" si="2"/>
        <v>0</v>
      </c>
      <c r="J31" s="10" t="e">
        <f t="shared" si="4"/>
        <v>#DIV/0!</v>
      </c>
      <c r="K31" s="138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3"/>
        <v>#DIV/0!</v>
      </c>
      <c r="G32" s="44"/>
      <c r="H32" s="45"/>
      <c r="I32" s="16">
        <f t="shared" si="2"/>
        <v>0</v>
      </c>
      <c r="J32" s="10" t="e">
        <f t="shared" si="4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3"/>
        <v>#DIV/0!</v>
      </c>
      <c r="G33" s="44"/>
      <c r="H33" s="45"/>
      <c r="I33" s="16">
        <f t="shared" si="2"/>
        <v>0</v>
      </c>
      <c r="J33" s="10" t="e">
        <f t="shared" si="4"/>
        <v>#DIV/0!</v>
      </c>
      <c r="K33" s="138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3"/>
        <v>#DIV/0!</v>
      </c>
      <c r="G34" s="44"/>
      <c r="H34" s="45"/>
      <c r="I34" s="16">
        <f t="shared" si="2"/>
        <v>0</v>
      </c>
      <c r="J34" s="10" t="e">
        <f t="shared" si="4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3"/>
        <v>#DIV/0!</v>
      </c>
      <c r="G35" s="44"/>
      <c r="H35" s="45"/>
      <c r="I35" s="16">
        <f t="shared" si="2"/>
        <v>0</v>
      </c>
      <c r="J35" s="10" t="e">
        <f t="shared" si="4"/>
        <v>#DIV/0!</v>
      </c>
      <c r="K35" s="138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3"/>
        <v>#DIV/0!</v>
      </c>
      <c r="G36" s="44"/>
      <c r="H36" s="45"/>
      <c r="I36" s="16">
        <f t="shared" si="2"/>
        <v>0</v>
      </c>
      <c r="J36" s="10" t="e">
        <f t="shared" si="4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3"/>
        <v>#DIV/0!</v>
      </c>
      <c r="G37" s="44"/>
      <c r="H37" s="45"/>
      <c r="I37" s="16">
        <f t="shared" si="2"/>
        <v>0</v>
      </c>
      <c r="J37" s="10" t="e">
        <f t="shared" si="4"/>
        <v>#DIV/0!</v>
      </c>
      <c r="K37" s="138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3"/>
        <v>#DIV/0!</v>
      </c>
      <c r="G38" s="44"/>
      <c r="H38" s="45"/>
      <c r="I38" s="16">
        <f t="shared" si="2"/>
        <v>0</v>
      </c>
      <c r="J38" s="10" t="e">
        <f t="shared" si="4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3"/>
        <v>#DIV/0!</v>
      </c>
      <c r="G39" s="44"/>
      <c r="H39" s="45"/>
      <c r="I39" s="16">
        <f t="shared" si="2"/>
        <v>0</v>
      </c>
      <c r="J39" s="10" t="e">
        <f t="shared" si="4"/>
        <v>#DIV/0!</v>
      </c>
      <c r="K39" s="138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3"/>
        <v>#DIV/0!</v>
      </c>
      <c r="G40" s="44"/>
      <c r="H40" s="45"/>
      <c r="I40" s="16">
        <f t="shared" si="2"/>
        <v>0</v>
      </c>
      <c r="J40" s="10" t="e">
        <f t="shared" si="4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3"/>
        <v>#DIV/0!</v>
      </c>
      <c r="G41" s="44"/>
      <c r="H41" s="45"/>
      <c r="I41" s="16">
        <f t="shared" si="2"/>
        <v>0</v>
      </c>
      <c r="J41" s="10" t="e">
        <f t="shared" si="4"/>
        <v>#DIV/0!</v>
      </c>
      <c r="K41" s="138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3"/>
        <v>#DIV/0!</v>
      </c>
      <c r="G42" s="44"/>
      <c r="H42" s="45"/>
      <c r="I42" s="16">
        <f t="shared" si="2"/>
        <v>0</v>
      </c>
      <c r="J42" s="10" t="e">
        <f t="shared" si="4"/>
        <v>#DIV/0!</v>
      </c>
      <c r="K42" s="137" t="e">
        <f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3"/>
        <v>#DIV/0!</v>
      </c>
      <c r="G43" s="44"/>
      <c r="H43" s="45"/>
      <c r="I43" s="16">
        <f t="shared" si="2"/>
        <v>0</v>
      </c>
      <c r="J43" s="10" t="e">
        <f t="shared" si="4"/>
        <v>#DIV/0!</v>
      </c>
      <c r="K43" s="138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3"/>
        <v>#DIV/0!</v>
      </c>
      <c r="G44" s="44"/>
      <c r="H44" s="45"/>
      <c r="I44" s="16">
        <f t="shared" si="2"/>
        <v>0</v>
      </c>
      <c r="J44" s="10" t="e">
        <f t="shared" si="4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3"/>
        <v>#DIV/0!</v>
      </c>
      <c r="G45" s="44"/>
      <c r="H45" s="45"/>
      <c r="I45" s="16">
        <f t="shared" si="2"/>
        <v>0</v>
      </c>
      <c r="J45" s="10" t="e">
        <f t="shared" si="4"/>
        <v>#DIV/0!</v>
      </c>
      <c r="K45" s="138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3"/>
        <v>#DIV/0!</v>
      </c>
      <c r="G46" s="44"/>
      <c r="H46" s="45"/>
      <c r="I46" s="16">
        <f t="shared" si="2"/>
        <v>0</v>
      </c>
      <c r="J46" s="10" t="e">
        <f t="shared" si="4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3"/>
        <v>#DIV/0!</v>
      </c>
      <c r="G47" s="44"/>
      <c r="H47" s="45"/>
      <c r="I47" s="16">
        <f t="shared" si="2"/>
        <v>0</v>
      </c>
      <c r="J47" s="10" t="e">
        <f t="shared" si="4"/>
        <v>#DIV/0!</v>
      </c>
      <c r="K47" s="138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3"/>
        <v>#DIV/0!</v>
      </c>
      <c r="G48" s="44"/>
      <c r="H48" s="45"/>
      <c r="I48" s="16">
        <f t="shared" si="2"/>
        <v>0</v>
      </c>
      <c r="J48" s="10" t="e">
        <f t="shared" si="4"/>
        <v>#DIV/0!</v>
      </c>
      <c r="K48" s="137" t="e">
        <f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3"/>
        <v>#DIV/0!</v>
      </c>
      <c r="G49" s="44"/>
      <c r="H49" s="45"/>
      <c r="I49" s="16">
        <f t="shared" si="2"/>
        <v>0</v>
      </c>
      <c r="J49" s="10" t="e">
        <f t="shared" si="4"/>
        <v>#DIV/0!</v>
      </c>
      <c r="K49" s="138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2"/>
        <v>0</v>
      </c>
      <c r="J50" s="10" t="e">
        <f t="shared" si="4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2"/>
        <v>0</v>
      </c>
      <c r="J51" s="10" t="e">
        <f t="shared" si="4"/>
        <v>#DIV/0!</v>
      </c>
      <c r="K51" s="138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5">E52/B52</f>
        <v>#DIV/0!</v>
      </c>
      <c r="G52" s="44"/>
      <c r="H52" s="45"/>
      <c r="I52" s="16">
        <f t="shared" si="2"/>
        <v>0</v>
      </c>
      <c r="J52" s="10" t="e">
        <f t="shared" si="4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5"/>
        <v>#DIV/0!</v>
      </c>
      <c r="G53" s="44"/>
      <c r="H53" s="45"/>
      <c r="I53" s="16">
        <f t="shared" si="2"/>
        <v>0</v>
      </c>
      <c r="J53" s="10" t="e">
        <f t="shared" si="4"/>
        <v>#DIV/0!</v>
      </c>
      <c r="K53" s="138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5"/>
        <v>#DIV/0!</v>
      </c>
      <c r="G54" s="44"/>
      <c r="H54" s="45"/>
      <c r="I54" s="16">
        <f t="shared" si="2"/>
        <v>0</v>
      </c>
      <c r="J54" s="10" t="e">
        <f t="shared" si="4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5"/>
        <v>#DIV/0!</v>
      </c>
      <c r="G55" s="44"/>
      <c r="H55" s="45"/>
      <c r="I55" s="16">
        <f t="shared" si="2"/>
        <v>0</v>
      </c>
      <c r="J55" s="10" t="e">
        <f t="shared" si="4"/>
        <v>#DIV/0!</v>
      </c>
      <c r="K55" s="138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5"/>
        <v>#DIV/0!</v>
      </c>
      <c r="G56" s="44"/>
      <c r="H56" s="45"/>
      <c r="I56" s="16">
        <f t="shared" si="2"/>
        <v>0</v>
      </c>
      <c r="J56" s="10" t="e">
        <f>I56/F56</f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5"/>
        <v>#DIV/0!</v>
      </c>
      <c r="G57" s="44"/>
      <c r="H57" s="45"/>
      <c r="I57" s="16">
        <f t="shared" si="2"/>
        <v>0</v>
      </c>
      <c r="J57" s="10" t="e">
        <f>I57/F57</f>
        <v>#DIV/0!</v>
      </c>
      <c r="K57" s="138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6">E58/B58</f>
        <v>#DIV/0!</v>
      </c>
      <c r="G58" s="44"/>
      <c r="H58" s="45"/>
      <c r="I58" s="16">
        <f t="shared" si="2"/>
        <v>0</v>
      </c>
      <c r="J58" s="10" t="e">
        <f t="shared" ref="J58:J89" si="7">I58/F58</f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6"/>
        <v>#DIV/0!</v>
      </c>
      <c r="G59" s="44"/>
      <c r="H59" s="45"/>
      <c r="I59" s="16">
        <f t="shared" si="2"/>
        <v>0</v>
      </c>
      <c r="J59" s="10" t="e">
        <f t="shared" si="7"/>
        <v>#DIV/0!</v>
      </c>
      <c r="K59" s="138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6"/>
        <v>#DIV/0!</v>
      </c>
      <c r="G60" s="44"/>
      <c r="H60" s="45"/>
      <c r="I60" s="16">
        <f t="shared" si="2"/>
        <v>0</v>
      </c>
      <c r="J60" s="10" t="e">
        <f t="shared" si="7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6"/>
        <v>#DIV/0!</v>
      </c>
      <c r="G61" s="44"/>
      <c r="H61" s="45"/>
      <c r="I61" s="16">
        <f t="shared" si="2"/>
        <v>0</v>
      </c>
      <c r="J61" s="10" t="e">
        <f t="shared" si="7"/>
        <v>#DIV/0!</v>
      </c>
      <c r="K61" s="138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6"/>
        <v>#DIV/0!</v>
      </c>
      <c r="G62" s="44"/>
      <c r="H62" s="45"/>
      <c r="I62" s="16">
        <f t="shared" si="2"/>
        <v>0</v>
      </c>
      <c r="J62" s="10" t="e">
        <f t="shared" si="7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6"/>
        <v>#DIV/0!</v>
      </c>
      <c r="G63" s="44"/>
      <c r="H63" s="45"/>
      <c r="I63" s="16">
        <f t="shared" si="2"/>
        <v>0</v>
      </c>
      <c r="J63" s="10" t="e">
        <f t="shared" si="7"/>
        <v>#DIV/0!</v>
      </c>
      <c r="K63" s="138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6"/>
        <v>#DIV/0!</v>
      </c>
      <c r="G64" s="44"/>
      <c r="H64" s="45"/>
      <c r="I64" s="16">
        <f t="shared" si="2"/>
        <v>0</v>
      </c>
      <c r="J64" s="10" t="e">
        <f t="shared" si="7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6"/>
        <v>#DIV/0!</v>
      </c>
      <c r="G65" s="44"/>
      <c r="H65" s="45"/>
      <c r="I65" s="16">
        <f t="shared" si="2"/>
        <v>0</v>
      </c>
      <c r="J65" s="10" t="e">
        <f t="shared" si="7"/>
        <v>#DIV/0!</v>
      </c>
      <c r="K65" s="138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6"/>
        <v>#DIV/0!</v>
      </c>
      <c r="G66" s="44"/>
      <c r="H66" s="45"/>
      <c r="I66" s="16">
        <f t="shared" si="2"/>
        <v>0</v>
      </c>
      <c r="J66" s="10" t="e">
        <f t="shared" si="7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6"/>
        <v>#DIV/0!</v>
      </c>
      <c r="G67" s="44"/>
      <c r="H67" s="45"/>
      <c r="I67" s="16">
        <f t="shared" si="2"/>
        <v>0</v>
      </c>
      <c r="J67" s="10" t="e">
        <f t="shared" si="7"/>
        <v>#DIV/0!</v>
      </c>
      <c r="K67" s="138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6"/>
        <v>#DIV/0!</v>
      </c>
      <c r="G68" s="44"/>
      <c r="H68" s="45"/>
      <c r="I68" s="16">
        <f t="shared" si="2"/>
        <v>0</v>
      </c>
      <c r="J68" s="10" t="e">
        <f t="shared" si="7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6"/>
        <v>#DIV/0!</v>
      </c>
      <c r="G69" s="44"/>
      <c r="H69" s="45"/>
      <c r="I69" s="16">
        <f t="shared" si="2"/>
        <v>0</v>
      </c>
      <c r="J69" s="10" t="e">
        <f t="shared" si="7"/>
        <v>#DIV/0!</v>
      </c>
      <c r="K69" s="138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6"/>
        <v>#DIV/0!</v>
      </c>
      <c r="G70" s="44"/>
      <c r="H70" s="45"/>
      <c r="I70" s="16">
        <f t="shared" ref="I70:I133" si="8">(H70-G70)/1000</f>
        <v>0</v>
      </c>
      <c r="J70" s="10" t="e">
        <f t="shared" si="7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6"/>
        <v>#DIV/0!</v>
      </c>
      <c r="G71" s="44"/>
      <c r="H71" s="45"/>
      <c r="I71" s="16">
        <f t="shared" si="8"/>
        <v>0</v>
      </c>
      <c r="J71" s="10" t="e">
        <f t="shared" si="7"/>
        <v>#DIV/0!</v>
      </c>
      <c r="K71" s="138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6"/>
        <v>#DIV/0!</v>
      </c>
      <c r="G72" s="44"/>
      <c r="H72" s="45"/>
      <c r="I72" s="16">
        <f t="shared" si="8"/>
        <v>0</v>
      </c>
      <c r="J72" s="10" t="e">
        <f t="shared" si="7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6"/>
        <v>#DIV/0!</v>
      </c>
      <c r="G73" s="44"/>
      <c r="H73" s="45"/>
      <c r="I73" s="16">
        <f t="shared" si="8"/>
        <v>0</v>
      </c>
      <c r="J73" s="10" t="e">
        <f t="shared" si="7"/>
        <v>#DIV/0!</v>
      </c>
      <c r="K73" s="138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6"/>
        <v>#DIV/0!</v>
      </c>
      <c r="G74" s="44"/>
      <c r="H74" s="45"/>
      <c r="I74" s="16">
        <f t="shared" si="8"/>
        <v>0</v>
      </c>
      <c r="J74" s="10" t="e">
        <f t="shared" si="7"/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6"/>
        <v>#DIV/0!</v>
      </c>
      <c r="G75" s="44"/>
      <c r="H75" s="45"/>
      <c r="I75" s="16">
        <f t="shared" si="8"/>
        <v>0</v>
      </c>
      <c r="J75" s="10" t="e">
        <f t="shared" si="7"/>
        <v>#DIV/0!</v>
      </c>
      <c r="K75" s="138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6"/>
        <v>#DIV/0!</v>
      </c>
      <c r="G76" s="44"/>
      <c r="H76" s="45"/>
      <c r="I76" s="16">
        <f t="shared" si="8"/>
        <v>0</v>
      </c>
      <c r="J76" s="10" t="e">
        <f t="shared" si="7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6"/>
        <v>#DIV/0!</v>
      </c>
      <c r="G77" s="44"/>
      <c r="H77" s="45"/>
      <c r="I77" s="16">
        <f t="shared" si="8"/>
        <v>0</v>
      </c>
      <c r="J77" s="10" t="e">
        <f t="shared" si="7"/>
        <v>#DIV/0!</v>
      </c>
      <c r="K77" s="138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6"/>
        <v>#DIV/0!</v>
      </c>
      <c r="G78" s="44"/>
      <c r="H78" s="45"/>
      <c r="I78" s="16">
        <f t="shared" si="8"/>
        <v>0</v>
      </c>
      <c r="J78" s="10" t="e">
        <f t="shared" si="7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6"/>
        <v>#DIV/0!</v>
      </c>
      <c r="G79" s="44"/>
      <c r="H79" s="45"/>
      <c r="I79" s="16">
        <f t="shared" si="8"/>
        <v>0</v>
      </c>
      <c r="J79" s="10" t="e">
        <f t="shared" si="7"/>
        <v>#DIV/0!</v>
      </c>
      <c r="K79" s="138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6"/>
        <v>#DIV/0!</v>
      </c>
      <c r="G80" s="44"/>
      <c r="H80" s="45"/>
      <c r="I80" s="16">
        <f t="shared" si="8"/>
        <v>0</v>
      </c>
      <c r="J80" s="10" t="e">
        <f t="shared" si="7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6"/>
        <v>#DIV/0!</v>
      </c>
      <c r="G81" s="44"/>
      <c r="H81" s="45"/>
      <c r="I81" s="16">
        <f t="shared" si="8"/>
        <v>0</v>
      </c>
      <c r="J81" s="10" t="e">
        <f t="shared" si="7"/>
        <v>#DIV/0!</v>
      </c>
      <c r="K81" s="138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8"/>
        <v>0</v>
      </c>
      <c r="J82" s="10" t="e">
        <f t="shared" si="7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8"/>
        <v>0</v>
      </c>
      <c r="J83" s="10" t="e">
        <f t="shared" si="7"/>
        <v>#DIV/0!</v>
      </c>
      <c r="K83" s="138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6"/>
        <v>#DIV/0!</v>
      </c>
      <c r="G84" s="44"/>
      <c r="H84" s="45"/>
      <c r="I84" s="16">
        <f t="shared" si="8"/>
        <v>0</v>
      </c>
      <c r="J84" s="10" t="e">
        <f t="shared" si="7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6"/>
        <v>#DIV/0!</v>
      </c>
      <c r="G85" s="44"/>
      <c r="H85" s="45"/>
      <c r="I85" s="16">
        <f t="shared" si="8"/>
        <v>0</v>
      </c>
      <c r="J85" s="10" t="e">
        <f t="shared" si="7"/>
        <v>#DIV/0!</v>
      </c>
      <c r="K85" s="138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6"/>
        <v>#DIV/0!</v>
      </c>
      <c r="G86" s="44"/>
      <c r="H86" s="45"/>
      <c r="I86" s="16">
        <f t="shared" si="8"/>
        <v>0</v>
      </c>
      <c r="J86" s="10" t="e">
        <f t="shared" si="7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6"/>
        <v>#DIV/0!</v>
      </c>
      <c r="G87" s="44"/>
      <c r="H87" s="45"/>
      <c r="I87" s="16">
        <f t="shared" si="8"/>
        <v>0</v>
      </c>
      <c r="J87" s="10" t="e">
        <f t="shared" si="7"/>
        <v>#DIV/0!</v>
      </c>
      <c r="K87" s="138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6"/>
        <v>#DIV/0!</v>
      </c>
      <c r="G88" s="44"/>
      <c r="H88" s="45"/>
      <c r="I88" s="16">
        <f t="shared" si="8"/>
        <v>0</v>
      </c>
      <c r="J88" s="10" t="e">
        <f t="shared" si="7"/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6"/>
        <v>#DIV/0!</v>
      </c>
      <c r="G89" s="44"/>
      <c r="H89" s="45"/>
      <c r="I89" s="16">
        <f t="shared" si="8"/>
        <v>0</v>
      </c>
      <c r="J89" s="10" t="e">
        <f t="shared" si="7"/>
        <v>#DIV/0!</v>
      </c>
      <c r="K89" s="138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8"/>
        <v>0</v>
      </c>
      <c r="J90" s="10" t="e">
        <f>I90/F90</f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8"/>
        <v>0</v>
      </c>
      <c r="J91" s="10" t="e">
        <f>I91/F91</f>
        <v>#DIV/0!</v>
      </c>
      <c r="K91" s="138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9">E92/B92</f>
        <v>#DIV/0!</v>
      </c>
      <c r="G92" s="44"/>
      <c r="H92" s="45"/>
      <c r="I92" s="16">
        <f t="shared" si="8"/>
        <v>0</v>
      </c>
      <c r="J92" s="10" t="e">
        <f t="shared" ref="J92:J123" si="10">I92/F92</f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9"/>
        <v>#DIV/0!</v>
      </c>
      <c r="G93" s="44"/>
      <c r="H93" s="45"/>
      <c r="I93" s="16">
        <f t="shared" si="8"/>
        <v>0</v>
      </c>
      <c r="J93" s="10" t="e">
        <f t="shared" si="10"/>
        <v>#DIV/0!</v>
      </c>
      <c r="K93" s="138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9"/>
        <v>#DIV/0!</v>
      </c>
      <c r="G94" s="44"/>
      <c r="H94" s="45"/>
      <c r="I94" s="16">
        <f t="shared" si="8"/>
        <v>0</v>
      </c>
      <c r="J94" s="10" t="e">
        <f t="shared" si="10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9"/>
        <v>#DIV/0!</v>
      </c>
      <c r="G95" s="44"/>
      <c r="H95" s="45"/>
      <c r="I95" s="16">
        <f t="shared" si="8"/>
        <v>0</v>
      </c>
      <c r="J95" s="10" t="e">
        <f t="shared" si="10"/>
        <v>#DIV/0!</v>
      </c>
      <c r="K95" s="138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9"/>
        <v>#DIV/0!</v>
      </c>
      <c r="G96" s="44"/>
      <c r="H96" s="45"/>
      <c r="I96" s="16">
        <f t="shared" si="8"/>
        <v>0</v>
      </c>
      <c r="J96" s="10" t="e">
        <f t="shared" si="10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9"/>
        <v>#DIV/0!</v>
      </c>
      <c r="G97" s="44"/>
      <c r="H97" s="45"/>
      <c r="I97" s="16">
        <f t="shared" si="8"/>
        <v>0</v>
      </c>
      <c r="J97" s="10" t="e">
        <f t="shared" si="10"/>
        <v>#DIV/0!</v>
      </c>
      <c r="K97" s="138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9"/>
        <v>#DIV/0!</v>
      </c>
      <c r="G98" s="44"/>
      <c r="H98" s="45"/>
      <c r="I98" s="16">
        <f t="shared" si="8"/>
        <v>0</v>
      </c>
      <c r="J98" s="10" t="e">
        <f t="shared" si="10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9"/>
        <v>#DIV/0!</v>
      </c>
      <c r="G99" s="44"/>
      <c r="H99" s="45"/>
      <c r="I99" s="16">
        <f t="shared" si="8"/>
        <v>0</v>
      </c>
      <c r="J99" s="10" t="e">
        <f t="shared" si="10"/>
        <v>#DIV/0!</v>
      </c>
      <c r="K99" s="138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9"/>
        <v>#DIV/0!</v>
      </c>
      <c r="G100" s="44"/>
      <c r="H100" s="45"/>
      <c r="I100" s="16">
        <f t="shared" si="8"/>
        <v>0</v>
      </c>
      <c r="J100" s="10" t="e">
        <f t="shared" si="10"/>
        <v>#DIV/0!</v>
      </c>
      <c r="K100" s="137" t="e">
        <f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9"/>
        <v>#DIV/0!</v>
      </c>
      <c r="G101" s="44"/>
      <c r="H101" s="45"/>
      <c r="I101" s="16">
        <f t="shared" si="8"/>
        <v>0</v>
      </c>
      <c r="J101" s="10" t="e">
        <f t="shared" si="10"/>
        <v>#DIV/0!</v>
      </c>
      <c r="K101" s="138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9"/>
        <v>#DIV/0!</v>
      </c>
      <c r="G102" s="44"/>
      <c r="H102" s="45"/>
      <c r="I102" s="16">
        <f t="shared" si="8"/>
        <v>0</v>
      </c>
      <c r="J102" s="10" t="e">
        <f t="shared" si="10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9"/>
        <v>#DIV/0!</v>
      </c>
      <c r="G103" s="44"/>
      <c r="H103" s="45"/>
      <c r="I103" s="16">
        <f t="shared" si="8"/>
        <v>0</v>
      </c>
      <c r="J103" s="10" t="e">
        <f t="shared" si="10"/>
        <v>#DIV/0!</v>
      </c>
      <c r="K103" s="138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9"/>
        <v>#DIV/0!</v>
      </c>
      <c r="G104" s="44"/>
      <c r="H104" s="45"/>
      <c r="I104" s="16">
        <f t="shared" si="8"/>
        <v>0</v>
      </c>
      <c r="J104" s="10" t="e">
        <f t="shared" si="10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9"/>
        <v>#DIV/0!</v>
      </c>
      <c r="G105" s="44"/>
      <c r="H105" s="45"/>
      <c r="I105" s="16">
        <f t="shared" si="8"/>
        <v>0</v>
      </c>
      <c r="J105" s="10" t="e">
        <f t="shared" si="10"/>
        <v>#DIV/0!</v>
      </c>
      <c r="K105" s="138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9"/>
        <v>#DIV/0!</v>
      </c>
      <c r="G106" s="44"/>
      <c r="H106" s="45"/>
      <c r="I106" s="16">
        <f t="shared" si="8"/>
        <v>0</v>
      </c>
      <c r="J106" s="10" t="e">
        <f t="shared" si="10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9"/>
        <v>#DIV/0!</v>
      </c>
      <c r="G107" s="44"/>
      <c r="H107" s="45"/>
      <c r="I107" s="16">
        <f t="shared" si="8"/>
        <v>0</v>
      </c>
      <c r="J107" s="10" t="e">
        <f t="shared" si="10"/>
        <v>#DIV/0!</v>
      </c>
      <c r="K107" s="138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9"/>
        <v>#DIV/0!</v>
      </c>
      <c r="G108" s="44"/>
      <c r="H108" s="45"/>
      <c r="I108" s="16">
        <f t="shared" si="8"/>
        <v>0</v>
      </c>
      <c r="J108" s="10" t="e">
        <f t="shared" si="10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9"/>
        <v>#DIV/0!</v>
      </c>
      <c r="G109" s="44"/>
      <c r="H109" s="45"/>
      <c r="I109" s="16">
        <f t="shared" si="8"/>
        <v>0</v>
      </c>
      <c r="J109" s="10" t="e">
        <f t="shared" si="10"/>
        <v>#DIV/0!</v>
      </c>
      <c r="K109" s="138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9"/>
        <v>#DIV/0!</v>
      </c>
      <c r="G110" s="45"/>
      <c r="H110" s="43"/>
      <c r="I110" s="16">
        <f t="shared" si="8"/>
        <v>0</v>
      </c>
      <c r="J110" s="10" t="e">
        <f t="shared" si="10"/>
        <v>#DIV/0!</v>
      </c>
      <c r="K110" s="137" t="e">
        <f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9"/>
        <v>#DIV/0!</v>
      </c>
      <c r="G111" s="46"/>
      <c r="H111" s="47"/>
      <c r="I111" s="16">
        <f t="shared" si="8"/>
        <v>0</v>
      </c>
      <c r="J111" s="10" t="e">
        <f t="shared" si="10"/>
        <v>#DIV/0!</v>
      </c>
      <c r="K111" s="138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9"/>
        <v>#DIV/0!</v>
      </c>
      <c r="G112" s="44"/>
      <c r="H112" s="45"/>
      <c r="I112" s="16">
        <f t="shared" si="8"/>
        <v>0</v>
      </c>
      <c r="J112" s="10" t="e">
        <f t="shared" si="10"/>
        <v>#DIV/0!</v>
      </c>
      <c r="K112" s="137" t="e">
        <f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9"/>
        <v>#DIV/0!</v>
      </c>
      <c r="G113" s="44"/>
      <c r="H113" s="45"/>
      <c r="I113" s="16">
        <f t="shared" si="8"/>
        <v>0</v>
      </c>
      <c r="J113" s="10" t="e">
        <f t="shared" si="10"/>
        <v>#DIV/0!</v>
      </c>
      <c r="K113" s="138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9"/>
        <v>#DIV/0!</v>
      </c>
      <c r="G114" s="44"/>
      <c r="H114" s="45"/>
      <c r="I114" s="16">
        <f t="shared" si="8"/>
        <v>0</v>
      </c>
      <c r="J114" s="10" t="e">
        <f t="shared" si="10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9"/>
        <v>#DIV/0!</v>
      </c>
      <c r="G115" s="44"/>
      <c r="H115" s="45"/>
      <c r="I115" s="16">
        <f t="shared" si="8"/>
        <v>0</v>
      </c>
      <c r="J115" s="10" t="e">
        <f t="shared" si="10"/>
        <v>#DIV/0!</v>
      </c>
      <c r="K115" s="138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9"/>
        <v>#DIV/0!</v>
      </c>
      <c r="G116" s="44"/>
      <c r="H116" s="45"/>
      <c r="I116" s="16">
        <f t="shared" si="8"/>
        <v>0</v>
      </c>
      <c r="J116" s="10" t="e">
        <f t="shared" si="10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9"/>
        <v>#DIV/0!</v>
      </c>
      <c r="G117" s="44"/>
      <c r="H117" s="45"/>
      <c r="I117" s="16">
        <f t="shared" si="8"/>
        <v>0</v>
      </c>
      <c r="J117" s="10" t="e">
        <f t="shared" si="10"/>
        <v>#DIV/0!</v>
      </c>
      <c r="K117" s="138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9"/>
        <v>#DIV/0!</v>
      </c>
      <c r="G118" s="44"/>
      <c r="H118" s="45"/>
      <c r="I118" s="16">
        <f t="shared" si="8"/>
        <v>0</v>
      </c>
      <c r="J118" s="10" t="e">
        <f t="shared" si="10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9"/>
        <v>#DIV/0!</v>
      </c>
      <c r="G119" s="44"/>
      <c r="H119" s="45"/>
      <c r="I119" s="16">
        <f t="shared" si="8"/>
        <v>0</v>
      </c>
      <c r="J119" s="10" t="e">
        <f t="shared" si="10"/>
        <v>#DIV/0!</v>
      </c>
      <c r="K119" s="138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9"/>
        <v>#DIV/0!</v>
      </c>
      <c r="G120" s="44"/>
      <c r="H120" s="45"/>
      <c r="I120" s="16">
        <f t="shared" si="8"/>
        <v>0</v>
      </c>
      <c r="J120" s="10" t="e">
        <f t="shared" si="10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9"/>
        <v>#DIV/0!</v>
      </c>
      <c r="G121" s="44"/>
      <c r="H121" s="45"/>
      <c r="I121" s="16">
        <f t="shared" si="8"/>
        <v>0</v>
      </c>
      <c r="J121" s="10" t="e">
        <f t="shared" si="10"/>
        <v>#DIV/0!</v>
      </c>
      <c r="K121" s="138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9"/>
        <v>#DIV/0!</v>
      </c>
      <c r="G122" s="44"/>
      <c r="H122" s="45"/>
      <c r="I122" s="16">
        <f t="shared" si="8"/>
        <v>0</v>
      </c>
      <c r="J122" s="10" t="e">
        <f t="shared" si="10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9"/>
        <v>#DIV/0!</v>
      </c>
      <c r="G123" s="44"/>
      <c r="H123" s="45"/>
      <c r="I123" s="16">
        <f t="shared" si="8"/>
        <v>0</v>
      </c>
      <c r="J123" s="10" t="e">
        <f t="shared" si="10"/>
        <v>#DIV/0!</v>
      </c>
      <c r="K123" s="138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8"/>
        <v>0</v>
      </c>
      <c r="J124" s="10" t="e">
        <f>I124/F124</f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8"/>
        <v>0</v>
      </c>
      <c r="J125" s="10" t="e">
        <f>I125/F125</f>
        <v>#DIV/0!</v>
      </c>
      <c r="K125" s="138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11">E126/B126</f>
        <v>#DIV/0!</v>
      </c>
      <c r="G126" s="44"/>
      <c r="H126" s="45"/>
      <c r="I126" s="16">
        <f t="shared" si="8"/>
        <v>0</v>
      </c>
      <c r="J126" s="10" t="e">
        <f t="shared" ref="J126:J189" si="12">I126/F126</f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11"/>
        <v>#DIV/0!</v>
      </c>
      <c r="G127" s="44"/>
      <c r="H127" s="45"/>
      <c r="I127" s="16">
        <f t="shared" si="8"/>
        <v>0</v>
      </c>
      <c r="J127" s="10" t="e">
        <f t="shared" si="12"/>
        <v>#DIV/0!</v>
      </c>
      <c r="K127" s="138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11"/>
        <v>#DIV/0!</v>
      </c>
      <c r="G128" s="44"/>
      <c r="H128" s="45"/>
      <c r="I128" s="16">
        <f t="shared" si="8"/>
        <v>0</v>
      </c>
      <c r="J128" s="10" t="e">
        <f t="shared" si="12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11"/>
        <v>#DIV/0!</v>
      </c>
      <c r="G129" s="44"/>
      <c r="H129" s="45"/>
      <c r="I129" s="16">
        <f t="shared" si="8"/>
        <v>0</v>
      </c>
      <c r="J129" s="10" t="e">
        <f t="shared" si="12"/>
        <v>#DIV/0!</v>
      </c>
      <c r="K129" s="138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11"/>
        <v>#DIV/0!</v>
      </c>
      <c r="G130" s="44"/>
      <c r="H130" s="45"/>
      <c r="I130" s="16">
        <f t="shared" si="8"/>
        <v>0</v>
      </c>
      <c r="J130" s="10" t="e">
        <f t="shared" si="12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11"/>
        <v>#DIV/0!</v>
      </c>
      <c r="G131" s="44"/>
      <c r="H131" s="45"/>
      <c r="I131" s="16">
        <f t="shared" si="8"/>
        <v>0</v>
      </c>
      <c r="J131" s="10" t="e">
        <f t="shared" si="12"/>
        <v>#DIV/0!</v>
      </c>
      <c r="K131" s="138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11"/>
        <v>#DIV/0!</v>
      </c>
      <c r="G132" s="44"/>
      <c r="H132" s="45"/>
      <c r="I132" s="16">
        <f t="shared" si="8"/>
        <v>0</v>
      </c>
      <c r="J132" s="10" t="e">
        <f t="shared" si="12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11"/>
        <v>#DIV/0!</v>
      </c>
      <c r="G133" s="44"/>
      <c r="H133" s="45"/>
      <c r="I133" s="16">
        <f t="shared" si="8"/>
        <v>0</v>
      </c>
      <c r="J133" s="10" t="e">
        <f t="shared" si="12"/>
        <v>#DIV/0!</v>
      </c>
      <c r="K133" s="138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11"/>
        <v>#DIV/0!</v>
      </c>
      <c r="G134" s="44"/>
      <c r="H134" s="45"/>
      <c r="I134" s="16">
        <f t="shared" ref="I134:I197" si="13">(H134-G134)/1000</f>
        <v>0</v>
      </c>
      <c r="J134" s="10" t="e">
        <f t="shared" si="12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11"/>
        <v>#DIV/0!</v>
      </c>
      <c r="G135" s="44"/>
      <c r="H135" s="45"/>
      <c r="I135" s="16">
        <f t="shared" si="13"/>
        <v>0</v>
      </c>
      <c r="J135" s="10" t="e">
        <f t="shared" si="12"/>
        <v>#DIV/0!</v>
      </c>
      <c r="K135" s="138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11"/>
        <v>#DIV/0!</v>
      </c>
      <c r="G136" s="44"/>
      <c r="H136" s="45"/>
      <c r="I136" s="16">
        <f t="shared" si="13"/>
        <v>0</v>
      </c>
      <c r="J136" s="10" t="e">
        <f t="shared" si="12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11"/>
        <v>#DIV/0!</v>
      </c>
      <c r="G137" s="44"/>
      <c r="H137" s="45"/>
      <c r="I137" s="16">
        <f t="shared" si="13"/>
        <v>0</v>
      </c>
      <c r="J137" s="10" t="e">
        <f t="shared" si="12"/>
        <v>#DIV/0!</v>
      </c>
      <c r="K137" s="138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11"/>
        <v>#DIV/0!</v>
      </c>
      <c r="G138" s="44"/>
      <c r="H138" s="45"/>
      <c r="I138" s="16">
        <f t="shared" si="13"/>
        <v>0</v>
      </c>
      <c r="J138" s="10" t="e">
        <f t="shared" si="12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11"/>
        <v>#DIV/0!</v>
      </c>
      <c r="G139" s="44"/>
      <c r="H139" s="45"/>
      <c r="I139" s="16">
        <f t="shared" si="13"/>
        <v>0</v>
      </c>
      <c r="J139" s="10" t="e">
        <f t="shared" si="12"/>
        <v>#DIV/0!</v>
      </c>
      <c r="K139" s="138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11"/>
        <v>#DIV/0!</v>
      </c>
      <c r="G140" s="44"/>
      <c r="H140" s="45"/>
      <c r="I140" s="16">
        <f t="shared" si="13"/>
        <v>0</v>
      </c>
      <c r="J140" s="10" t="e">
        <f t="shared" si="12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11"/>
        <v>#DIV/0!</v>
      </c>
      <c r="G141" s="44"/>
      <c r="H141" s="45"/>
      <c r="I141" s="16">
        <f t="shared" si="13"/>
        <v>0</v>
      </c>
      <c r="J141" s="10" t="e">
        <f t="shared" si="12"/>
        <v>#DIV/0!</v>
      </c>
      <c r="K141" s="138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11"/>
        <v>#DIV/0!</v>
      </c>
      <c r="G142" s="44"/>
      <c r="H142" s="45"/>
      <c r="I142" s="16">
        <f t="shared" si="13"/>
        <v>0</v>
      </c>
      <c r="J142" s="10" t="e">
        <f t="shared" si="12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11"/>
        <v>#DIV/0!</v>
      </c>
      <c r="G143" s="44"/>
      <c r="H143" s="45"/>
      <c r="I143" s="16">
        <f t="shared" si="13"/>
        <v>0</v>
      </c>
      <c r="J143" s="10" t="e">
        <f t="shared" si="12"/>
        <v>#DIV/0!</v>
      </c>
      <c r="K143" s="138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11"/>
        <v>#DIV/0!</v>
      </c>
      <c r="G144" s="44"/>
      <c r="H144" s="45"/>
      <c r="I144" s="16">
        <f t="shared" si="13"/>
        <v>0</v>
      </c>
      <c r="J144" s="10" t="e">
        <f t="shared" si="12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11"/>
        <v>#DIV/0!</v>
      </c>
      <c r="G145" s="44"/>
      <c r="H145" s="45"/>
      <c r="I145" s="16">
        <f t="shared" si="13"/>
        <v>0</v>
      </c>
      <c r="J145" s="10" t="e">
        <f t="shared" si="12"/>
        <v>#DIV/0!</v>
      </c>
      <c r="K145" s="138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11"/>
        <v>#DIV/0!</v>
      </c>
      <c r="G146" s="44"/>
      <c r="H146" s="45"/>
      <c r="I146" s="16">
        <f t="shared" si="13"/>
        <v>0</v>
      </c>
      <c r="J146" s="10" t="e">
        <f t="shared" si="12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11"/>
        <v>#DIV/0!</v>
      </c>
      <c r="G147" s="44"/>
      <c r="H147" s="45"/>
      <c r="I147" s="16">
        <f t="shared" si="13"/>
        <v>0</v>
      </c>
      <c r="J147" s="10" t="e">
        <f t="shared" si="12"/>
        <v>#DIV/0!</v>
      </c>
      <c r="K147" s="138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11"/>
        <v>#DIV/0!</v>
      </c>
      <c r="G148" s="44"/>
      <c r="H148" s="45"/>
      <c r="I148" s="16">
        <f t="shared" si="13"/>
        <v>0</v>
      </c>
      <c r="J148" s="10" t="e">
        <f t="shared" si="12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11"/>
        <v>#DIV/0!</v>
      </c>
      <c r="G149" s="44"/>
      <c r="H149" s="45"/>
      <c r="I149" s="16">
        <f t="shared" si="13"/>
        <v>0</v>
      </c>
      <c r="J149" s="10" t="e">
        <f t="shared" si="12"/>
        <v>#DIV/0!</v>
      </c>
      <c r="K149" s="138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11"/>
        <v>#DIV/0!</v>
      </c>
      <c r="G150" s="44"/>
      <c r="H150" s="45"/>
      <c r="I150" s="16">
        <f t="shared" si="13"/>
        <v>0</v>
      </c>
      <c r="J150" s="10" t="e">
        <f t="shared" si="12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11"/>
        <v>#DIV/0!</v>
      </c>
      <c r="G151" s="44"/>
      <c r="H151" s="45"/>
      <c r="I151" s="16">
        <f t="shared" si="13"/>
        <v>0</v>
      </c>
      <c r="J151" s="10" t="e">
        <f t="shared" si="12"/>
        <v>#DIV/0!</v>
      </c>
      <c r="K151" s="138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11"/>
        <v>#DIV/0!</v>
      </c>
      <c r="G152" s="44"/>
      <c r="H152" s="45"/>
      <c r="I152" s="16">
        <f t="shared" si="13"/>
        <v>0</v>
      </c>
      <c r="J152" s="10" t="e">
        <f t="shared" si="12"/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11"/>
        <v>#DIV/0!</v>
      </c>
      <c r="G153" s="44"/>
      <c r="H153" s="45"/>
      <c r="I153" s="16">
        <f t="shared" si="13"/>
        <v>0</v>
      </c>
      <c r="J153" s="10" t="e">
        <f t="shared" si="12"/>
        <v>#DIV/0!</v>
      </c>
      <c r="K153" s="138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11"/>
        <v>#DIV/0!</v>
      </c>
      <c r="G154" s="44"/>
      <c r="H154" s="45"/>
      <c r="I154" s="16">
        <f t="shared" si="13"/>
        <v>0</v>
      </c>
      <c r="J154" s="10" t="e">
        <f t="shared" si="12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11"/>
        <v>#DIV/0!</v>
      </c>
      <c r="G155" s="44"/>
      <c r="H155" s="45"/>
      <c r="I155" s="16">
        <f t="shared" si="13"/>
        <v>0</v>
      </c>
      <c r="J155" s="10" t="e">
        <f t="shared" si="12"/>
        <v>#DIV/0!</v>
      </c>
      <c r="K155" s="138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11"/>
        <v>#DIV/0!</v>
      </c>
      <c r="G156" s="44"/>
      <c r="H156" s="45"/>
      <c r="I156" s="16">
        <f t="shared" si="13"/>
        <v>0</v>
      </c>
      <c r="J156" s="10" t="e">
        <f t="shared" si="12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11"/>
        <v>#DIV/0!</v>
      </c>
      <c r="G157" s="44"/>
      <c r="H157" s="45"/>
      <c r="I157" s="16">
        <f t="shared" si="13"/>
        <v>0</v>
      </c>
      <c r="J157" s="10" t="e">
        <f t="shared" si="12"/>
        <v>#DIV/0!</v>
      </c>
      <c r="K157" s="138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11"/>
        <v>#DIV/0!</v>
      </c>
      <c r="G158" s="44"/>
      <c r="H158" s="45"/>
      <c r="I158" s="16">
        <f t="shared" si="13"/>
        <v>0</v>
      </c>
      <c r="J158" s="10" t="e">
        <f t="shared" si="12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11"/>
        <v>#DIV/0!</v>
      </c>
      <c r="G159" s="44"/>
      <c r="H159" s="45"/>
      <c r="I159" s="16">
        <f t="shared" si="13"/>
        <v>0</v>
      </c>
      <c r="J159" s="10" t="e">
        <f t="shared" si="12"/>
        <v>#DIV/0!</v>
      </c>
      <c r="K159" s="138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11"/>
        <v>#DIV/0!</v>
      </c>
      <c r="G160" s="44"/>
      <c r="H160" s="45"/>
      <c r="I160" s="16">
        <f t="shared" si="13"/>
        <v>0</v>
      </c>
      <c r="J160" s="10" t="e">
        <f t="shared" si="12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11"/>
        <v>#DIV/0!</v>
      </c>
      <c r="G161" s="44"/>
      <c r="H161" s="45"/>
      <c r="I161" s="16">
        <f t="shared" si="13"/>
        <v>0</v>
      </c>
      <c r="J161" s="10" t="e">
        <f t="shared" si="12"/>
        <v>#DIV/0!</v>
      </c>
      <c r="K161" s="138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11"/>
        <v>#DIV/0!</v>
      </c>
      <c r="G162" s="44"/>
      <c r="H162" s="45"/>
      <c r="I162" s="16">
        <f t="shared" si="13"/>
        <v>0</v>
      </c>
      <c r="J162" s="10" t="e">
        <f t="shared" si="12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11"/>
        <v>#DIV/0!</v>
      </c>
      <c r="G163" s="44"/>
      <c r="H163" s="45"/>
      <c r="I163" s="16">
        <f t="shared" si="13"/>
        <v>0</v>
      </c>
      <c r="J163" s="10" t="e">
        <f t="shared" si="12"/>
        <v>#DIV/0!</v>
      </c>
      <c r="K163" s="138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11"/>
        <v>#DIV/0!</v>
      </c>
      <c r="G164" s="44"/>
      <c r="H164" s="45"/>
      <c r="I164" s="16">
        <f t="shared" si="13"/>
        <v>0</v>
      </c>
      <c r="J164" s="10" t="e">
        <f t="shared" si="12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11"/>
        <v>#DIV/0!</v>
      </c>
      <c r="G165" s="44"/>
      <c r="H165" s="45"/>
      <c r="I165" s="16">
        <f t="shared" si="13"/>
        <v>0</v>
      </c>
      <c r="J165" s="10" t="e">
        <f t="shared" si="12"/>
        <v>#DIV/0!</v>
      </c>
      <c r="K165" s="138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11"/>
        <v>#DIV/0!</v>
      </c>
      <c r="G166" s="44"/>
      <c r="H166" s="45"/>
      <c r="I166" s="16">
        <f t="shared" si="13"/>
        <v>0</v>
      </c>
      <c r="J166" s="10" t="e">
        <f t="shared" si="12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11"/>
        <v>#DIV/0!</v>
      </c>
      <c r="G167" s="44"/>
      <c r="H167" s="45"/>
      <c r="I167" s="16">
        <f t="shared" si="13"/>
        <v>0</v>
      </c>
      <c r="J167" s="10" t="e">
        <f t="shared" si="12"/>
        <v>#DIV/0!</v>
      </c>
      <c r="K167" s="138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11"/>
        <v>#DIV/0!</v>
      </c>
      <c r="G168" s="44"/>
      <c r="H168" s="45"/>
      <c r="I168" s="16">
        <f t="shared" si="13"/>
        <v>0</v>
      </c>
      <c r="J168" s="10" t="e">
        <f t="shared" si="12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11"/>
        <v>#DIV/0!</v>
      </c>
      <c r="G169" s="44"/>
      <c r="H169" s="45"/>
      <c r="I169" s="16">
        <f t="shared" si="13"/>
        <v>0</v>
      </c>
      <c r="J169" s="10" t="e">
        <f t="shared" si="12"/>
        <v>#DIV/0!</v>
      </c>
      <c r="K169" s="138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11"/>
        <v>#DIV/0!</v>
      </c>
      <c r="G170" s="44"/>
      <c r="H170" s="45"/>
      <c r="I170" s="16">
        <f t="shared" si="13"/>
        <v>0</v>
      </c>
      <c r="J170" s="10" t="e">
        <f t="shared" si="12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11"/>
        <v>#DIV/0!</v>
      </c>
      <c r="G171" s="44"/>
      <c r="H171" s="45"/>
      <c r="I171" s="16">
        <f t="shared" si="13"/>
        <v>0</v>
      </c>
      <c r="J171" s="10" t="e">
        <f t="shared" si="12"/>
        <v>#DIV/0!</v>
      </c>
      <c r="K171" s="138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11"/>
        <v>#DIV/0!</v>
      </c>
      <c r="G172" s="44"/>
      <c r="H172" s="45"/>
      <c r="I172" s="16">
        <f t="shared" si="13"/>
        <v>0</v>
      </c>
      <c r="J172" s="10" t="e">
        <f t="shared" si="12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11"/>
        <v>#DIV/0!</v>
      </c>
      <c r="G173" s="44"/>
      <c r="H173" s="45"/>
      <c r="I173" s="16">
        <f t="shared" si="13"/>
        <v>0</v>
      </c>
      <c r="J173" s="10" t="e">
        <f t="shared" si="12"/>
        <v>#DIV/0!</v>
      </c>
      <c r="K173" s="138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11"/>
        <v>#DIV/0!</v>
      </c>
      <c r="G174" s="44"/>
      <c r="H174" s="45"/>
      <c r="I174" s="16">
        <f t="shared" si="13"/>
        <v>0</v>
      </c>
      <c r="J174" s="10" t="e">
        <f t="shared" si="12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11"/>
        <v>#DIV/0!</v>
      </c>
      <c r="G175" s="44"/>
      <c r="H175" s="45"/>
      <c r="I175" s="16">
        <f t="shared" si="13"/>
        <v>0</v>
      </c>
      <c r="J175" s="10" t="e">
        <f t="shared" si="12"/>
        <v>#DIV/0!</v>
      </c>
      <c r="K175" s="138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11"/>
        <v>#DIV/0!</v>
      </c>
      <c r="G176" s="44"/>
      <c r="H176" s="45"/>
      <c r="I176" s="16">
        <f t="shared" si="13"/>
        <v>0</v>
      </c>
      <c r="J176" s="10" t="e">
        <f t="shared" si="12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11"/>
        <v>#DIV/0!</v>
      </c>
      <c r="G177" s="44"/>
      <c r="H177" s="45"/>
      <c r="I177" s="16">
        <f t="shared" si="13"/>
        <v>0</v>
      </c>
      <c r="J177" s="10" t="e">
        <f t="shared" si="12"/>
        <v>#DIV/0!</v>
      </c>
      <c r="K177" s="138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11"/>
        <v>#DIV/0!</v>
      </c>
      <c r="G178" s="44"/>
      <c r="H178" s="45"/>
      <c r="I178" s="16">
        <f t="shared" si="13"/>
        <v>0</v>
      </c>
      <c r="J178" s="10" t="e">
        <f t="shared" si="12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11"/>
        <v>#DIV/0!</v>
      </c>
      <c r="G179" s="44"/>
      <c r="H179" s="45"/>
      <c r="I179" s="16">
        <f t="shared" si="13"/>
        <v>0</v>
      </c>
      <c r="J179" s="10" t="e">
        <f t="shared" si="12"/>
        <v>#DIV/0!</v>
      </c>
      <c r="K179" s="138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11"/>
        <v>#DIV/0!</v>
      </c>
      <c r="G180" s="44"/>
      <c r="H180" s="45"/>
      <c r="I180" s="16">
        <f t="shared" si="13"/>
        <v>0</v>
      </c>
      <c r="J180" s="10" t="e">
        <f t="shared" si="12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11"/>
        <v>#DIV/0!</v>
      </c>
      <c r="G181" s="44"/>
      <c r="H181" s="45"/>
      <c r="I181" s="16">
        <f t="shared" si="13"/>
        <v>0</v>
      </c>
      <c r="J181" s="10" t="e">
        <f t="shared" si="12"/>
        <v>#DIV/0!</v>
      </c>
      <c r="K181" s="138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11"/>
        <v>#DIV/0!</v>
      </c>
      <c r="G182" s="44"/>
      <c r="H182" s="45"/>
      <c r="I182" s="16">
        <f t="shared" si="13"/>
        <v>0</v>
      </c>
      <c r="J182" s="10" t="e">
        <f t="shared" si="12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11"/>
        <v>#DIV/0!</v>
      </c>
      <c r="G183" s="44"/>
      <c r="H183" s="45"/>
      <c r="I183" s="16">
        <f t="shared" si="13"/>
        <v>0</v>
      </c>
      <c r="J183" s="10" t="e">
        <f t="shared" si="12"/>
        <v>#DIV/0!</v>
      </c>
      <c r="K183" s="138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11"/>
        <v>#DIV/0!</v>
      </c>
      <c r="G184" s="44"/>
      <c r="H184" s="45"/>
      <c r="I184" s="16">
        <f t="shared" si="13"/>
        <v>0</v>
      </c>
      <c r="J184" s="10" t="e">
        <f t="shared" si="12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11"/>
        <v>#DIV/0!</v>
      </c>
      <c r="G185" s="44"/>
      <c r="H185" s="45"/>
      <c r="I185" s="16">
        <f t="shared" si="13"/>
        <v>0</v>
      </c>
      <c r="J185" s="10" t="e">
        <f t="shared" si="12"/>
        <v>#DIV/0!</v>
      </c>
      <c r="K185" s="138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11"/>
        <v>#DIV/0!</v>
      </c>
      <c r="G186" s="44"/>
      <c r="H186" s="45"/>
      <c r="I186" s="16">
        <f t="shared" si="13"/>
        <v>0</v>
      </c>
      <c r="J186" s="10" t="e">
        <f t="shared" si="12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11"/>
        <v>#DIV/0!</v>
      </c>
      <c r="G187" s="44"/>
      <c r="H187" s="45"/>
      <c r="I187" s="16">
        <f t="shared" si="13"/>
        <v>0</v>
      </c>
      <c r="J187" s="10" t="e">
        <f t="shared" si="12"/>
        <v>#DIV/0!</v>
      </c>
      <c r="K187" s="138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11"/>
        <v>#DIV/0!</v>
      </c>
      <c r="G188" s="44"/>
      <c r="H188" s="45"/>
      <c r="I188" s="16">
        <f t="shared" si="13"/>
        <v>0</v>
      </c>
      <c r="J188" s="10" t="e">
        <f t="shared" si="12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11"/>
        <v>#DIV/0!</v>
      </c>
      <c r="G189" s="44"/>
      <c r="H189" s="45"/>
      <c r="I189" s="16">
        <f t="shared" si="13"/>
        <v>0</v>
      </c>
      <c r="J189" s="10" t="e">
        <f t="shared" si="12"/>
        <v>#DIV/0!</v>
      </c>
      <c r="K189" s="138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14">E190/B190</f>
        <v>#DIV/0!</v>
      </c>
      <c r="G190" s="44"/>
      <c r="H190" s="45"/>
      <c r="I190" s="16">
        <f t="shared" si="13"/>
        <v>0</v>
      </c>
      <c r="J190" s="10" t="e">
        <f t="shared" ref="J190:J253" si="15">I190/F190</f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14"/>
        <v>#DIV/0!</v>
      </c>
      <c r="G191" s="44"/>
      <c r="H191" s="45"/>
      <c r="I191" s="16">
        <f t="shared" si="13"/>
        <v>0</v>
      </c>
      <c r="J191" s="10" t="e">
        <f t="shared" si="15"/>
        <v>#DIV/0!</v>
      </c>
      <c r="K191" s="138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14"/>
        <v>#DIV/0!</v>
      </c>
      <c r="G192" s="44"/>
      <c r="H192" s="45"/>
      <c r="I192" s="16">
        <f t="shared" si="13"/>
        <v>0</v>
      </c>
      <c r="J192" s="10" t="e">
        <f t="shared" si="15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14"/>
        <v>#DIV/0!</v>
      </c>
      <c r="G193" s="44"/>
      <c r="H193" s="45"/>
      <c r="I193" s="16">
        <f t="shared" si="13"/>
        <v>0</v>
      </c>
      <c r="J193" s="10" t="e">
        <f t="shared" si="15"/>
        <v>#DIV/0!</v>
      </c>
      <c r="K193" s="138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14"/>
        <v>#DIV/0!</v>
      </c>
      <c r="G194" s="44"/>
      <c r="H194" s="45"/>
      <c r="I194" s="16">
        <f t="shared" si="13"/>
        <v>0</v>
      </c>
      <c r="J194" s="10" t="e">
        <f t="shared" si="15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14"/>
        <v>#DIV/0!</v>
      </c>
      <c r="G195" s="44"/>
      <c r="H195" s="45"/>
      <c r="I195" s="16">
        <f t="shared" si="13"/>
        <v>0</v>
      </c>
      <c r="J195" s="10" t="e">
        <f t="shared" si="15"/>
        <v>#DIV/0!</v>
      </c>
      <c r="K195" s="138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14"/>
        <v>#DIV/0!</v>
      </c>
      <c r="G196" s="44"/>
      <c r="H196" s="45"/>
      <c r="I196" s="16">
        <f t="shared" si="13"/>
        <v>0</v>
      </c>
      <c r="J196" s="10" t="e">
        <f t="shared" si="15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14"/>
        <v>#DIV/0!</v>
      </c>
      <c r="G197" s="44"/>
      <c r="H197" s="45"/>
      <c r="I197" s="16">
        <f t="shared" si="13"/>
        <v>0</v>
      </c>
      <c r="J197" s="10" t="e">
        <f t="shared" si="15"/>
        <v>#DIV/0!</v>
      </c>
      <c r="K197" s="138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14"/>
        <v>#DIV/0!</v>
      </c>
      <c r="G198" s="44"/>
      <c r="H198" s="45"/>
      <c r="I198" s="16">
        <f t="shared" ref="I198:I205" si="16">(H198-G198)/1000</f>
        <v>0</v>
      </c>
      <c r="J198" s="10" t="e">
        <f t="shared" si="15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14"/>
        <v>#DIV/0!</v>
      </c>
      <c r="G199" s="44"/>
      <c r="H199" s="45"/>
      <c r="I199" s="16">
        <f t="shared" si="16"/>
        <v>0</v>
      </c>
      <c r="J199" s="10" t="e">
        <f t="shared" si="15"/>
        <v>#DIV/0!</v>
      </c>
      <c r="K199" s="138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14"/>
        <v>#DIV/0!</v>
      </c>
      <c r="G200" s="44"/>
      <c r="H200" s="45"/>
      <c r="I200" s="16">
        <f t="shared" si="16"/>
        <v>0</v>
      </c>
      <c r="J200" s="10" t="e">
        <f t="shared" si="15"/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14"/>
        <v>#DIV/0!</v>
      </c>
      <c r="G201" s="44"/>
      <c r="H201" s="45"/>
      <c r="I201" s="16">
        <f t="shared" si="16"/>
        <v>0</v>
      </c>
      <c r="J201" s="10" t="e">
        <f t="shared" si="15"/>
        <v>#DIV/0!</v>
      </c>
      <c r="K201" s="138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14"/>
        <v>#DIV/0!</v>
      </c>
      <c r="G202" s="44"/>
      <c r="H202" s="45"/>
      <c r="I202" s="16">
        <f t="shared" si="16"/>
        <v>0</v>
      </c>
      <c r="J202" s="10" t="e">
        <f t="shared" si="15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14"/>
        <v>#DIV/0!</v>
      </c>
      <c r="G203" s="44"/>
      <c r="H203" s="45"/>
      <c r="I203" s="16">
        <f t="shared" si="16"/>
        <v>0</v>
      </c>
      <c r="J203" s="10" t="e">
        <f t="shared" si="15"/>
        <v>#DIV/0!</v>
      </c>
      <c r="K203" s="138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14"/>
        <v>#DIV/0!</v>
      </c>
      <c r="G204" s="44"/>
      <c r="H204" s="45"/>
      <c r="I204" s="16">
        <f t="shared" si="16"/>
        <v>0</v>
      </c>
      <c r="J204" s="10" t="e">
        <f t="shared" si="15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14"/>
        <v>#DIV/0!</v>
      </c>
      <c r="G205" s="44"/>
      <c r="H205" s="45"/>
      <c r="I205" s="16">
        <f t="shared" si="16"/>
        <v>0</v>
      </c>
      <c r="J205" s="10" t="e">
        <f t="shared" si="15"/>
        <v>#DIV/0!</v>
      </c>
      <c r="K205" s="138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14"/>
        <v>#DIV/0!</v>
      </c>
      <c r="G206" s="54"/>
      <c r="H206" s="55"/>
      <c r="I206" s="56">
        <f t="shared" ref="I206:I253" si="17">H206-G206</f>
        <v>0</v>
      </c>
      <c r="J206" s="57" t="e">
        <f t="shared" si="15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14"/>
        <v>#DIV/0!</v>
      </c>
      <c r="G207" s="44"/>
      <c r="H207" s="45"/>
      <c r="I207" s="16">
        <f t="shared" si="17"/>
        <v>0</v>
      </c>
      <c r="J207" s="10" t="e">
        <f t="shared" si="15"/>
        <v>#DIV/0!</v>
      </c>
      <c r="K207" s="138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14"/>
        <v>#DIV/0!</v>
      </c>
      <c r="G208" s="44"/>
      <c r="H208" s="45"/>
      <c r="I208" s="16">
        <f t="shared" si="17"/>
        <v>0</v>
      </c>
      <c r="J208" s="10" t="e">
        <f t="shared" si="15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14"/>
        <v>#DIV/0!</v>
      </c>
      <c r="G209" s="44"/>
      <c r="H209" s="45"/>
      <c r="I209" s="16">
        <f t="shared" si="17"/>
        <v>0</v>
      </c>
      <c r="J209" s="10" t="e">
        <f t="shared" si="15"/>
        <v>#DIV/0!</v>
      </c>
      <c r="K209" s="138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14"/>
        <v>#DIV/0!</v>
      </c>
      <c r="G210" s="44"/>
      <c r="H210" s="45"/>
      <c r="I210" s="16">
        <f t="shared" si="17"/>
        <v>0</v>
      </c>
      <c r="J210" s="10" t="e">
        <f t="shared" si="15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14"/>
        <v>#DIV/0!</v>
      </c>
      <c r="G211" s="44"/>
      <c r="H211" s="45"/>
      <c r="I211" s="16">
        <f t="shared" si="17"/>
        <v>0</v>
      </c>
      <c r="J211" s="10" t="e">
        <f t="shared" si="15"/>
        <v>#DIV/0!</v>
      </c>
      <c r="K211" s="138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14"/>
        <v>#DIV/0!</v>
      </c>
      <c r="G212" s="44"/>
      <c r="H212" s="45"/>
      <c r="I212" s="16">
        <f t="shared" si="17"/>
        <v>0</v>
      </c>
      <c r="J212" s="10" t="e">
        <f t="shared" si="15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14"/>
        <v>#DIV/0!</v>
      </c>
      <c r="G213" s="44"/>
      <c r="H213" s="45"/>
      <c r="I213" s="16">
        <f t="shared" si="17"/>
        <v>0</v>
      </c>
      <c r="J213" s="10" t="e">
        <f t="shared" si="15"/>
        <v>#DIV/0!</v>
      </c>
      <c r="K213" s="138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14"/>
        <v>#DIV/0!</v>
      </c>
      <c r="G214" s="44"/>
      <c r="H214" s="45"/>
      <c r="I214" s="16">
        <f t="shared" si="17"/>
        <v>0</v>
      </c>
      <c r="J214" s="10" t="e">
        <f t="shared" si="15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14"/>
        <v>#DIV/0!</v>
      </c>
      <c r="G215" s="44"/>
      <c r="H215" s="45"/>
      <c r="I215" s="16">
        <f t="shared" si="17"/>
        <v>0</v>
      </c>
      <c r="J215" s="10" t="e">
        <f t="shared" si="15"/>
        <v>#DIV/0!</v>
      </c>
      <c r="K215" s="138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14"/>
        <v>#DIV/0!</v>
      </c>
      <c r="G216" s="44"/>
      <c r="H216" s="45"/>
      <c r="I216" s="16">
        <f t="shared" si="17"/>
        <v>0</v>
      </c>
      <c r="J216" s="10" t="e">
        <f t="shared" si="15"/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14"/>
        <v>#DIV/0!</v>
      </c>
      <c r="G217" s="44"/>
      <c r="H217" s="45"/>
      <c r="I217" s="16">
        <f t="shared" si="17"/>
        <v>0</v>
      </c>
      <c r="J217" s="10" t="e">
        <f t="shared" si="15"/>
        <v>#DIV/0!</v>
      </c>
      <c r="K217" s="138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14"/>
        <v>#DIV/0!</v>
      </c>
      <c r="G218" s="44"/>
      <c r="H218" s="45"/>
      <c r="I218" s="16">
        <f t="shared" si="17"/>
        <v>0</v>
      </c>
      <c r="J218" s="10" t="e">
        <f t="shared" si="15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14"/>
        <v>#DIV/0!</v>
      </c>
      <c r="G219" s="44"/>
      <c r="H219" s="45"/>
      <c r="I219" s="16">
        <f t="shared" si="17"/>
        <v>0</v>
      </c>
      <c r="J219" s="10" t="e">
        <f t="shared" si="15"/>
        <v>#DIV/0!</v>
      </c>
      <c r="K219" s="138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14"/>
        <v>#DIV/0!</v>
      </c>
      <c r="G220" s="44"/>
      <c r="H220" s="45"/>
      <c r="I220" s="16">
        <f t="shared" si="17"/>
        <v>0</v>
      </c>
      <c r="J220" s="10" t="e">
        <f t="shared" si="15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14"/>
        <v>#DIV/0!</v>
      </c>
      <c r="G221" s="44"/>
      <c r="H221" s="45"/>
      <c r="I221" s="16">
        <f t="shared" si="17"/>
        <v>0</v>
      </c>
      <c r="J221" s="10" t="e">
        <f t="shared" si="15"/>
        <v>#DIV/0!</v>
      </c>
      <c r="K221" s="138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14"/>
        <v>#DIV/0!</v>
      </c>
      <c r="G222" s="44"/>
      <c r="H222" s="45"/>
      <c r="I222" s="16">
        <f t="shared" si="17"/>
        <v>0</v>
      </c>
      <c r="J222" s="10" t="e">
        <f t="shared" si="15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14"/>
        <v>#DIV/0!</v>
      </c>
      <c r="G223" s="44"/>
      <c r="H223" s="45"/>
      <c r="I223" s="16">
        <f t="shared" si="17"/>
        <v>0</v>
      </c>
      <c r="J223" s="10" t="e">
        <f t="shared" si="15"/>
        <v>#DIV/0!</v>
      </c>
      <c r="K223" s="138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14"/>
        <v>#DIV/0!</v>
      </c>
      <c r="G224" s="44"/>
      <c r="H224" s="45"/>
      <c r="I224" s="16">
        <f t="shared" si="17"/>
        <v>0</v>
      </c>
      <c r="J224" s="10" t="e">
        <f t="shared" si="15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14"/>
        <v>#DIV/0!</v>
      </c>
      <c r="G225" s="44"/>
      <c r="H225" s="45"/>
      <c r="I225" s="16">
        <f t="shared" si="17"/>
        <v>0</v>
      </c>
      <c r="J225" s="10" t="e">
        <f t="shared" si="15"/>
        <v>#DIV/0!</v>
      </c>
      <c r="K225" s="138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14"/>
        <v>#DIV/0!</v>
      </c>
      <c r="G226" s="44"/>
      <c r="H226" s="45"/>
      <c r="I226" s="16">
        <f t="shared" si="17"/>
        <v>0</v>
      </c>
      <c r="J226" s="10" t="e">
        <f t="shared" si="15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14"/>
        <v>#DIV/0!</v>
      </c>
      <c r="G227" s="44"/>
      <c r="H227" s="45"/>
      <c r="I227" s="16">
        <f t="shared" si="17"/>
        <v>0</v>
      </c>
      <c r="J227" s="10" t="e">
        <f t="shared" si="15"/>
        <v>#DIV/0!</v>
      </c>
      <c r="K227" s="138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14"/>
        <v>#DIV/0!</v>
      </c>
      <c r="G228" s="44"/>
      <c r="H228" s="45"/>
      <c r="I228" s="16">
        <f t="shared" si="17"/>
        <v>0</v>
      </c>
      <c r="J228" s="10" t="e">
        <f t="shared" si="15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14"/>
        <v>#DIV/0!</v>
      </c>
      <c r="G229" s="44"/>
      <c r="H229" s="45"/>
      <c r="I229" s="16">
        <f t="shared" si="17"/>
        <v>0</v>
      </c>
      <c r="J229" s="10" t="e">
        <f t="shared" si="15"/>
        <v>#DIV/0!</v>
      </c>
      <c r="K229" s="138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14"/>
        <v>#DIV/0!</v>
      </c>
      <c r="G230" s="44"/>
      <c r="H230" s="45"/>
      <c r="I230" s="16">
        <f t="shared" si="17"/>
        <v>0</v>
      </c>
      <c r="J230" s="10" t="e">
        <f t="shared" si="15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14"/>
        <v>#DIV/0!</v>
      </c>
      <c r="G231" s="44"/>
      <c r="H231" s="45"/>
      <c r="I231" s="16">
        <f t="shared" si="17"/>
        <v>0</v>
      </c>
      <c r="J231" s="10" t="e">
        <f t="shared" si="15"/>
        <v>#DIV/0!</v>
      </c>
      <c r="K231" s="138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14"/>
        <v>#DIV/0!</v>
      </c>
      <c r="G232" s="44"/>
      <c r="H232" s="45"/>
      <c r="I232" s="16">
        <f t="shared" si="17"/>
        <v>0</v>
      </c>
      <c r="J232" s="10" t="e">
        <f t="shared" si="15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14"/>
        <v>#DIV/0!</v>
      </c>
      <c r="G233" s="44"/>
      <c r="H233" s="45"/>
      <c r="I233" s="16">
        <f t="shared" si="17"/>
        <v>0</v>
      </c>
      <c r="J233" s="10" t="e">
        <f t="shared" si="15"/>
        <v>#DIV/0!</v>
      </c>
      <c r="K233" s="138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14"/>
        <v>#DIV/0!</v>
      </c>
      <c r="G234" s="44"/>
      <c r="H234" s="45"/>
      <c r="I234" s="16">
        <f t="shared" si="17"/>
        <v>0</v>
      </c>
      <c r="J234" s="10" t="e">
        <f t="shared" si="15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14"/>
        <v>#DIV/0!</v>
      </c>
      <c r="G235" s="44"/>
      <c r="H235" s="45"/>
      <c r="I235" s="16">
        <f t="shared" si="17"/>
        <v>0</v>
      </c>
      <c r="J235" s="10" t="e">
        <f t="shared" si="15"/>
        <v>#DIV/0!</v>
      </c>
      <c r="K235" s="138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14"/>
        <v>#DIV/0!</v>
      </c>
      <c r="G236" s="44"/>
      <c r="H236" s="45"/>
      <c r="I236" s="16">
        <f t="shared" si="17"/>
        <v>0</v>
      </c>
      <c r="J236" s="10" t="e">
        <f t="shared" si="15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14"/>
        <v>#DIV/0!</v>
      </c>
      <c r="G237" s="44"/>
      <c r="H237" s="45"/>
      <c r="I237" s="16">
        <f t="shared" si="17"/>
        <v>0</v>
      </c>
      <c r="J237" s="10" t="e">
        <f t="shared" si="15"/>
        <v>#DIV/0!</v>
      </c>
      <c r="K237" s="138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14"/>
        <v>#DIV/0!</v>
      </c>
      <c r="G238" s="44"/>
      <c r="H238" s="45"/>
      <c r="I238" s="16">
        <f t="shared" si="17"/>
        <v>0</v>
      </c>
      <c r="J238" s="10" t="e">
        <f t="shared" si="15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14"/>
        <v>#DIV/0!</v>
      </c>
      <c r="G239" s="44"/>
      <c r="H239" s="45"/>
      <c r="I239" s="16">
        <f t="shared" si="17"/>
        <v>0</v>
      </c>
      <c r="J239" s="10" t="e">
        <f t="shared" si="15"/>
        <v>#DIV/0!</v>
      </c>
      <c r="K239" s="138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14"/>
        <v>#DIV/0!</v>
      </c>
      <c r="G240" s="44"/>
      <c r="H240" s="45"/>
      <c r="I240" s="16">
        <f t="shared" si="17"/>
        <v>0</v>
      </c>
      <c r="J240" s="10" t="e">
        <f t="shared" si="15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14"/>
        <v>#DIV/0!</v>
      </c>
      <c r="G241" s="44"/>
      <c r="H241" s="45"/>
      <c r="I241" s="16">
        <f t="shared" si="17"/>
        <v>0</v>
      </c>
      <c r="J241" s="10" t="e">
        <f t="shared" si="15"/>
        <v>#DIV/0!</v>
      </c>
      <c r="K241" s="138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14"/>
        <v>#DIV/0!</v>
      </c>
      <c r="G242" s="44"/>
      <c r="H242" s="45"/>
      <c r="I242" s="16">
        <f t="shared" si="17"/>
        <v>0</v>
      </c>
      <c r="J242" s="10" t="e">
        <f t="shared" si="15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14"/>
        <v>#DIV/0!</v>
      </c>
      <c r="G243" s="44"/>
      <c r="H243" s="45"/>
      <c r="I243" s="16">
        <f t="shared" si="17"/>
        <v>0</v>
      </c>
      <c r="J243" s="10" t="e">
        <f t="shared" si="15"/>
        <v>#DIV/0!</v>
      </c>
      <c r="K243" s="138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14"/>
        <v>#DIV/0!</v>
      </c>
      <c r="G244" s="44"/>
      <c r="H244" s="45"/>
      <c r="I244" s="16">
        <f t="shared" si="17"/>
        <v>0</v>
      </c>
      <c r="J244" s="10" t="e">
        <f t="shared" si="15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14"/>
        <v>#DIV/0!</v>
      </c>
      <c r="G245" s="44"/>
      <c r="H245" s="45"/>
      <c r="I245" s="16">
        <f t="shared" si="17"/>
        <v>0</v>
      </c>
      <c r="J245" s="10" t="e">
        <f t="shared" si="15"/>
        <v>#DIV/0!</v>
      </c>
      <c r="K245" s="138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14"/>
        <v>#DIV/0!</v>
      </c>
      <c r="G246" s="44"/>
      <c r="H246" s="45"/>
      <c r="I246" s="16">
        <f t="shared" si="17"/>
        <v>0</v>
      </c>
      <c r="J246" s="10" t="e">
        <f t="shared" si="15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14"/>
        <v>#DIV/0!</v>
      </c>
      <c r="G247" s="44"/>
      <c r="H247" s="45"/>
      <c r="I247" s="16">
        <f t="shared" si="17"/>
        <v>0</v>
      </c>
      <c r="J247" s="10" t="e">
        <f t="shared" si="15"/>
        <v>#DIV/0!</v>
      </c>
      <c r="K247" s="138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14"/>
        <v>#DIV/0!</v>
      </c>
      <c r="G248" s="44"/>
      <c r="H248" s="45"/>
      <c r="I248" s="16">
        <f t="shared" si="17"/>
        <v>0</v>
      </c>
      <c r="J248" s="10" t="e">
        <f t="shared" si="15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14"/>
        <v>#DIV/0!</v>
      </c>
      <c r="G249" s="44"/>
      <c r="H249" s="45"/>
      <c r="I249" s="16">
        <f t="shared" si="17"/>
        <v>0</v>
      </c>
      <c r="J249" s="10" t="e">
        <f t="shared" si="15"/>
        <v>#DIV/0!</v>
      </c>
      <c r="K249" s="138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14"/>
        <v>#DIV/0!</v>
      </c>
      <c r="G250" s="44"/>
      <c r="H250" s="45"/>
      <c r="I250" s="16">
        <f t="shared" si="17"/>
        <v>0</v>
      </c>
      <c r="J250" s="10" t="e">
        <f t="shared" si="15"/>
        <v>#DIV/0!</v>
      </c>
      <c r="K250" s="137" t="e">
        <f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14"/>
        <v>#DIV/0!</v>
      </c>
      <c r="G251" s="44"/>
      <c r="H251" s="45"/>
      <c r="I251" s="16">
        <f t="shared" si="17"/>
        <v>0</v>
      </c>
      <c r="J251" s="10" t="e">
        <f t="shared" si="15"/>
        <v>#DIV/0!</v>
      </c>
      <c r="K251" s="138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14"/>
        <v>#DIV/0!</v>
      </c>
      <c r="G252" s="44"/>
      <c r="H252" s="45"/>
      <c r="I252" s="16">
        <f t="shared" si="17"/>
        <v>0</v>
      </c>
      <c r="J252" s="10" t="e">
        <f t="shared" si="15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14"/>
        <v>#DIV/0!</v>
      </c>
      <c r="G253" s="44"/>
      <c r="H253" s="45"/>
      <c r="I253" s="16">
        <f t="shared" si="17"/>
        <v>0</v>
      </c>
      <c r="J253" s="10" t="e">
        <f t="shared" si="15"/>
        <v>#DIV/0!</v>
      </c>
      <c r="K253" s="138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8">E254/B254</f>
        <v>#DIV/0!</v>
      </c>
      <c r="G254" s="44"/>
      <c r="H254" s="45"/>
      <c r="I254" s="16">
        <f t="shared" ref="I254:I317" si="19">H254-G254</f>
        <v>0</v>
      </c>
      <c r="J254" s="10" t="e">
        <f t="shared" ref="J254:J317" si="20">I254/F254</f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8"/>
        <v>#DIV/0!</v>
      </c>
      <c r="G255" s="44"/>
      <c r="H255" s="45"/>
      <c r="I255" s="16">
        <f t="shared" si="19"/>
        <v>0</v>
      </c>
      <c r="J255" s="10" t="e">
        <f t="shared" si="20"/>
        <v>#DIV/0!</v>
      </c>
      <c r="K255" s="138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8"/>
        <v>#DIV/0!</v>
      </c>
      <c r="G256" s="44"/>
      <c r="H256" s="45"/>
      <c r="I256" s="16">
        <f t="shared" si="19"/>
        <v>0</v>
      </c>
      <c r="J256" s="10" t="e">
        <f t="shared" si="20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8"/>
        <v>#DIV/0!</v>
      </c>
      <c r="G257" s="44"/>
      <c r="H257" s="45"/>
      <c r="I257" s="16">
        <f t="shared" si="19"/>
        <v>0</v>
      </c>
      <c r="J257" s="10" t="e">
        <f t="shared" si="20"/>
        <v>#DIV/0!</v>
      </c>
      <c r="K257" s="138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8"/>
        <v>#DIV/0!</v>
      </c>
      <c r="G258" s="44"/>
      <c r="H258" s="45"/>
      <c r="I258" s="16">
        <f t="shared" si="19"/>
        <v>0</v>
      </c>
      <c r="J258" s="10" t="e">
        <f t="shared" si="20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8"/>
        <v>#DIV/0!</v>
      </c>
      <c r="G259" s="44"/>
      <c r="H259" s="45"/>
      <c r="I259" s="16">
        <f t="shared" si="19"/>
        <v>0</v>
      </c>
      <c r="J259" s="10" t="e">
        <f t="shared" si="20"/>
        <v>#DIV/0!</v>
      </c>
      <c r="K259" s="138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8"/>
        <v>#DIV/0!</v>
      </c>
      <c r="G260" s="44"/>
      <c r="H260" s="45"/>
      <c r="I260" s="16">
        <f t="shared" si="19"/>
        <v>0</v>
      </c>
      <c r="J260" s="10" t="e">
        <f t="shared" si="20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8"/>
        <v>#DIV/0!</v>
      </c>
      <c r="G261" s="44"/>
      <c r="H261" s="45"/>
      <c r="I261" s="16">
        <f t="shared" si="19"/>
        <v>0</v>
      </c>
      <c r="J261" s="10" t="e">
        <f t="shared" si="20"/>
        <v>#DIV/0!</v>
      </c>
      <c r="K261" s="138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8"/>
        <v>#DIV/0!</v>
      </c>
      <c r="G262" s="44"/>
      <c r="H262" s="45"/>
      <c r="I262" s="16">
        <f t="shared" si="19"/>
        <v>0</v>
      </c>
      <c r="J262" s="10" t="e">
        <f t="shared" si="20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8"/>
        <v>#DIV/0!</v>
      </c>
      <c r="G263" s="44"/>
      <c r="H263" s="45"/>
      <c r="I263" s="16">
        <f t="shared" si="19"/>
        <v>0</v>
      </c>
      <c r="J263" s="10" t="e">
        <f t="shared" si="20"/>
        <v>#DIV/0!</v>
      </c>
      <c r="K263" s="138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8"/>
        <v>#DIV/0!</v>
      </c>
      <c r="G264" s="44"/>
      <c r="H264" s="45"/>
      <c r="I264" s="16">
        <f t="shared" si="19"/>
        <v>0</v>
      </c>
      <c r="J264" s="10" t="e">
        <f t="shared" si="20"/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8"/>
        <v>#DIV/0!</v>
      </c>
      <c r="G265" s="44"/>
      <c r="H265" s="45"/>
      <c r="I265" s="16">
        <f t="shared" si="19"/>
        <v>0</v>
      </c>
      <c r="J265" s="10" t="e">
        <f t="shared" si="20"/>
        <v>#DIV/0!</v>
      </c>
      <c r="K265" s="138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8"/>
        <v>#DIV/0!</v>
      </c>
      <c r="G266" s="44"/>
      <c r="H266" s="45"/>
      <c r="I266" s="16">
        <f t="shared" si="19"/>
        <v>0</v>
      </c>
      <c r="J266" s="10" t="e">
        <f t="shared" si="20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8"/>
        <v>#DIV/0!</v>
      </c>
      <c r="G267" s="44"/>
      <c r="H267" s="45"/>
      <c r="I267" s="16">
        <f t="shared" si="19"/>
        <v>0</v>
      </c>
      <c r="J267" s="10" t="e">
        <f t="shared" si="20"/>
        <v>#DIV/0!</v>
      </c>
      <c r="K267" s="138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8"/>
        <v>#DIV/0!</v>
      </c>
      <c r="G268" s="44"/>
      <c r="H268" s="45"/>
      <c r="I268" s="16">
        <f t="shared" si="19"/>
        <v>0</v>
      </c>
      <c r="J268" s="10" t="e">
        <f t="shared" si="20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8"/>
        <v>#DIV/0!</v>
      </c>
      <c r="G269" s="44"/>
      <c r="H269" s="45"/>
      <c r="I269" s="16">
        <f t="shared" si="19"/>
        <v>0</v>
      </c>
      <c r="J269" s="10" t="e">
        <f t="shared" si="20"/>
        <v>#DIV/0!</v>
      </c>
      <c r="K269" s="138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8"/>
        <v>#DIV/0!</v>
      </c>
      <c r="G270" s="44"/>
      <c r="H270" s="45"/>
      <c r="I270" s="16">
        <f t="shared" si="19"/>
        <v>0</v>
      </c>
      <c r="J270" s="10" t="e">
        <f t="shared" si="20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8"/>
        <v>#DIV/0!</v>
      </c>
      <c r="G271" s="44"/>
      <c r="H271" s="45"/>
      <c r="I271" s="16">
        <f t="shared" si="19"/>
        <v>0</v>
      </c>
      <c r="J271" s="10" t="e">
        <f t="shared" si="20"/>
        <v>#DIV/0!</v>
      </c>
      <c r="K271" s="138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8"/>
        <v>#DIV/0!</v>
      </c>
      <c r="G272" s="44"/>
      <c r="H272" s="45"/>
      <c r="I272" s="16">
        <f t="shared" si="19"/>
        <v>0</v>
      </c>
      <c r="J272" s="10" t="e">
        <f t="shared" si="20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8"/>
        <v>#DIV/0!</v>
      </c>
      <c r="G273" s="44"/>
      <c r="H273" s="45"/>
      <c r="I273" s="16">
        <f t="shared" si="19"/>
        <v>0</v>
      </c>
      <c r="J273" s="10" t="e">
        <f t="shared" si="20"/>
        <v>#DIV/0!</v>
      </c>
      <c r="K273" s="138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8"/>
        <v>#DIV/0!</v>
      </c>
      <c r="G274" s="44"/>
      <c r="H274" s="45"/>
      <c r="I274" s="16">
        <f t="shared" si="19"/>
        <v>0</v>
      </c>
      <c r="J274" s="10" t="e">
        <f t="shared" si="20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8"/>
        <v>#DIV/0!</v>
      </c>
      <c r="G275" s="44"/>
      <c r="H275" s="45"/>
      <c r="I275" s="16">
        <f t="shared" si="19"/>
        <v>0</v>
      </c>
      <c r="J275" s="10" t="e">
        <f t="shared" si="20"/>
        <v>#DIV/0!</v>
      </c>
      <c r="K275" s="138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8"/>
        <v>#DIV/0!</v>
      </c>
      <c r="G276" s="44"/>
      <c r="H276" s="45"/>
      <c r="I276" s="16">
        <f t="shared" si="19"/>
        <v>0</v>
      </c>
      <c r="J276" s="10" t="e">
        <f t="shared" si="20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8"/>
        <v>#DIV/0!</v>
      </c>
      <c r="G277" s="44"/>
      <c r="H277" s="45"/>
      <c r="I277" s="16">
        <f t="shared" si="19"/>
        <v>0</v>
      </c>
      <c r="J277" s="10" t="e">
        <f t="shared" si="20"/>
        <v>#DIV/0!</v>
      </c>
      <c r="K277" s="138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8"/>
        <v>#DIV/0!</v>
      </c>
      <c r="G278" s="44"/>
      <c r="H278" s="45"/>
      <c r="I278" s="16">
        <f t="shared" si="19"/>
        <v>0</v>
      </c>
      <c r="J278" s="10" t="e">
        <f t="shared" si="20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8"/>
        <v>#DIV/0!</v>
      </c>
      <c r="G279" s="44"/>
      <c r="H279" s="45"/>
      <c r="I279" s="16">
        <f t="shared" si="19"/>
        <v>0</v>
      </c>
      <c r="J279" s="10" t="e">
        <f t="shared" si="20"/>
        <v>#DIV/0!</v>
      </c>
      <c r="K279" s="138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8"/>
        <v>#DIV/0!</v>
      </c>
      <c r="G280" s="44"/>
      <c r="H280" s="45"/>
      <c r="I280" s="16">
        <f t="shared" si="19"/>
        <v>0</v>
      </c>
      <c r="J280" s="10" t="e">
        <f t="shared" si="20"/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8"/>
        <v>#DIV/0!</v>
      </c>
      <c r="G281" s="44"/>
      <c r="H281" s="45"/>
      <c r="I281" s="16">
        <f t="shared" si="19"/>
        <v>0</v>
      </c>
      <c r="J281" s="10" t="e">
        <f t="shared" si="20"/>
        <v>#DIV/0!</v>
      </c>
      <c r="K281" s="138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8"/>
        <v>#DIV/0!</v>
      </c>
      <c r="G282" s="44"/>
      <c r="H282" s="45"/>
      <c r="I282" s="16">
        <f t="shared" si="19"/>
        <v>0</v>
      </c>
      <c r="J282" s="10" t="e">
        <f t="shared" si="20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8"/>
        <v>#DIV/0!</v>
      </c>
      <c r="G283" s="44"/>
      <c r="H283" s="45"/>
      <c r="I283" s="16">
        <f t="shared" si="19"/>
        <v>0</v>
      </c>
      <c r="J283" s="10" t="e">
        <f t="shared" si="20"/>
        <v>#DIV/0!</v>
      </c>
      <c r="K283" s="138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8"/>
        <v>#DIV/0!</v>
      </c>
      <c r="G284" s="44"/>
      <c r="H284" s="45"/>
      <c r="I284" s="16">
        <f t="shared" si="19"/>
        <v>0</v>
      </c>
      <c r="J284" s="10" t="e">
        <f t="shared" si="20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8"/>
        <v>#DIV/0!</v>
      </c>
      <c r="G285" s="44"/>
      <c r="H285" s="45"/>
      <c r="I285" s="16">
        <f t="shared" si="19"/>
        <v>0</v>
      </c>
      <c r="J285" s="10" t="e">
        <f t="shared" si="20"/>
        <v>#DIV/0!</v>
      </c>
      <c r="K285" s="138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8"/>
        <v>#DIV/0!</v>
      </c>
      <c r="G286" s="44"/>
      <c r="H286" s="45"/>
      <c r="I286" s="16">
        <f t="shared" si="19"/>
        <v>0</v>
      </c>
      <c r="J286" s="10" t="e">
        <f t="shared" si="20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8"/>
        <v>#DIV/0!</v>
      </c>
      <c r="G287" s="44"/>
      <c r="H287" s="45"/>
      <c r="I287" s="16">
        <f t="shared" si="19"/>
        <v>0</v>
      </c>
      <c r="J287" s="10" t="e">
        <f t="shared" si="20"/>
        <v>#DIV/0!</v>
      </c>
      <c r="K287" s="138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8"/>
        <v>#DIV/0!</v>
      </c>
      <c r="G288" s="44"/>
      <c r="H288" s="45"/>
      <c r="I288" s="16">
        <f t="shared" si="19"/>
        <v>0</v>
      </c>
      <c r="J288" s="10" t="e">
        <f t="shared" si="20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8"/>
        <v>#DIV/0!</v>
      </c>
      <c r="G289" s="44"/>
      <c r="H289" s="45"/>
      <c r="I289" s="16">
        <f t="shared" si="19"/>
        <v>0</v>
      </c>
      <c r="J289" s="10" t="e">
        <f t="shared" si="20"/>
        <v>#DIV/0!</v>
      </c>
      <c r="K289" s="138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8"/>
        <v>#DIV/0!</v>
      </c>
      <c r="G290" s="44"/>
      <c r="H290" s="45"/>
      <c r="I290" s="16">
        <f t="shared" si="19"/>
        <v>0</v>
      </c>
      <c r="J290" s="10" t="e">
        <f t="shared" si="20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8"/>
        <v>#DIV/0!</v>
      </c>
      <c r="G291" s="44"/>
      <c r="H291" s="45"/>
      <c r="I291" s="16">
        <f t="shared" si="19"/>
        <v>0</v>
      </c>
      <c r="J291" s="10" t="e">
        <f t="shared" si="20"/>
        <v>#DIV/0!</v>
      </c>
      <c r="K291" s="138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8"/>
        <v>#DIV/0!</v>
      </c>
      <c r="G292" s="44"/>
      <c r="H292" s="45"/>
      <c r="I292" s="16">
        <f t="shared" si="19"/>
        <v>0</v>
      </c>
      <c r="J292" s="10" t="e">
        <f t="shared" si="20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8"/>
        <v>#DIV/0!</v>
      </c>
      <c r="G293" s="44"/>
      <c r="H293" s="45"/>
      <c r="I293" s="16">
        <f t="shared" si="19"/>
        <v>0</v>
      </c>
      <c r="J293" s="10" t="e">
        <f t="shared" si="20"/>
        <v>#DIV/0!</v>
      </c>
      <c r="K293" s="138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8"/>
        <v>#DIV/0!</v>
      </c>
      <c r="G294" s="44"/>
      <c r="H294" s="45"/>
      <c r="I294" s="16">
        <f t="shared" si="19"/>
        <v>0</v>
      </c>
      <c r="J294" s="10" t="e">
        <f t="shared" si="20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8"/>
        <v>#DIV/0!</v>
      </c>
      <c r="G295" s="44"/>
      <c r="H295" s="45"/>
      <c r="I295" s="16">
        <f t="shared" si="19"/>
        <v>0</v>
      </c>
      <c r="J295" s="10" t="e">
        <f t="shared" si="20"/>
        <v>#DIV/0!</v>
      </c>
      <c r="K295" s="138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8"/>
        <v>#DIV/0!</v>
      </c>
      <c r="G296" s="44"/>
      <c r="H296" s="45"/>
      <c r="I296" s="16">
        <f t="shared" si="19"/>
        <v>0</v>
      </c>
      <c r="J296" s="10" t="e">
        <f t="shared" si="20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8"/>
        <v>#DIV/0!</v>
      </c>
      <c r="G297" s="44"/>
      <c r="H297" s="45"/>
      <c r="I297" s="16">
        <f t="shared" si="19"/>
        <v>0</v>
      </c>
      <c r="J297" s="10" t="e">
        <f t="shared" si="20"/>
        <v>#DIV/0!</v>
      </c>
      <c r="K297" s="138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8"/>
        <v>#DIV/0!</v>
      </c>
      <c r="G298" s="44"/>
      <c r="H298" s="45"/>
      <c r="I298" s="16">
        <f t="shared" si="19"/>
        <v>0</v>
      </c>
      <c r="J298" s="10" t="e">
        <f t="shared" si="20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8"/>
        <v>#DIV/0!</v>
      </c>
      <c r="G299" s="44"/>
      <c r="H299" s="45"/>
      <c r="I299" s="16">
        <f t="shared" si="19"/>
        <v>0</v>
      </c>
      <c r="J299" s="10" t="e">
        <f t="shared" si="20"/>
        <v>#DIV/0!</v>
      </c>
      <c r="K299" s="138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8"/>
        <v>#DIV/0!</v>
      </c>
      <c r="G300" s="44"/>
      <c r="H300" s="45"/>
      <c r="I300" s="16">
        <f t="shared" si="19"/>
        <v>0</v>
      </c>
      <c r="J300" s="10" t="e">
        <f t="shared" si="20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8"/>
        <v>#DIV/0!</v>
      </c>
      <c r="G301" s="44"/>
      <c r="H301" s="45"/>
      <c r="I301" s="16">
        <f t="shared" si="19"/>
        <v>0</v>
      </c>
      <c r="J301" s="10" t="e">
        <f t="shared" si="20"/>
        <v>#DIV/0!</v>
      </c>
      <c r="K301" s="138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8"/>
        <v>#DIV/0!</v>
      </c>
      <c r="G302" s="44"/>
      <c r="H302" s="45"/>
      <c r="I302" s="16">
        <f t="shared" si="19"/>
        <v>0</v>
      </c>
      <c r="J302" s="10" t="e">
        <f t="shared" si="20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8"/>
        <v>#DIV/0!</v>
      </c>
      <c r="G303" s="44"/>
      <c r="H303" s="45"/>
      <c r="I303" s="16">
        <f t="shared" si="19"/>
        <v>0</v>
      </c>
      <c r="J303" s="10" t="e">
        <f t="shared" si="20"/>
        <v>#DIV/0!</v>
      </c>
      <c r="K303" s="138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8"/>
        <v>#DIV/0!</v>
      </c>
      <c r="G304" s="44"/>
      <c r="H304" s="45"/>
      <c r="I304" s="16">
        <f t="shared" si="19"/>
        <v>0</v>
      </c>
      <c r="J304" s="10" t="e">
        <f t="shared" si="20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8"/>
        <v>#DIV/0!</v>
      </c>
      <c r="G305" s="44"/>
      <c r="H305" s="45"/>
      <c r="I305" s="16">
        <f t="shared" si="19"/>
        <v>0</v>
      </c>
      <c r="J305" s="10" t="e">
        <f t="shared" si="20"/>
        <v>#DIV/0!</v>
      </c>
      <c r="K305" s="138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8"/>
        <v>#DIV/0!</v>
      </c>
      <c r="G306" s="44"/>
      <c r="H306" s="45"/>
      <c r="I306" s="16">
        <f t="shared" si="19"/>
        <v>0</v>
      </c>
      <c r="J306" s="10" t="e">
        <f t="shared" si="20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8"/>
        <v>#DIV/0!</v>
      </c>
      <c r="G307" s="44"/>
      <c r="H307" s="45"/>
      <c r="I307" s="16">
        <f t="shared" si="19"/>
        <v>0</v>
      </c>
      <c r="J307" s="10" t="e">
        <f t="shared" si="20"/>
        <v>#DIV/0!</v>
      </c>
      <c r="K307" s="138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8"/>
        <v>#DIV/0!</v>
      </c>
      <c r="G308" s="44"/>
      <c r="H308" s="45"/>
      <c r="I308" s="16">
        <f t="shared" si="19"/>
        <v>0</v>
      </c>
      <c r="J308" s="10" t="e">
        <f t="shared" si="20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8"/>
        <v>#DIV/0!</v>
      </c>
      <c r="G309" s="44"/>
      <c r="H309" s="45"/>
      <c r="I309" s="16">
        <f t="shared" si="19"/>
        <v>0</v>
      </c>
      <c r="J309" s="10" t="e">
        <f t="shared" si="20"/>
        <v>#DIV/0!</v>
      </c>
      <c r="K309" s="138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8"/>
        <v>#DIV/0!</v>
      </c>
      <c r="G310" s="44"/>
      <c r="H310" s="45"/>
      <c r="I310" s="16">
        <f t="shared" si="19"/>
        <v>0</v>
      </c>
      <c r="J310" s="10" t="e">
        <f t="shared" si="20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8"/>
        <v>#DIV/0!</v>
      </c>
      <c r="G311" s="44"/>
      <c r="H311" s="45"/>
      <c r="I311" s="16">
        <f t="shared" si="19"/>
        <v>0</v>
      </c>
      <c r="J311" s="10" t="e">
        <f t="shared" si="20"/>
        <v>#DIV/0!</v>
      </c>
      <c r="K311" s="138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8"/>
        <v>#DIV/0!</v>
      </c>
      <c r="G312" s="44"/>
      <c r="H312" s="45"/>
      <c r="I312" s="16">
        <f t="shared" si="19"/>
        <v>0</v>
      </c>
      <c r="J312" s="10" t="e">
        <f t="shared" si="20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8"/>
        <v>#DIV/0!</v>
      </c>
      <c r="G313" s="44"/>
      <c r="H313" s="45"/>
      <c r="I313" s="16">
        <f t="shared" si="19"/>
        <v>0</v>
      </c>
      <c r="J313" s="10" t="e">
        <f t="shared" si="20"/>
        <v>#DIV/0!</v>
      </c>
      <c r="K313" s="138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8"/>
        <v>#DIV/0!</v>
      </c>
      <c r="G314" s="44"/>
      <c r="H314" s="45"/>
      <c r="I314" s="16">
        <f t="shared" si="19"/>
        <v>0</v>
      </c>
      <c r="J314" s="10" t="e">
        <f t="shared" si="20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8"/>
        <v>#DIV/0!</v>
      </c>
      <c r="G315" s="44"/>
      <c r="H315" s="45"/>
      <c r="I315" s="16">
        <f t="shared" si="19"/>
        <v>0</v>
      </c>
      <c r="J315" s="10" t="e">
        <f t="shared" si="20"/>
        <v>#DIV/0!</v>
      </c>
      <c r="K315" s="138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8"/>
        <v>#DIV/0!</v>
      </c>
      <c r="G316" s="44"/>
      <c r="H316" s="45"/>
      <c r="I316" s="16">
        <f t="shared" si="19"/>
        <v>0</v>
      </c>
      <c r="J316" s="10" t="e">
        <f t="shared" si="20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8"/>
        <v>#DIV/0!</v>
      </c>
      <c r="G317" s="44"/>
      <c r="H317" s="45"/>
      <c r="I317" s="16">
        <f t="shared" si="19"/>
        <v>0</v>
      </c>
      <c r="J317" s="10" t="e">
        <f t="shared" si="20"/>
        <v>#DIV/0!</v>
      </c>
      <c r="K317" s="138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21">E318/B318</f>
        <v>#DIV/0!</v>
      </c>
      <c r="G318" s="44"/>
      <c r="H318" s="45"/>
      <c r="I318" s="16">
        <f t="shared" ref="I318:I381" si="22">H318-G318</f>
        <v>0</v>
      </c>
      <c r="J318" s="10" t="e">
        <f t="shared" ref="J318:J381" si="23">I318/F318</f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21"/>
        <v>#DIV/0!</v>
      </c>
      <c r="G319" s="44"/>
      <c r="H319" s="45"/>
      <c r="I319" s="16">
        <f t="shared" si="22"/>
        <v>0</v>
      </c>
      <c r="J319" s="10" t="e">
        <f t="shared" si="23"/>
        <v>#DIV/0!</v>
      </c>
      <c r="K319" s="138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21"/>
        <v>#DIV/0!</v>
      </c>
      <c r="G320" s="44"/>
      <c r="H320" s="45"/>
      <c r="I320" s="16">
        <f t="shared" si="22"/>
        <v>0</v>
      </c>
      <c r="J320" s="10" t="e">
        <f t="shared" si="23"/>
        <v>#DIV/0!</v>
      </c>
      <c r="K320" s="137" t="e">
        <f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21"/>
        <v>#DIV/0!</v>
      </c>
      <c r="G321" s="44"/>
      <c r="H321" s="45"/>
      <c r="I321" s="16">
        <f t="shared" si="22"/>
        <v>0</v>
      </c>
      <c r="J321" s="10" t="e">
        <f t="shared" si="23"/>
        <v>#DIV/0!</v>
      </c>
      <c r="K321" s="138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21"/>
        <v>#DIV/0!</v>
      </c>
      <c r="G322" s="44"/>
      <c r="H322" s="45"/>
      <c r="I322" s="16">
        <f t="shared" si="22"/>
        <v>0</v>
      </c>
      <c r="J322" s="10" t="e">
        <f t="shared" si="23"/>
        <v>#DIV/0!</v>
      </c>
      <c r="K322" s="137" t="e">
        <f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21"/>
        <v>#DIV/0!</v>
      </c>
      <c r="G323" s="44"/>
      <c r="H323" s="45"/>
      <c r="I323" s="16">
        <f t="shared" si="22"/>
        <v>0</v>
      </c>
      <c r="J323" s="10" t="e">
        <f t="shared" si="23"/>
        <v>#DIV/0!</v>
      </c>
      <c r="K323" s="138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21"/>
        <v>#DIV/0!</v>
      </c>
      <c r="G324" s="44"/>
      <c r="H324" s="45"/>
      <c r="I324" s="16">
        <f t="shared" si="22"/>
        <v>0</v>
      </c>
      <c r="J324" s="10" t="e">
        <f t="shared" si="23"/>
        <v>#DIV/0!</v>
      </c>
      <c r="K324" s="137" t="e">
        <f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21"/>
        <v>#DIV/0!</v>
      </c>
      <c r="G325" s="44"/>
      <c r="H325" s="45"/>
      <c r="I325" s="16">
        <f t="shared" si="22"/>
        <v>0</v>
      </c>
      <c r="J325" s="10" t="e">
        <f t="shared" si="23"/>
        <v>#DIV/0!</v>
      </c>
      <c r="K325" s="138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21"/>
        <v>#DIV/0!</v>
      </c>
      <c r="G326" s="44"/>
      <c r="H326" s="45"/>
      <c r="I326" s="16">
        <f t="shared" si="22"/>
        <v>0</v>
      </c>
      <c r="J326" s="10" t="e">
        <f t="shared" si="23"/>
        <v>#DIV/0!</v>
      </c>
      <c r="K326" s="137" t="e">
        <f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21"/>
        <v>#DIV/0!</v>
      </c>
      <c r="G327" s="44"/>
      <c r="H327" s="45"/>
      <c r="I327" s="16">
        <f t="shared" si="22"/>
        <v>0</v>
      </c>
      <c r="J327" s="10" t="e">
        <f t="shared" si="23"/>
        <v>#DIV/0!</v>
      </c>
      <c r="K327" s="138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21"/>
        <v>#DIV/0!</v>
      </c>
      <c r="G328" s="44"/>
      <c r="H328" s="45"/>
      <c r="I328" s="16">
        <f t="shared" si="22"/>
        <v>0</v>
      </c>
      <c r="J328" s="10" t="e">
        <f t="shared" si="23"/>
        <v>#DIV/0!</v>
      </c>
      <c r="K328" s="137" t="e">
        <f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21"/>
        <v>#DIV/0!</v>
      </c>
      <c r="G329" s="44"/>
      <c r="H329" s="45"/>
      <c r="I329" s="16">
        <f t="shared" si="22"/>
        <v>0</v>
      </c>
      <c r="J329" s="10" t="e">
        <f t="shared" si="23"/>
        <v>#DIV/0!</v>
      </c>
      <c r="K329" s="138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21"/>
        <v>#DIV/0!</v>
      </c>
      <c r="G330" s="44"/>
      <c r="H330" s="45"/>
      <c r="I330" s="16">
        <f t="shared" si="22"/>
        <v>0</v>
      </c>
      <c r="J330" s="10" t="e">
        <f t="shared" si="23"/>
        <v>#DIV/0!</v>
      </c>
      <c r="K330" s="137" t="e">
        <f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21"/>
        <v>#DIV/0!</v>
      </c>
      <c r="G331" s="44"/>
      <c r="H331" s="45"/>
      <c r="I331" s="16">
        <f t="shared" si="22"/>
        <v>0</v>
      </c>
      <c r="J331" s="10" t="e">
        <f t="shared" si="23"/>
        <v>#DIV/0!</v>
      </c>
      <c r="K331" s="138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21"/>
        <v>#DIV/0!</v>
      </c>
      <c r="G332" s="44"/>
      <c r="H332" s="45"/>
      <c r="I332" s="16">
        <f t="shared" si="22"/>
        <v>0</v>
      </c>
      <c r="J332" s="10" t="e">
        <f t="shared" si="23"/>
        <v>#DIV/0!</v>
      </c>
      <c r="K332" s="137" t="e">
        <f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21"/>
        <v>#DIV/0!</v>
      </c>
      <c r="G333" s="44"/>
      <c r="H333" s="45"/>
      <c r="I333" s="16">
        <f t="shared" si="22"/>
        <v>0</v>
      </c>
      <c r="J333" s="10" t="e">
        <f t="shared" si="23"/>
        <v>#DIV/0!</v>
      </c>
      <c r="K333" s="138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21"/>
        <v>#DIV/0!</v>
      </c>
      <c r="G334" s="44"/>
      <c r="H334" s="45"/>
      <c r="I334" s="16">
        <f t="shared" si="22"/>
        <v>0</v>
      </c>
      <c r="J334" s="10" t="e">
        <f t="shared" si="23"/>
        <v>#DIV/0!</v>
      </c>
      <c r="K334" s="137" t="e">
        <f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21"/>
        <v>#DIV/0!</v>
      </c>
      <c r="G335" s="44"/>
      <c r="H335" s="45"/>
      <c r="I335" s="16">
        <f t="shared" si="22"/>
        <v>0</v>
      </c>
      <c r="J335" s="10" t="e">
        <f t="shared" si="23"/>
        <v>#DIV/0!</v>
      </c>
      <c r="K335" s="138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21"/>
        <v>#DIV/0!</v>
      </c>
      <c r="G336" s="44"/>
      <c r="H336" s="45"/>
      <c r="I336" s="16">
        <f t="shared" si="22"/>
        <v>0</v>
      </c>
      <c r="J336" s="10" t="e">
        <f t="shared" si="23"/>
        <v>#DIV/0!</v>
      </c>
      <c r="K336" s="137" t="e">
        <f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21"/>
        <v>#DIV/0!</v>
      </c>
      <c r="G337" s="44"/>
      <c r="H337" s="45"/>
      <c r="I337" s="16">
        <f t="shared" si="22"/>
        <v>0</v>
      </c>
      <c r="J337" s="10" t="e">
        <f t="shared" si="23"/>
        <v>#DIV/0!</v>
      </c>
      <c r="K337" s="138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21"/>
        <v>#DIV/0!</v>
      </c>
      <c r="G338" s="44"/>
      <c r="H338" s="45"/>
      <c r="I338" s="16">
        <f t="shared" si="22"/>
        <v>0</v>
      </c>
      <c r="J338" s="10" t="e">
        <f t="shared" si="23"/>
        <v>#DIV/0!</v>
      </c>
      <c r="K338" s="137" t="e">
        <f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21"/>
        <v>#DIV/0!</v>
      </c>
      <c r="G339" s="44"/>
      <c r="H339" s="45"/>
      <c r="I339" s="16">
        <f t="shared" si="22"/>
        <v>0</v>
      </c>
      <c r="J339" s="10" t="e">
        <f t="shared" si="23"/>
        <v>#DIV/0!</v>
      </c>
      <c r="K339" s="138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21"/>
        <v>#DIV/0!</v>
      </c>
      <c r="G340" s="44"/>
      <c r="H340" s="45"/>
      <c r="I340" s="16">
        <f t="shared" si="22"/>
        <v>0</v>
      </c>
      <c r="J340" s="10" t="e">
        <f t="shared" si="23"/>
        <v>#DIV/0!</v>
      </c>
      <c r="K340" s="137" t="e">
        <f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21"/>
        <v>#DIV/0!</v>
      </c>
      <c r="G341" s="44"/>
      <c r="H341" s="45"/>
      <c r="I341" s="16">
        <f t="shared" si="22"/>
        <v>0</v>
      </c>
      <c r="J341" s="10" t="e">
        <f t="shared" si="23"/>
        <v>#DIV/0!</v>
      </c>
      <c r="K341" s="138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21"/>
        <v>#DIV/0!</v>
      </c>
      <c r="G342" s="44"/>
      <c r="H342" s="45"/>
      <c r="I342" s="16">
        <f t="shared" si="22"/>
        <v>0</v>
      </c>
      <c r="J342" s="10" t="e">
        <f t="shared" si="23"/>
        <v>#DIV/0!</v>
      </c>
      <c r="K342" s="137" t="e">
        <f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21"/>
        <v>#DIV/0!</v>
      </c>
      <c r="G343" s="44"/>
      <c r="H343" s="45"/>
      <c r="I343" s="16">
        <f t="shared" si="22"/>
        <v>0</v>
      </c>
      <c r="J343" s="10" t="e">
        <f t="shared" si="23"/>
        <v>#DIV/0!</v>
      </c>
      <c r="K343" s="138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21"/>
        <v>#DIV/0!</v>
      </c>
      <c r="G344" s="44"/>
      <c r="H344" s="45"/>
      <c r="I344" s="16">
        <f t="shared" si="22"/>
        <v>0</v>
      </c>
      <c r="J344" s="10" t="e">
        <f t="shared" si="23"/>
        <v>#DIV/0!</v>
      </c>
      <c r="K344" s="137" t="e">
        <f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21"/>
        <v>#DIV/0!</v>
      </c>
      <c r="G345" s="44"/>
      <c r="H345" s="45"/>
      <c r="I345" s="16">
        <f t="shared" si="22"/>
        <v>0</v>
      </c>
      <c r="J345" s="10" t="e">
        <f t="shared" si="23"/>
        <v>#DIV/0!</v>
      </c>
      <c r="K345" s="138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21"/>
        <v>#DIV/0!</v>
      </c>
      <c r="G346" s="44"/>
      <c r="H346" s="45"/>
      <c r="I346" s="16">
        <f t="shared" si="22"/>
        <v>0</v>
      </c>
      <c r="J346" s="10" t="e">
        <f t="shared" si="23"/>
        <v>#DIV/0!</v>
      </c>
      <c r="K346" s="137" t="e">
        <f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21"/>
        <v>#DIV/0!</v>
      </c>
      <c r="G347" s="44"/>
      <c r="H347" s="45"/>
      <c r="I347" s="16">
        <f t="shared" si="22"/>
        <v>0</v>
      </c>
      <c r="J347" s="10" t="e">
        <f t="shared" si="23"/>
        <v>#DIV/0!</v>
      </c>
      <c r="K347" s="138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21"/>
        <v>#DIV/0!</v>
      </c>
      <c r="G348" s="44"/>
      <c r="H348" s="45"/>
      <c r="I348" s="16">
        <f t="shared" si="22"/>
        <v>0</v>
      </c>
      <c r="J348" s="10" t="e">
        <f t="shared" si="23"/>
        <v>#DIV/0!</v>
      </c>
      <c r="K348" s="137" t="e">
        <f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21"/>
        <v>#DIV/0!</v>
      </c>
      <c r="G349" s="44"/>
      <c r="H349" s="45"/>
      <c r="I349" s="16">
        <f t="shared" si="22"/>
        <v>0</v>
      </c>
      <c r="J349" s="10" t="e">
        <f t="shared" si="23"/>
        <v>#DIV/0!</v>
      </c>
      <c r="K349" s="138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21"/>
        <v>#DIV/0!</v>
      </c>
      <c r="G350" s="44"/>
      <c r="H350" s="45"/>
      <c r="I350" s="16">
        <f t="shared" si="22"/>
        <v>0</v>
      </c>
      <c r="J350" s="10" t="e">
        <f t="shared" si="23"/>
        <v>#DIV/0!</v>
      </c>
      <c r="K350" s="137" t="e">
        <f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21"/>
        <v>#DIV/0!</v>
      </c>
      <c r="G351" s="44"/>
      <c r="H351" s="45"/>
      <c r="I351" s="16">
        <f t="shared" si="22"/>
        <v>0</v>
      </c>
      <c r="J351" s="10" t="e">
        <f t="shared" si="23"/>
        <v>#DIV/0!</v>
      </c>
      <c r="K351" s="138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21"/>
        <v>#DIV/0!</v>
      </c>
      <c r="G352" s="44"/>
      <c r="H352" s="45"/>
      <c r="I352" s="16">
        <f t="shared" si="22"/>
        <v>0</v>
      </c>
      <c r="J352" s="10" t="e">
        <f t="shared" si="23"/>
        <v>#DIV/0!</v>
      </c>
      <c r="K352" s="137" t="e">
        <f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21"/>
        <v>#DIV/0!</v>
      </c>
      <c r="G353" s="44"/>
      <c r="H353" s="45"/>
      <c r="I353" s="16">
        <f t="shared" si="22"/>
        <v>0</v>
      </c>
      <c r="J353" s="10" t="e">
        <f t="shared" si="23"/>
        <v>#DIV/0!</v>
      </c>
      <c r="K353" s="138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21"/>
        <v>#DIV/0!</v>
      </c>
      <c r="G354" s="44"/>
      <c r="H354" s="45"/>
      <c r="I354" s="16">
        <f t="shared" si="22"/>
        <v>0</v>
      </c>
      <c r="J354" s="10" t="e">
        <f t="shared" si="23"/>
        <v>#DIV/0!</v>
      </c>
      <c r="K354" s="137" t="e">
        <f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21"/>
        <v>#DIV/0!</v>
      </c>
      <c r="G355" s="44"/>
      <c r="H355" s="45"/>
      <c r="I355" s="16">
        <f t="shared" si="22"/>
        <v>0</v>
      </c>
      <c r="J355" s="10" t="e">
        <f t="shared" si="23"/>
        <v>#DIV/0!</v>
      </c>
      <c r="K355" s="138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21"/>
        <v>#DIV/0!</v>
      </c>
      <c r="G356" s="44"/>
      <c r="H356" s="45"/>
      <c r="I356" s="16">
        <f t="shared" si="22"/>
        <v>0</v>
      </c>
      <c r="J356" s="10" t="e">
        <f t="shared" si="23"/>
        <v>#DIV/0!</v>
      </c>
      <c r="K356" s="137" t="e">
        <f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21"/>
        <v>#DIV/0!</v>
      </c>
      <c r="G357" s="44"/>
      <c r="H357" s="45"/>
      <c r="I357" s="16">
        <f t="shared" si="22"/>
        <v>0</v>
      </c>
      <c r="J357" s="10" t="e">
        <f t="shared" si="23"/>
        <v>#DIV/0!</v>
      </c>
      <c r="K357" s="138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21"/>
        <v>#DIV/0!</v>
      </c>
      <c r="G358" s="44"/>
      <c r="H358" s="45"/>
      <c r="I358" s="16">
        <f t="shared" si="22"/>
        <v>0</v>
      </c>
      <c r="J358" s="10" t="e">
        <f t="shared" si="23"/>
        <v>#DIV/0!</v>
      </c>
      <c r="K358" s="137" t="e">
        <f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21"/>
        <v>#DIV/0!</v>
      </c>
      <c r="G359" s="44"/>
      <c r="H359" s="45"/>
      <c r="I359" s="16">
        <f t="shared" si="22"/>
        <v>0</v>
      </c>
      <c r="J359" s="10" t="e">
        <f t="shared" si="23"/>
        <v>#DIV/0!</v>
      </c>
      <c r="K359" s="138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21"/>
        <v>#DIV/0!</v>
      </c>
      <c r="G360" s="44"/>
      <c r="H360" s="45"/>
      <c r="I360" s="16">
        <f t="shared" si="22"/>
        <v>0</v>
      </c>
      <c r="J360" s="10" t="e">
        <f t="shared" si="23"/>
        <v>#DIV/0!</v>
      </c>
      <c r="K360" s="137" t="e">
        <f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21"/>
        <v>#DIV/0!</v>
      </c>
      <c r="G361" s="44"/>
      <c r="H361" s="45"/>
      <c r="I361" s="16">
        <f t="shared" si="22"/>
        <v>0</v>
      </c>
      <c r="J361" s="10" t="e">
        <f t="shared" si="23"/>
        <v>#DIV/0!</v>
      </c>
      <c r="K361" s="138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21"/>
        <v>#DIV/0!</v>
      </c>
      <c r="G362" s="44"/>
      <c r="H362" s="45"/>
      <c r="I362" s="16">
        <f t="shared" si="22"/>
        <v>0</v>
      </c>
      <c r="J362" s="10" t="e">
        <f t="shared" si="23"/>
        <v>#DIV/0!</v>
      </c>
      <c r="K362" s="137" t="e">
        <f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21"/>
        <v>#DIV/0!</v>
      </c>
      <c r="G363" s="44"/>
      <c r="H363" s="45"/>
      <c r="I363" s="16">
        <f t="shared" si="22"/>
        <v>0</v>
      </c>
      <c r="J363" s="10" t="e">
        <f t="shared" si="23"/>
        <v>#DIV/0!</v>
      </c>
      <c r="K363" s="138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21"/>
        <v>#DIV/0!</v>
      </c>
      <c r="G364" s="44"/>
      <c r="H364" s="45"/>
      <c r="I364" s="16">
        <f t="shared" si="22"/>
        <v>0</v>
      </c>
      <c r="J364" s="10" t="e">
        <f t="shared" si="23"/>
        <v>#DIV/0!</v>
      </c>
      <c r="K364" s="137" t="e">
        <f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21"/>
        <v>#DIV/0!</v>
      </c>
      <c r="G365" s="44"/>
      <c r="H365" s="45"/>
      <c r="I365" s="16">
        <f t="shared" si="22"/>
        <v>0</v>
      </c>
      <c r="J365" s="10" t="e">
        <f t="shared" si="23"/>
        <v>#DIV/0!</v>
      </c>
      <c r="K365" s="138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21"/>
        <v>#DIV/0!</v>
      </c>
      <c r="G366" s="44"/>
      <c r="H366" s="45"/>
      <c r="I366" s="16">
        <f t="shared" si="22"/>
        <v>0</v>
      </c>
      <c r="J366" s="10" t="e">
        <f t="shared" si="23"/>
        <v>#DIV/0!</v>
      </c>
      <c r="K366" s="137" t="e">
        <f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21"/>
        <v>#DIV/0!</v>
      </c>
      <c r="G367" s="44"/>
      <c r="H367" s="45"/>
      <c r="I367" s="16">
        <f t="shared" si="22"/>
        <v>0</v>
      </c>
      <c r="J367" s="10" t="e">
        <f t="shared" si="23"/>
        <v>#DIV/0!</v>
      </c>
      <c r="K367" s="138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21"/>
        <v>#DIV/0!</v>
      </c>
      <c r="G368" s="44"/>
      <c r="H368" s="45"/>
      <c r="I368" s="16">
        <f t="shared" si="22"/>
        <v>0</v>
      </c>
      <c r="J368" s="10" t="e">
        <f t="shared" si="23"/>
        <v>#DIV/0!</v>
      </c>
      <c r="K368" s="137" t="e">
        <f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21"/>
        <v>#DIV/0!</v>
      </c>
      <c r="G369" s="44"/>
      <c r="H369" s="45"/>
      <c r="I369" s="16">
        <f t="shared" si="22"/>
        <v>0</v>
      </c>
      <c r="J369" s="10" t="e">
        <f t="shared" si="23"/>
        <v>#DIV/0!</v>
      </c>
      <c r="K369" s="138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21"/>
        <v>#DIV/0!</v>
      </c>
      <c r="G370" s="44"/>
      <c r="H370" s="45"/>
      <c r="I370" s="16">
        <f t="shared" si="22"/>
        <v>0</v>
      </c>
      <c r="J370" s="10" t="e">
        <f t="shared" si="23"/>
        <v>#DIV/0!</v>
      </c>
      <c r="K370" s="137" t="e">
        <f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21"/>
        <v>#DIV/0!</v>
      </c>
      <c r="G371" s="44"/>
      <c r="H371" s="45"/>
      <c r="I371" s="16">
        <f t="shared" si="22"/>
        <v>0</v>
      </c>
      <c r="J371" s="10" t="e">
        <f t="shared" si="23"/>
        <v>#DIV/0!</v>
      </c>
      <c r="K371" s="138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21"/>
        <v>#DIV/0!</v>
      </c>
      <c r="G372" s="44"/>
      <c r="H372" s="45"/>
      <c r="I372" s="16">
        <f t="shared" si="22"/>
        <v>0</v>
      </c>
      <c r="J372" s="10" t="e">
        <f t="shared" si="23"/>
        <v>#DIV/0!</v>
      </c>
      <c r="K372" s="137" t="e">
        <f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21"/>
        <v>#DIV/0!</v>
      </c>
      <c r="G373" s="44"/>
      <c r="H373" s="45"/>
      <c r="I373" s="16">
        <f t="shared" si="22"/>
        <v>0</v>
      </c>
      <c r="J373" s="10" t="e">
        <f t="shared" si="23"/>
        <v>#DIV/0!</v>
      </c>
      <c r="K373" s="138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21"/>
        <v>#DIV/0!</v>
      </c>
      <c r="G374" s="44"/>
      <c r="H374" s="45"/>
      <c r="I374" s="16">
        <f t="shared" si="22"/>
        <v>0</v>
      </c>
      <c r="J374" s="10" t="e">
        <f t="shared" si="23"/>
        <v>#DIV/0!</v>
      </c>
      <c r="K374" s="137" t="e">
        <f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21"/>
        <v>#DIV/0!</v>
      </c>
      <c r="G375" s="44"/>
      <c r="H375" s="45"/>
      <c r="I375" s="16">
        <f t="shared" si="22"/>
        <v>0</v>
      </c>
      <c r="J375" s="10" t="e">
        <f t="shared" si="23"/>
        <v>#DIV/0!</v>
      </c>
      <c r="K375" s="138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21"/>
        <v>#DIV/0!</v>
      </c>
      <c r="G376" s="44"/>
      <c r="H376" s="45"/>
      <c r="I376" s="16">
        <f t="shared" si="22"/>
        <v>0</v>
      </c>
      <c r="J376" s="10" t="e">
        <f t="shared" si="23"/>
        <v>#DIV/0!</v>
      </c>
      <c r="K376" s="137" t="e">
        <f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21"/>
        <v>#DIV/0!</v>
      </c>
      <c r="G377" s="44"/>
      <c r="H377" s="45"/>
      <c r="I377" s="16">
        <f t="shared" si="22"/>
        <v>0</v>
      </c>
      <c r="J377" s="10" t="e">
        <f t="shared" si="23"/>
        <v>#DIV/0!</v>
      </c>
      <c r="K377" s="138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21"/>
        <v>#DIV/0!</v>
      </c>
      <c r="G378" s="44"/>
      <c r="H378" s="45"/>
      <c r="I378" s="16">
        <f t="shared" si="22"/>
        <v>0</v>
      </c>
      <c r="J378" s="10" t="e">
        <f t="shared" si="23"/>
        <v>#DIV/0!</v>
      </c>
      <c r="K378" s="137" t="e">
        <f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21"/>
        <v>#DIV/0!</v>
      </c>
      <c r="G379" s="44"/>
      <c r="H379" s="45"/>
      <c r="I379" s="16">
        <f t="shared" si="22"/>
        <v>0</v>
      </c>
      <c r="J379" s="10" t="e">
        <f t="shared" si="23"/>
        <v>#DIV/0!</v>
      </c>
      <c r="K379" s="138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21"/>
        <v>#DIV/0!</v>
      </c>
      <c r="G380" s="44"/>
      <c r="H380" s="45"/>
      <c r="I380" s="16">
        <f t="shared" si="22"/>
        <v>0</v>
      </c>
      <c r="J380" s="10" t="e">
        <f t="shared" si="23"/>
        <v>#DIV/0!</v>
      </c>
      <c r="K380" s="137" t="e">
        <f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21"/>
        <v>#DIV/0!</v>
      </c>
      <c r="G381" s="44"/>
      <c r="H381" s="45"/>
      <c r="I381" s="16">
        <f t="shared" si="22"/>
        <v>0</v>
      </c>
      <c r="J381" s="10" t="e">
        <f t="shared" si="23"/>
        <v>#DIV/0!</v>
      </c>
      <c r="K381" s="138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4">E382/B382</f>
        <v>#DIV/0!</v>
      </c>
      <c r="G382" s="44"/>
      <c r="H382" s="45"/>
      <c r="I382" s="16">
        <f t="shared" ref="I382:I429" si="25">H382-G382</f>
        <v>0</v>
      </c>
      <c r="J382" s="10" t="e">
        <f t="shared" ref="J382:J429" si="26">I382/F382</f>
        <v>#DIV/0!</v>
      </c>
      <c r="K382" s="137" t="e">
        <f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4"/>
        <v>#DIV/0!</v>
      </c>
      <c r="G383" s="44"/>
      <c r="H383" s="45"/>
      <c r="I383" s="16">
        <f t="shared" si="25"/>
        <v>0</v>
      </c>
      <c r="J383" s="10" t="e">
        <f t="shared" si="26"/>
        <v>#DIV/0!</v>
      </c>
      <c r="K383" s="138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4"/>
        <v>#DIV/0!</v>
      </c>
      <c r="G384" s="44"/>
      <c r="H384" s="45"/>
      <c r="I384" s="16">
        <f t="shared" si="25"/>
        <v>0</v>
      </c>
      <c r="J384" s="10" t="e">
        <f t="shared" si="26"/>
        <v>#DIV/0!</v>
      </c>
      <c r="K384" s="137" t="e">
        <f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4"/>
        <v>#DIV/0!</v>
      </c>
      <c r="G385" s="44"/>
      <c r="H385" s="45"/>
      <c r="I385" s="16">
        <f t="shared" si="25"/>
        <v>0</v>
      </c>
      <c r="J385" s="10" t="e">
        <f t="shared" si="26"/>
        <v>#DIV/0!</v>
      </c>
      <c r="K385" s="138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4"/>
        <v>#DIV/0!</v>
      </c>
      <c r="G386" s="44"/>
      <c r="H386" s="45"/>
      <c r="I386" s="16">
        <f t="shared" si="25"/>
        <v>0</v>
      </c>
      <c r="J386" s="10" t="e">
        <f t="shared" si="26"/>
        <v>#DIV/0!</v>
      </c>
      <c r="K386" s="137" t="e">
        <f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4"/>
        <v>#DIV/0!</v>
      </c>
      <c r="G387" s="44"/>
      <c r="H387" s="45"/>
      <c r="I387" s="16">
        <f t="shared" si="25"/>
        <v>0</v>
      </c>
      <c r="J387" s="10" t="e">
        <f t="shared" si="26"/>
        <v>#DIV/0!</v>
      </c>
      <c r="K387" s="138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4"/>
        <v>#DIV/0!</v>
      </c>
      <c r="G388" s="44"/>
      <c r="H388" s="45"/>
      <c r="I388" s="16">
        <f t="shared" si="25"/>
        <v>0</v>
      </c>
      <c r="J388" s="10" t="e">
        <f t="shared" si="26"/>
        <v>#DIV/0!</v>
      </c>
      <c r="K388" s="137" t="e">
        <f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4"/>
        <v>#DIV/0!</v>
      </c>
      <c r="G389" s="44"/>
      <c r="H389" s="45"/>
      <c r="I389" s="16">
        <f t="shared" si="25"/>
        <v>0</v>
      </c>
      <c r="J389" s="10" t="e">
        <f t="shared" si="26"/>
        <v>#DIV/0!</v>
      </c>
      <c r="K389" s="138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4"/>
        <v>#DIV/0!</v>
      </c>
      <c r="G390" s="44"/>
      <c r="H390" s="45"/>
      <c r="I390" s="16">
        <f t="shared" si="25"/>
        <v>0</v>
      </c>
      <c r="J390" s="10" t="e">
        <f t="shared" si="26"/>
        <v>#DIV/0!</v>
      </c>
      <c r="K390" s="137" t="e">
        <f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4"/>
        <v>#DIV/0!</v>
      </c>
      <c r="G391" s="44"/>
      <c r="H391" s="45"/>
      <c r="I391" s="16">
        <f t="shared" si="25"/>
        <v>0</v>
      </c>
      <c r="J391" s="10" t="e">
        <f t="shared" si="26"/>
        <v>#DIV/0!</v>
      </c>
      <c r="K391" s="138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4"/>
        <v>#DIV/0!</v>
      </c>
      <c r="G392" s="44"/>
      <c r="H392" s="45"/>
      <c r="I392" s="16">
        <f t="shared" si="25"/>
        <v>0</v>
      </c>
      <c r="J392" s="10" t="e">
        <f t="shared" si="26"/>
        <v>#DIV/0!</v>
      </c>
      <c r="K392" s="137" t="e">
        <f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4"/>
        <v>#DIV/0!</v>
      </c>
      <c r="G393" s="44"/>
      <c r="H393" s="45"/>
      <c r="I393" s="16">
        <f t="shared" si="25"/>
        <v>0</v>
      </c>
      <c r="J393" s="10" t="e">
        <f t="shared" si="26"/>
        <v>#DIV/0!</v>
      </c>
      <c r="K393" s="138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4"/>
        <v>#DIV/0!</v>
      </c>
      <c r="G394" s="44"/>
      <c r="H394" s="45"/>
      <c r="I394" s="16">
        <f t="shared" si="25"/>
        <v>0</v>
      </c>
      <c r="J394" s="10" t="e">
        <f t="shared" si="26"/>
        <v>#DIV/0!</v>
      </c>
      <c r="K394" s="137" t="e">
        <f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4"/>
        <v>#DIV/0!</v>
      </c>
      <c r="G395" s="44"/>
      <c r="H395" s="45"/>
      <c r="I395" s="16">
        <f t="shared" si="25"/>
        <v>0</v>
      </c>
      <c r="J395" s="10" t="e">
        <f t="shared" si="26"/>
        <v>#DIV/0!</v>
      </c>
      <c r="K395" s="138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4"/>
        <v>#DIV/0!</v>
      </c>
      <c r="G396" s="44"/>
      <c r="H396" s="45"/>
      <c r="I396" s="16">
        <f t="shared" si="25"/>
        <v>0</v>
      </c>
      <c r="J396" s="10" t="e">
        <f t="shared" si="26"/>
        <v>#DIV/0!</v>
      </c>
      <c r="K396" s="137" t="e">
        <f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4"/>
        <v>#DIV/0!</v>
      </c>
      <c r="G397" s="44"/>
      <c r="H397" s="45"/>
      <c r="I397" s="16">
        <f t="shared" si="25"/>
        <v>0</v>
      </c>
      <c r="J397" s="10" t="e">
        <f t="shared" si="26"/>
        <v>#DIV/0!</v>
      </c>
      <c r="K397" s="138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4"/>
        <v>#DIV/0!</v>
      </c>
      <c r="G398" s="44"/>
      <c r="H398" s="45"/>
      <c r="I398" s="16">
        <f t="shared" si="25"/>
        <v>0</v>
      </c>
      <c r="J398" s="10" t="e">
        <f t="shared" si="26"/>
        <v>#DIV/0!</v>
      </c>
      <c r="K398" s="137" t="e">
        <f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4"/>
        <v>#DIV/0!</v>
      </c>
      <c r="G399" s="44"/>
      <c r="H399" s="45"/>
      <c r="I399" s="16">
        <f t="shared" si="25"/>
        <v>0</v>
      </c>
      <c r="J399" s="10" t="e">
        <f t="shared" si="26"/>
        <v>#DIV/0!</v>
      </c>
      <c r="K399" s="138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4"/>
        <v>#DIV/0!</v>
      </c>
      <c r="G400" s="44"/>
      <c r="H400" s="45"/>
      <c r="I400" s="16">
        <f t="shared" si="25"/>
        <v>0</v>
      </c>
      <c r="J400" s="10" t="e">
        <f t="shared" si="26"/>
        <v>#DIV/0!</v>
      </c>
      <c r="K400" s="137" t="e">
        <f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4"/>
        <v>#DIV/0!</v>
      </c>
      <c r="G401" s="44"/>
      <c r="H401" s="45"/>
      <c r="I401" s="16">
        <f t="shared" si="25"/>
        <v>0</v>
      </c>
      <c r="J401" s="10" t="e">
        <f t="shared" si="26"/>
        <v>#DIV/0!</v>
      </c>
      <c r="K401" s="138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4"/>
        <v>#DIV/0!</v>
      </c>
      <c r="G402" s="44"/>
      <c r="H402" s="45"/>
      <c r="I402" s="16">
        <f t="shared" si="25"/>
        <v>0</v>
      </c>
      <c r="J402" s="10" t="e">
        <f t="shared" si="26"/>
        <v>#DIV/0!</v>
      </c>
      <c r="K402" s="137" t="e">
        <f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4"/>
        <v>#DIV/0!</v>
      </c>
      <c r="G403" s="44"/>
      <c r="H403" s="45"/>
      <c r="I403" s="16">
        <f t="shared" si="25"/>
        <v>0</v>
      </c>
      <c r="J403" s="10" t="e">
        <f t="shared" si="26"/>
        <v>#DIV/0!</v>
      </c>
      <c r="K403" s="138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4"/>
        <v>#DIV/0!</v>
      </c>
      <c r="G404" s="44"/>
      <c r="H404" s="45"/>
      <c r="I404" s="16">
        <f t="shared" si="25"/>
        <v>0</v>
      </c>
      <c r="J404" s="10" t="e">
        <f t="shared" si="26"/>
        <v>#DIV/0!</v>
      </c>
      <c r="K404" s="137" t="e">
        <f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4"/>
        <v>#DIV/0!</v>
      </c>
      <c r="G405" s="44"/>
      <c r="H405" s="45"/>
      <c r="I405" s="16">
        <f t="shared" si="25"/>
        <v>0</v>
      </c>
      <c r="J405" s="10" t="e">
        <f t="shared" si="26"/>
        <v>#DIV/0!</v>
      </c>
      <c r="K405" s="138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4"/>
        <v>#DIV/0!</v>
      </c>
      <c r="G406" s="44"/>
      <c r="H406" s="45"/>
      <c r="I406" s="16">
        <f t="shared" si="25"/>
        <v>0</v>
      </c>
      <c r="J406" s="10" t="e">
        <f t="shared" si="26"/>
        <v>#DIV/0!</v>
      </c>
      <c r="K406" s="137" t="e">
        <f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4"/>
        <v>#DIV/0!</v>
      </c>
      <c r="G407" s="44"/>
      <c r="H407" s="45"/>
      <c r="I407" s="16">
        <f t="shared" si="25"/>
        <v>0</v>
      </c>
      <c r="J407" s="10" t="e">
        <f t="shared" si="26"/>
        <v>#DIV/0!</v>
      </c>
      <c r="K407" s="138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4"/>
        <v>#DIV/0!</v>
      </c>
      <c r="G408" s="44"/>
      <c r="H408" s="45"/>
      <c r="I408" s="16">
        <f t="shared" si="25"/>
        <v>0</v>
      </c>
      <c r="J408" s="10" t="e">
        <f t="shared" si="26"/>
        <v>#DIV/0!</v>
      </c>
      <c r="K408" s="137" t="e">
        <f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4"/>
        <v>#DIV/0!</v>
      </c>
      <c r="G409" s="44"/>
      <c r="H409" s="45"/>
      <c r="I409" s="16">
        <f t="shared" si="25"/>
        <v>0</v>
      </c>
      <c r="J409" s="10" t="e">
        <f t="shared" si="26"/>
        <v>#DIV/0!</v>
      </c>
      <c r="K409" s="138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4"/>
        <v>#DIV/0!</v>
      </c>
      <c r="G410" s="44"/>
      <c r="H410" s="45"/>
      <c r="I410" s="16">
        <f t="shared" si="25"/>
        <v>0</v>
      </c>
      <c r="J410" s="10" t="e">
        <f t="shared" si="26"/>
        <v>#DIV/0!</v>
      </c>
      <c r="K410" s="137" t="e">
        <f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4"/>
        <v>#DIV/0!</v>
      </c>
      <c r="G411" s="44"/>
      <c r="H411" s="45"/>
      <c r="I411" s="16">
        <f t="shared" si="25"/>
        <v>0</v>
      </c>
      <c r="J411" s="10" t="e">
        <f t="shared" si="26"/>
        <v>#DIV/0!</v>
      </c>
      <c r="K411" s="138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4"/>
        <v>#DIV/0!</v>
      </c>
      <c r="G412" s="44"/>
      <c r="H412" s="45"/>
      <c r="I412" s="16">
        <f t="shared" si="25"/>
        <v>0</v>
      </c>
      <c r="J412" s="10" t="e">
        <f t="shared" si="26"/>
        <v>#DIV/0!</v>
      </c>
      <c r="K412" s="137" t="e">
        <f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4"/>
        <v>#DIV/0!</v>
      </c>
      <c r="G413" s="44"/>
      <c r="H413" s="45"/>
      <c r="I413" s="16">
        <f t="shared" si="25"/>
        <v>0</v>
      </c>
      <c r="J413" s="10" t="e">
        <f t="shared" si="26"/>
        <v>#DIV/0!</v>
      </c>
      <c r="K413" s="138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4"/>
        <v>#DIV/0!</v>
      </c>
      <c r="G414" s="44"/>
      <c r="H414" s="45"/>
      <c r="I414" s="16">
        <f t="shared" si="25"/>
        <v>0</v>
      </c>
      <c r="J414" s="10" t="e">
        <f t="shared" si="26"/>
        <v>#DIV/0!</v>
      </c>
      <c r="K414" s="137" t="e">
        <f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4"/>
        <v>#DIV/0!</v>
      </c>
      <c r="G415" s="44"/>
      <c r="H415" s="45"/>
      <c r="I415" s="16">
        <f t="shared" si="25"/>
        <v>0</v>
      </c>
      <c r="J415" s="10" t="e">
        <f t="shared" si="26"/>
        <v>#DIV/0!</v>
      </c>
      <c r="K415" s="138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4"/>
        <v>#DIV/0!</v>
      </c>
      <c r="G416" s="44"/>
      <c r="H416" s="45"/>
      <c r="I416" s="16">
        <f t="shared" si="25"/>
        <v>0</v>
      </c>
      <c r="J416" s="10" t="e">
        <f t="shared" si="26"/>
        <v>#DIV/0!</v>
      </c>
      <c r="K416" s="137" t="e">
        <f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4"/>
        <v>#DIV/0!</v>
      </c>
      <c r="G417" s="44"/>
      <c r="H417" s="45"/>
      <c r="I417" s="16">
        <f t="shared" si="25"/>
        <v>0</v>
      </c>
      <c r="J417" s="10" t="e">
        <f t="shared" si="26"/>
        <v>#DIV/0!</v>
      </c>
      <c r="K417" s="138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4"/>
        <v>#DIV/0!</v>
      </c>
      <c r="G418" s="44"/>
      <c r="H418" s="45"/>
      <c r="I418" s="16">
        <f t="shared" si="25"/>
        <v>0</v>
      </c>
      <c r="J418" s="10" t="e">
        <f t="shared" si="26"/>
        <v>#DIV/0!</v>
      </c>
      <c r="K418" s="137" t="e">
        <f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4"/>
        <v>#DIV/0!</v>
      </c>
      <c r="G419" s="44"/>
      <c r="H419" s="45"/>
      <c r="I419" s="16">
        <f t="shared" si="25"/>
        <v>0</v>
      </c>
      <c r="J419" s="10" t="e">
        <f t="shared" si="26"/>
        <v>#DIV/0!</v>
      </c>
      <c r="K419" s="138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4"/>
        <v>#DIV/0!</v>
      </c>
      <c r="G420" s="44"/>
      <c r="H420" s="45"/>
      <c r="I420" s="16">
        <f t="shared" si="25"/>
        <v>0</v>
      </c>
      <c r="J420" s="10" t="e">
        <f t="shared" si="26"/>
        <v>#DIV/0!</v>
      </c>
      <c r="K420" s="137" t="e">
        <f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4"/>
        <v>#DIV/0!</v>
      </c>
      <c r="G421" s="44"/>
      <c r="H421" s="45"/>
      <c r="I421" s="16">
        <f t="shared" si="25"/>
        <v>0</v>
      </c>
      <c r="J421" s="10" t="e">
        <f t="shared" si="26"/>
        <v>#DIV/0!</v>
      </c>
      <c r="K421" s="138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4"/>
        <v>#DIV/0!</v>
      </c>
      <c r="G422" s="44"/>
      <c r="H422" s="45"/>
      <c r="I422" s="16">
        <f t="shared" si="25"/>
        <v>0</v>
      </c>
      <c r="J422" s="10" t="e">
        <f t="shared" si="26"/>
        <v>#DIV/0!</v>
      </c>
      <c r="K422" s="137" t="e">
        <f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4"/>
        <v>#DIV/0!</v>
      </c>
      <c r="G423" s="44"/>
      <c r="H423" s="45"/>
      <c r="I423" s="16">
        <f t="shared" si="25"/>
        <v>0</v>
      </c>
      <c r="J423" s="10" t="e">
        <f t="shared" si="26"/>
        <v>#DIV/0!</v>
      </c>
      <c r="K423" s="138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4"/>
        <v>#DIV/0!</v>
      </c>
      <c r="G424" s="44"/>
      <c r="H424" s="45"/>
      <c r="I424" s="16">
        <f t="shared" si="25"/>
        <v>0</v>
      </c>
      <c r="J424" s="10" t="e">
        <f t="shared" si="26"/>
        <v>#DIV/0!</v>
      </c>
      <c r="K424" s="137" t="e">
        <f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4"/>
        <v>#DIV/0!</v>
      </c>
      <c r="G425" s="44"/>
      <c r="H425" s="45"/>
      <c r="I425" s="16">
        <f t="shared" si="25"/>
        <v>0</v>
      </c>
      <c r="J425" s="10" t="e">
        <f t="shared" si="26"/>
        <v>#DIV/0!</v>
      </c>
      <c r="K425" s="138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4"/>
        <v>#DIV/0!</v>
      </c>
      <c r="G426" s="44"/>
      <c r="H426" s="45"/>
      <c r="I426" s="16">
        <f t="shared" si="25"/>
        <v>0</v>
      </c>
      <c r="J426" s="10" t="e">
        <f t="shared" si="26"/>
        <v>#DIV/0!</v>
      </c>
      <c r="K426" s="137" t="e">
        <f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4"/>
        <v>#DIV/0!</v>
      </c>
      <c r="G427" s="44"/>
      <c r="H427" s="45"/>
      <c r="I427" s="16">
        <f t="shared" si="25"/>
        <v>0</v>
      </c>
      <c r="J427" s="10" t="e">
        <f t="shared" si="26"/>
        <v>#DIV/0!</v>
      </c>
      <c r="K427" s="138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4"/>
        <v>#DIV/0!</v>
      </c>
      <c r="G428" s="44"/>
      <c r="H428" s="45"/>
      <c r="I428" s="16">
        <f t="shared" si="25"/>
        <v>0</v>
      </c>
      <c r="J428" s="10" t="e">
        <f t="shared" si="26"/>
        <v>#DIV/0!</v>
      </c>
      <c r="K428" s="137" t="e">
        <f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4"/>
        <v>#DIV/0!</v>
      </c>
      <c r="G429" s="44"/>
      <c r="H429" s="45"/>
      <c r="I429" s="16">
        <f t="shared" si="25"/>
        <v>0</v>
      </c>
      <c r="J429" s="10" t="e">
        <f t="shared" si="26"/>
        <v>#DIV/0!</v>
      </c>
      <c r="K429" s="138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11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42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43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7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8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2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3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2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3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3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7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8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8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7" t="e">
        <f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8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8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8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8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8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8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8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8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7" t="e">
        <f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8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8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8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7" t="e">
        <f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8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8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8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8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8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8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8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8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8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8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8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5">(H70-G70)/1000</f>
        <v>0</v>
      </c>
      <c r="J70" s="23" t="e">
        <f t="shared" si="4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5"/>
        <v>0</v>
      </c>
      <c r="J71" s="23" t="e">
        <f t="shared" si="4"/>
        <v>#DIV/0!</v>
      </c>
      <c r="K71" s="138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5"/>
        <v>0</v>
      </c>
      <c r="J72" s="23" t="e">
        <f t="shared" si="4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5"/>
        <v>0</v>
      </c>
      <c r="J73" s="23" t="e">
        <f t="shared" si="4"/>
        <v>#DIV/0!</v>
      </c>
      <c r="K73" s="138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5"/>
        <v>0</v>
      </c>
      <c r="J74" s="23" t="e">
        <f t="shared" si="4"/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5"/>
        <v>0</v>
      </c>
      <c r="J75" s="23" t="e">
        <f t="shared" si="4"/>
        <v>#DIV/0!</v>
      </c>
      <c r="K75" s="138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5"/>
        <v>0</v>
      </c>
      <c r="J76" s="23" t="e">
        <f t="shared" si="4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5"/>
        <v>0</v>
      </c>
      <c r="J77" s="23" t="e">
        <f t="shared" si="4"/>
        <v>#DIV/0!</v>
      </c>
      <c r="K77" s="138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5"/>
        <v>0</v>
      </c>
      <c r="J78" s="23" t="e">
        <f t="shared" si="4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5"/>
        <v>0</v>
      </c>
      <c r="J79" s="23" t="e">
        <f t="shared" si="4"/>
        <v>#DIV/0!</v>
      </c>
      <c r="K79" s="138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5"/>
        <v>0</v>
      </c>
      <c r="J80" s="23" t="e">
        <f t="shared" si="4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5"/>
        <v>0</v>
      </c>
      <c r="J81" s="23" t="e">
        <f t="shared" si="4"/>
        <v>#DIV/0!</v>
      </c>
      <c r="K81" s="138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5"/>
        <v>0</v>
      </c>
      <c r="J82" s="23" t="e">
        <f t="shared" si="4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5"/>
        <v>0</v>
      </c>
      <c r="J83" s="23" t="e">
        <f t="shared" si="4"/>
        <v>#DIV/0!</v>
      </c>
      <c r="K83" s="138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5"/>
        <v>0</v>
      </c>
      <c r="J84" s="23" t="e">
        <f t="shared" si="4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5"/>
        <v>0</v>
      </c>
      <c r="J85" s="23" t="e">
        <f t="shared" si="4"/>
        <v>#DIV/0!</v>
      </c>
      <c r="K85" s="138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5"/>
        <v>0</v>
      </c>
      <c r="J86" s="23" t="e">
        <f t="shared" si="4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5"/>
        <v>0</v>
      </c>
      <c r="J87" s="23" t="e">
        <f t="shared" si="4"/>
        <v>#DIV/0!</v>
      </c>
      <c r="K87" s="138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85"/>
      <c r="H88" s="86"/>
      <c r="I88" s="16">
        <f t="shared" si="5"/>
        <v>0</v>
      </c>
      <c r="J88" s="23" t="e">
        <f t="shared" ref="J88:J151" si="7">I88/F88</f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85"/>
      <c r="H89" s="86"/>
      <c r="I89" s="16">
        <f t="shared" si="5"/>
        <v>0</v>
      </c>
      <c r="J89" s="23" t="e">
        <f t="shared" si="7"/>
        <v>#DIV/0!</v>
      </c>
      <c r="K89" s="138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85"/>
      <c r="H90" s="86"/>
      <c r="I90" s="16">
        <f t="shared" si="5"/>
        <v>0</v>
      </c>
      <c r="J90" s="23" t="e">
        <f t="shared" si="7"/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85"/>
      <c r="H91" s="86"/>
      <c r="I91" s="16">
        <f t="shared" si="5"/>
        <v>0</v>
      </c>
      <c r="J91" s="23" t="e">
        <f t="shared" si="7"/>
        <v>#DIV/0!</v>
      </c>
      <c r="K91" s="138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85"/>
      <c r="H92" s="86"/>
      <c r="I92" s="16">
        <f t="shared" si="5"/>
        <v>0</v>
      </c>
      <c r="J92" s="23" t="e">
        <f t="shared" si="7"/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85"/>
      <c r="H93" s="86"/>
      <c r="I93" s="16">
        <f t="shared" si="5"/>
        <v>0</v>
      </c>
      <c r="J93" s="23" t="e">
        <f t="shared" si="7"/>
        <v>#DIV/0!</v>
      </c>
      <c r="K93" s="138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85"/>
      <c r="H94" s="86"/>
      <c r="I94" s="16">
        <f t="shared" si="5"/>
        <v>0</v>
      </c>
      <c r="J94" s="23" t="e">
        <f t="shared" si="7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85"/>
      <c r="H95" s="86"/>
      <c r="I95" s="16">
        <f t="shared" si="5"/>
        <v>0</v>
      </c>
      <c r="J95" s="23" t="e">
        <f t="shared" si="7"/>
        <v>#DIV/0!</v>
      </c>
      <c r="K95" s="138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85"/>
      <c r="H96" s="86"/>
      <c r="I96" s="16">
        <f t="shared" si="5"/>
        <v>0</v>
      </c>
      <c r="J96" s="23" t="e">
        <f t="shared" si="7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85"/>
      <c r="H97" s="86"/>
      <c r="I97" s="16">
        <f t="shared" si="5"/>
        <v>0</v>
      </c>
      <c r="J97" s="23" t="e">
        <f t="shared" si="7"/>
        <v>#DIV/0!</v>
      </c>
      <c r="K97" s="138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85"/>
      <c r="H98" s="86"/>
      <c r="I98" s="16">
        <f t="shared" si="5"/>
        <v>0</v>
      </c>
      <c r="J98" s="23" t="e">
        <f t="shared" si="7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85"/>
      <c r="H99" s="86"/>
      <c r="I99" s="16">
        <f t="shared" si="5"/>
        <v>0</v>
      </c>
      <c r="J99" s="23" t="e">
        <f t="shared" si="7"/>
        <v>#DIV/0!</v>
      </c>
      <c r="K99" s="138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85"/>
      <c r="H100" s="86"/>
      <c r="I100" s="16">
        <f t="shared" si="5"/>
        <v>0</v>
      </c>
      <c r="J100" s="23" t="e">
        <f t="shared" si="7"/>
        <v>#DIV/0!</v>
      </c>
      <c r="K100" s="137" t="e">
        <f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85"/>
      <c r="H101" s="86"/>
      <c r="I101" s="16">
        <f t="shared" si="5"/>
        <v>0</v>
      </c>
      <c r="J101" s="23" t="e">
        <f t="shared" si="7"/>
        <v>#DIV/0!</v>
      </c>
      <c r="K101" s="138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85"/>
      <c r="H102" s="86"/>
      <c r="I102" s="16">
        <f t="shared" si="5"/>
        <v>0</v>
      </c>
      <c r="J102" s="23" t="e">
        <f t="shared" si="7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85"/>
      <c r="H103" s="86"/>
      <c r="I103" s="16">
        <f t="shared" si="5"/>
        <v>0</v>
      </c>
      <c r="J103" s="23" t="e">
        <f t="shared" si="7"/>
        <v>#DIV/0!</v>
      </c>
      <c r="K103" s="138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85"/>
      <c r="H104" s="86"/>
      <c r="I104" s="16">
        <f t="shared" si="5"/>
        <v>0</v>
      </c>
      <c r="J104" s="23" t="e">
        <f t="shared" si="7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85"/>
      <c r="H105" s="86"/>
      <c r="I105" s="16">
        <f t="shared" si="5"/>
        <v>0</v>
      </c>
      <c r="J105" s="23" t="e">
        <f t="shared" si="7"/>
        <v>#DIV/0!</v>
      </c>
      <c r="K105" s="138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85"/>
      <c r="H106" s="86"/>
      <c r="I106" s="16">
        <f t="shared" si="5"/>
        <v>0</v>
      </c>
      <c r="J106" s="23" t="e">
        <f t="shared" si="7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85"/>
      <c r="H107" s="86"/>
      <c r="I107" s="16">
        <f t="shared" si="5"/>
        <v>0</v>
      </c>
      <c r="J107" s="23" t="e">
        <f t="shared" si="7"/>
        <v>#DIV/0!</v>
      </c>
      <c r="K107" s="138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85"/>
      <c r="H108" s="86"/>
      <c r="I108" s="16">
        <f t="shared" si="5"/>
        <v>0</v>
      </c>
      <c r="J108" s="23" t="e">
        <f t="shared" si="7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85"/>
      <c r="H109" s="86"/>
      <c r="I109" s="16">
        <f t="shared" si="5"/>
        <v>0</v>
      </c>
      <c r="J109" s="23" t="e">
        <f t="shared" si="7"/>
        <v>#DIV/0!</v>
      </c>
      <c r="K109" s="138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85"/>
      <c r="H110" s="86"/>
      <c r="I110" s="16">
        <f t="shared" si="5"/>
        <v>0</v>
      </c>
      <c r="J110" s="23" t="e">
        <f t="shared" si="7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85"/>
      <c r="H111" s="86"/>
      <c r="I111" s="16">
        <f t="shared" si="5"/>
        <v>0</v>
      </c>
      <c r="J111" s="23" t="e">
        <f t="shared" si="7"/>
        <v>#DIV/0!</v>
      </c>
      <c r="K111" s="138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85"/>
      <c r="H112" s="86"/>
      <c r="I112" s="16">
        <f t="shared" si="5"/>
        <v>0</v>
      </c>
      <c r="J112" s="23" t="e">
        <f t="shared" si="7"/>
        <v>#DIV/0!</v>
      </c>
      <c r="K112" s="137" t="e">
        <f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85"/>
      <c r="H113" s="86"/>
      <c r="I113" s="16">
        <f t="shared" si="5"/>
        <v>0</v>
      </c>
      <c r="J113" s="23" t="e">
        <f t="shared" si="7"/>
        <v>#DIV/0!</v>
      </c>
      <c r="K113" s="138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85"/>
      <c r="H114" s="86"/>
      <c r="I114" s="16">
        <f t="shared" si="5"/>
        <v>0</v>
      </c>
      <c r="J114" s="23" t="e">
        <f t="shared" si="7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85"/>
      <c r="H115" s="86"/>
      <c r="I115" s="16">
        <f t="shared" si="5"/>
        <v>0</v>
      </c>
      <c r="J115" s="23" t="e">
        <f t="shared" si="7"/>
        <v>#DIV/0!</v>
      </c>
      <c r="K115" s="138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85"/>
      <c r="H116" s="86"/>
      <c r="I116" s="16">
        <f t="shared" si="5"/>
        <v>0</v>
      </c>
      <c r="J116" s="23" t="e">
        <f t="shared" si="7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85"/>
      <c r="H117" s="86"/>
      <c r="I117" s="16">
        <f t="shared" si="5"/>
        <v>0</v>
      </c>
      <c r="J117" s="23" t="e">
        <f t="shared" si="7"/>
        <v>#DIV/0!</v>
      </c>
      <c r="K117" s="138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85"/>
      <c r="H118" s="86"/>
      <c r="I118" s="16">
        <f t="shared" si="5"/>
        <v>0</v>
      </c>
      <c r="J118" s="23" t="e">
        <f t="shared" si="7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85"/>
      <c r="H119" s="86"/>
      <c r="I119" s="16">
        <f t="shared" si="5"/>
        <v>0</v>
      </c>
      <c r="J119" s="23" t="e">
        <f t="shared" si="7"/>
        <v>#DIV/0!</v>
      </c>
      <c r="K119" s="138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85"/>
      <c r="H120" s="86"/>
      <c r="I120" s="16">
        <f t="shared" si="5"/>
        <v>0</v>
      </c>
      <c r="J120" s="23" t="e">
        <f t="shared" si="7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85"/>
      <c r="H121" s="86"/>
      <c r="I121" s="16">
        <f t="shared" si="5"/>
        <v>0</v>
      </c>
      <c r="J121" s="23" t="e">
        <f t="shared" si="7"/>
        <v>#DIV/0!</v>
      </c>
      <c r="K121" s="138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85"/>
      <c r="H122" s="86"/>
      <c r="I122" s="16">
        <f t="shared" si="5"/>
        <v>0</v>
      </c>
      <c r="J122" s="23" t="e">
        <f t="shared" si="7"/>
        <v>#DIV/0!</v>
      </c>
      <c r="K122" s="137" t="e">
        <f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85"/>
      <c r="H123" s="86"/>
      <c r="I123" s="16">
        <f t="shared" si="5"/>
        <v>0</v>
      </c>
      <c r="J123" s="23" t="e">
        <f t="shared" si="7"/>
        <v>#DIV/0!</v>
      </c>
      <c r="K123" s="138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85"/>
      <c r="H124" s="86"/>
      <c r="I124" s="16">
        <f t="shared" si="5"/>
        <v>0</v>
      </c>
      <c r="J124" s="23" t="e">
        <f t="shared" si="7"/>
        <v>#DIV/0!</v>
      </c>
      <c r="K124" s="137" t="e">
        <f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85"/>
      <c r="H125" s="86"/>
      <c r="I125" s="16">
        <f t="shared" si="5"/>
        <v>0</v>
      </c>
      <c r="J125" s="23" t="e">
        <f t="shared" si="7"/>
        <v>#DIV/0!</v>
      </c>
      <c r="K125" s="138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85"/>
      <c r="H126" s="86"/>
      <c r="I126" s="16">
        <f t="shared" si="5"/>
        <v>0</v>
      </c>
      <c r="J126" s="23" t="e">
        <f t="shared" si="7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85"/>
      <c r="H127" s="86"/>
      <c r="I127" s="16">
        <f t="shared" si="5"/>
        <v>0</v>
      </c>
      <c r="J127" s="23" t="e">
        <f t="shared" si="7"/>
        <v>#DIV/0!</v>
      </c>
      <c r="K127" s="138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85"/>
      <c r="H128" s="86"/>
      <c r="I128" s="16">
        <f t="shared" si="5"/>
        <v>0</v>
      </c>
      <c r="J128" s="23" t="e">
        <f t="shared" si="7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85"/>
      <c r="H129" s="86"/>
      <c r="I129" s="16">
        <f t="shared" si="5"/>
        <v>0</v>
      </c>
      <c r="J129" s="23" t="e">
        <f t="shared" si="7"/>
        <v>#DIV/0!</v>
      </c>
      <c r="K129" s="138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85"/>
      <c r="H130" s="86"/>
      <c r="I130" s="16">
        <f t="shared" si="5"/>
        <v>0</v>
      </c>
      <c r="J130" s="23" t="e">
        <f t="shared" si="7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85"/>
      <c r="H131" s="86"/>
      <c r="I131" s="16">
        <f t="shared" si="5"/>
        <v>0</v>
      </c>
      <c r="J131" s="23" t="e">
        <f t="shared" si="7"/>
        <v>#DIV/0!</v>
      </c>
      <c r="K131" s="138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85"/>
      <c r="H132" s="86"/>
      <c r="I132" s="16">
        <f t="shared" si="5"/>
        <v>0</v>
      </c>
      <c r="J132" s="23" t="e">
        <f t="shared" si="7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85"/>
      <c r="H133" s="86"/>
      <c r="I133" s="16">
        <f t="shared" si="5"/>
        <v>0</v>
      </c>
      <c r="J133" s="23" t="e">
        <f t="shared" si="7"/>
        <v>#DIV/0!</v>
      </c>
      <c r="K133" s="138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85"/>
      <c r="H134" s="86"/>
      <c r="I134" s="16">
        <f t="shared" ref="I134:I197" si="8">(H134-G134)/1000</f>
        <v>0</v>
      </c>
      <c r="J134" s="23" t="e">
        <f t="shared" si="7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85"/>
      <c r="H135" s="86"/>
      <c r="I135" s="16">
        <f t="shared" si="8"/>
        <v>0</v>
      </c>
      <c r="J135" s="23" t="e">
        <f t="shared" si="7"/>
        <v>#DIV/0!</v>
      </c>
      <c r="K135" s="138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85"/>
      <c r="H136" s="86"/>
      <c r="I136" s="16">
        <f t="shared" si="8"/>
        <v>0</v>
      </c>
      <c r="J136" s="23" t="e">
        <f t="shared" si="7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85"/>
      <c r="H137" s="86"/>
      <c r="I137" s="16">
        <f t="shared" si="8"/>
        <v>0</v>
      </c>
      <c r="J137" s="23" t="e">
        <f t="shared" si="7"/>
        <v>#DIV/0!</v>
      </c>
      <c r="K137" s="138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85"/>
      <c r="H138" s="86"/>
      <c r="I138" s="16">
        <f t="shared" si="8"/>
        <v>0</v>
      </c>
      <c r="J138" s="23" t="e">
        <f t="shared" si="7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85"/>
      <c r="H139" s="86"/>
      <c r="I139" s="16">
        <f t="shared" si="8"/>
        <v>0</v>
      </c>
      <c r="J139" s="23" t="e">
        <f t="shared" si="7"/>
        <v>#DIV/0!</v>
      </c>
      <c r="K139" s="138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85"/>
      <c r="H140" s="86"/>
      <c r="I140" s="16">
        <f t="shared" si="8"/>
        <v>0</v>
      </c>
      <c r="J140" s="23" t="e">
        <f t="shared" si="7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85"/>
      <c r="H141" s="86"/>
      <c r="I141" s="16">
        <f t="shared" si="8"/>
        <v>0</v>
      </c>
      <c r="J141" s="23" t="e">
        <f t="shared" si="7"/>
        <v>#DIV/0!</v>
      </c>
      <c r="K141" s="138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85"/>
      <c r="H142" s="86"/>
      <c r="I142" s="16">
        <f t="shared" si="8"/>
        <v>0</v>
      </c>
      <c r="J142" s="23" t="e">
        <f t="shared" si="7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85"/>
      <c r="H143" s="86"/>
      <c r="I143" s="16">
        <f t="shared" si="8"/>
        <v>0</v>
      </c>
      <c r="J143" s="23" t="e">
        <f t="shared" si="7"/>
        <v>#DIV/0!</v>
      </c>
      <c r="K143" s="138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85"/>
      <c r="H144" s="86"/>
      <c r="I144" s="16">
        <f t="shared" si="8"/>
        <v>0</v>
      </c>
      <c r="J144" s="23" t="e">
        <f t="shared" si="7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85"/>
      <c r="H145" s="86"/>
      <c r="I145" s="16">
        <f t="shared" si="8"/>
        <v>0</v>
      </c>
      <c r="J145" s="23" t="e">
        <f t="shared" si="7"/>
        <v>#DIV/0!</v>
      </c>
      <c r="K145" s="138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85"/>
      <c r="H146" s="86"/>
      <c r="I146" s="16">
        <f t="shared" si="8"/>
        <v>0</v>
      </c>
      <c r="J146" s="23" t="e">
        <f t="shared" si="7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85"/>
      <c r="H147" s="86"/>
      <c r="I147" s="16">
        <f t="shared" si="8"/>
        <v>0</v>
      </c>
      <c r="J147" s="23" t="e">
        <f t="shared" si="7"/>
        <v>#DIV/0!</v>
      </c>
      <c r="K147" s="138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85"/>
      <c r="H148" s="86"/>
      <c r="I148" s="16">
        <f t="shared" si="8"/>
        <v>0</v>
      </c>
      <c r="J148" s="23" t="e">
        <f t="shared" si="7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85"/>
      <c r="H149" s="86"/>
      <c r="I149" s="16">
        <f t="shared" si="8"/>
        <v>0</v>
      </c>
      <c r="J149" s="23" t="e">
        <f t="shared" si="7"/>
        <v>#DIV/0!</v>
      </c>
      <c r="K149" s="138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85"/>
      <c r="H150" s="86"/>
      <c r="I150" s="16">
        <f t="shared" si="8"/>
        <v>0</v>
      </c>
      <c r="J150" s="23" t="e">
        <f t="shared" si="7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85"/>
      <c r="H151" s="86"/>
      <c r="I151" s="16">
        <f t="shared" si="8"/>
        <v>0</v>
      </c>
      <c r="J151" s="23" t="e">
        <f t="shared" si="7"/>
        <v>#DIV/0!</v>
      </c>
      <c r="K151" s="138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85"/>
      <c r="H152" s="86"/>
      <c r="I152" s="16">
        <f t="shared" si="8"/>
        <v>0</v>
      </c>
      <c r="J152" s="23" t="e">
        <f t="shared" ref="J152:J215" si="10">I152/F152</f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85"/>
      <c r="H153" s="86"/>
      <c r="I153" s="16">
        <f t="shared" si="8"/>
        <v>0</v>
      </c>
      <c r="J153" s="23" t="e">
        <f t="shared" si="10"/>
        <v>#DIV/0!</v>
      </c>
      <c r="K153" s="138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85"/>
      <c r="H154" s="86"/>
      <c r="I154" s="16">
        <f t="shared" si="8"/>
        <v>0</v>
      </c>
      <c r="J154" s="23" t="e">
        <f t="shared" si="10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85"/>
      <c r="H155" s="86"/>
      <c r="I155" s="16">
        <f t="shared" si="8"/>
        <v>0</v>
      </c>
      <c r="J155" s="23" t="e">
        <f t="shared" si="10"/>
        <v>#DIV/0!</v>
      </c>
      <c r="K155" s="138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85"/>
      <c r="H156" s="86"/>
      <c r="I156" s="16">
        <f t="shared" si="8"/>
        <v>0</v>
      </c>
      <c r="J156" s="23" t="e">
        <f t="shared" si="10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85"/>
      <c r="H157" s="86"/>
      <c r="I157" s="16">
        <f t="shared" si="8"/>
        <v>0</v>
      </c>
      <c r="J157" s="23" t="e">
        <f t="shared" si="10"/>
        <v>#DIV/0!</v>
      </c>
      <c r="K157" s="138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85"/>
      <c r="H158" s="86"/>
      <c r="I158" s="16">
        <f t="shared" si="8"/>
        <v>0</v>
      </c>
      <c r="J158" s="23" t="e">
        <f t="shared" si="10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85"/>
      <c r="H159" s="86"/>
      <c r="I159" s="16">
        <f t="shared" si="8"/>
        <v>0</v>
      </c>
      <c r="J159" s="23" t="e">
        <f t="shared" si="10"/>
        <v>#DIV/0!</v>
      </c>
      <c r="K159" s="138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85"/>
      <c r="H160" s="86"/>
      <c r="I160" s="16">
        <f t="shared" si="8"/>
        <v>0</v>
      </c>
      <c r="J160" s="23" t="e">
        <f t="shared" si="10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85"/>
      <c r="H161" s="86"/>
      <c r="I161" s="16">
        <f t="shared" si="8"/>
        <v>0</v>
      </c>
      <c r="J161" s="23" t="e">
        <f t="shared" si="10"/>
        <v>#DIV/0!</v>
      </c>
      <c r="K161" s="138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85"/>
      <c r="H162" s="86"/>
      <c r="I162" s="16">
        <f t="shared" si="8"/>
        <v>0</v>
      </c>
      <c r="J162" s="23" t="e">
        <f t="shared" si="10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85"/>
      <c r="H163" s="86"/>
      <c r="I163" s="16">
        <f t="shared" si="8"/>
        <v>0</v>
      </c>
      <c r="J163" s="23" t="e">
        <f t="shared" si="10"/>
        <v>#DIV/0!</v>
      </c>
      <c r="K163" s="138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85"/>
      <c r="H164" s="86"/>
      <c r="I164" s="16">
        <f t="shared" si="8"/>
        <v>0</v>
      </c>
      <c r="J164" s="23" t="e">
        <f t="shared" si="10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85"/>
      <c r="H165" s="86"/>
      <c r="I165" s="16">
        <f t="shared" si="8"/>
        <v>0</v>
      </c>
      <c r="J165" s="23" t="e">
        <f t="shared" si="10"/>
        <v>#DIV/0!</v>
      </c>
      <c r="K165" s="138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85"/>
      <c r="H166" s="86"/>
      <c r="I166" s="16">
        <f t="shared" si="8"/>
        <v>0</v>
      </c>
      <c r="J166" s="23" t="e">
        <f t="shared" si="10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85"/>
      <c r="H167" s="86"/>
      <c r="I167" s="16">
        <f t="shared" si="8"/>
        <v>0</v>
      </c>
      <c r="J167" s="23" t="e">
        <f t="shared" si="10"/>
        <v>#DIV/0!</v>
      </c>
      <c r="K167" s="138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85"/>
      <c r="H168" s="86"/>
      <c r="I168" s="16">
        <f t="shared" si="8"/>
        <v>0</v>
      </c>
      <c r="J168" s="23" t="e">
        <f t="shared" si="10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85"/>
      <c r="H169" s="86"/>
      <c r="I169" s="16">
        <f t="shared" si="8"/>
        <v>0</v>
      </c>
      <c r="J169" s="23" t="e">
        <f t="shared" si="10"/>
        <v>#DIV/0!</v>
      </c>
      <c r="K169" s="138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85"/>
      <c r="H170" s="86"/>
      <c r="I170" s="16">
        <f t="shared" si="8"/>
        <v>0</v>
      </c>
      <c r="J170" s="23" t="e">
        <f t="shared" si="10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85"/>
      <c r="H171" s="86"/>
      <c r="I171" s="16">
        <f t="shared" si="8"/>
        <v>0</v>
      </c>
      <c r="J171" s="23" t="e">
        <f t="shared" si="10"/>
        <v>#DIV/0!</v>
      </c>
      <c r="K171" s="138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85"/>
      <c r="H172" s="86"/>
      <c r="I172" s="16">
        <f t="shared" si="8"/>
        <v>0</v>
      </c>
      <c r="J172" s="23" t="e">
        <f t="shared" si="10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85"/>
      <c r="H173" s="86"/>
      <c r="I173" s="16">
        <f t="shared" si="8"/>
        <v>0</v>
      </c>
      <c r="J173" s="23" t="e">
        <f t="shared" si="10"/>
        <v>#DIV/0!</v>
      </c>
      <c r="K173" s="138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85"/>
      <c r="H174" s="86"/>
      <c r="I174" s="16">
        <f t="shared" si="8"/>
        <v>0</v>
      </c>
      <c r="J174" s="23" t="e">
        <f t="shared" si="10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85"/>
      <c r="H175" s="86"/>
      <c r="I175" s="16">
        <f t="shared" si="8"/>
        <v>0</v>
      </c>
      <c r="J175" s="23" t="e">
        <f t="shared" si="10"/>
        <v>#DIV/0!</v>
      </c>
      <c r="K175" s="138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85"/>
      <c r="H176" s="86"/>
      <c r="I176" s="16">
        <f t="shared" si="8"/>
        <v>0</v>
      </c>
      <c r="J176" s="23" t="e">
        <f t="shared" si="10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85"/>
      <c r="H177" s="86"/>
      <c r="I177" s="16">
        <f t="shared" si="8"/>
        <v>0</v>
      </c>
      <c r="J177" s="23" t="e">
        <f t="shared" si="10"/>
        <v>#DIV/0!</v>
      </c>
      <c r="K177" s="138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85"/>
      <c r="H178" s="86"/>
      <c r="I178" s="16">
        <f t="shared" si="8"/>
        <v>0</v>
      </c>
      <c r="J178" s="23" t="e">
        <f t="shared" si="10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85"/>
      <c r="H179" s="86"/>
      <c r="I179" s="16">
        <f t="shared" si="8"/>
        <v>0</v>
      </c>
      <c r="J179" s="23" t="e">
        <f t="shared" si="10"/>
        <v>#DIV/0!</v>
      </c>
      <c r="K179" s="138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85"/>
      <c r="H180" s="86"/>
      <c r="I180" s="16">
        <f t="shared" si="8"/>
        <v>0</v>
      </c>
      <c r="J180" s="23" t="e">
        <f t="shared" si="10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85"/>
      <c r="H181" s="86"/>
      <c r="I181" s="16">
        <f t="shared" si="8"/>
        <v>0</v>
      </c>
      <c r="J181" s="23" t="e">
        <f t="shared" si="10"/>
        <v>#DIV/0!</v>
      </c>
      <c r="K181" s="138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85"/>
      <c r="H182" s="86"/>
      <c r="I182" s="16">
        <f t="shared" si="8"/>
        <v>0</v>
      </c>
      <c r="J182" s="23" t="e">
        <f t="shared" si="10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85"/>
      <c r="H183" s="86"/>
      <c r="I183" s="16">
        <f t="shared" si="8"/>
        <v>0</v>
      </c>
      <c r="J183" s="23" t="e">
        <f t="shared" si="10"/>
        <v>#DIV/0!</v>
      </c>
      <c r="K183" s="138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85"/>
      <c r="H184" s="86"/>
      <c r="I184" s="16">
        <f t="shared" si="8"/>
        <v>0</v>
      </c>
      <c r="J184" s="23" t="e">
        <f t="shared" si="10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85"/>
      <c r="H185" s="86"/>
      <c r="I185" s="16">
        <f t="shared" si="8"/>
        <v>0</v>
      </c>
      <c r="J185" s="23" t="e">
        <f t="shared" si="10"/>
        <v>#DIV/0!</v>
      </c>
      <c r="K185" s="138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85"/>
      <c r="H186" s="86"/>
      <c r="I186" s="16">
        <f t="shared" si="8"/>
        <v>0</v>
      </c>
      <c r="J186" s="23" t="e">
        <f t="shared" si="10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85"/>
      <c r="H187" s="86"/>
      <c r="I187" s="16">
        <f t="shared" si="8"/>
        <v>0</v>
      </c>
      <c r="J187" s="23" t="e">
        <f t="shared" si="10"/>
        <v>#DIV/0!</v>
      </c>
      <c r="K187" s="138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85"/>
      <c r="H188" s="86"/>
      <c r="I188" s="16">
        <f t="shared" si="8"/>
        <v>0</v>
      </c>
      <c r="J188" s="23" t="e">
        <f t="shared" si="10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85"/>
      <c r="H189" s="86"/>
      <c r="I189" s="16">
        <f t="shared" si="8"/>
        <v>0</v>
      </c>
      <c r="J189" s="23" t="e">
        <f t="shared" si="10"/>
        <v>#DIV/0!</v>
      </c>
      <c r="K189" s="138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85"/>
      <c r="H190" s="86"/>
      <c r="I190" s="16">
        <f t="shared" si="8"/>
        <v>0</v>
      </c>
      <c r="J190" s="23" t="e">
        <f t="shared" si="10"/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85"/>
      <c r="H191" s="86"/>
      <c r="I191" s="16">
        <f t="shared" si="8"/>
        <v>0</v>
      </c>
      <c r="J191" s="23" t="e">
        <f t="shared" si="10"/>
        <v>#DIV/0!</v>
      </c>
      <c r="K191" s="138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85"/>
      <c r="H192" s="86"/>
      <c r="I192" s="16">
        <f t="shared" si="8"/>
        <v>0</v>
      </c>
      <c r="J192" s="23" t="e">
        <f t="shared" si="10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85"/>
      <c r="H193" s="86"/>
      <c r="I193" s="16">
        <f t="shared" si="8"/>
        <v>0</v>
      </c>
      <c r="J193" s="23" t="e">
        <f t="shared" si="10"/>
        <v>#DIV/0!</v>
      </c>
      <c r="K193" s="138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85"/>
      <c r="H194" s="86"/>
      <c r="I194" s="16">
        <f t="shared" si="8"/>
        <v>0</v>
      </c>
      <c r="J194" s="23" t="e">
        <f t="shared" si="10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85"/>
      <c r="H195" s="86"/>
      <c r="I195" s="16">
        <f t="shared" si="8"/>
        <v>0</v>
      </c>
      <c r="J195" s="23" t="e">
        <f t="shared" si="10"/>
        <v>#DIV/0!</v>
      </c>
      <c r="K195" s="138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85"/>
      <c r="H196" s="86"/>
      <c r="I196" s="16">
        <f t="shared" si="8"/>
        <v>0</v>
      </c>
      <c r="J196" s="23" t="e">
        <f t="shared" si="10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85"/>
      <c r="H197" s="86"/>
      <c r="I197" s="16">
        <f t="shared" si="8"/>
        <v>0</v>
      </c>
      <c r="J197" s="23" t="e">
        <f t="shared" si="10"/>
        <v>#DIV/0!</v>
      </c>
      <c r="K197" s="138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85"/>
      <c r="H198" s="86"/>
      <c r="I198" s="16">
        <f t="shared" ref="I198:I243" si="11">(H198-G198)/1000</f>
        <v>0</v>
      </c>
      <c r="J198" s="23" t="e">
        <f t="shared" si="10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85"/>
      <c r="H199" s="86"/>
      <c r="I199" s="16">
        <f t="shared" si="11"/>
        <v>0</v>
      </c>
      <c r="J199" s="23" t="e">
        <f t="shared" si="10"/>
        <v>#DIV/0!</v>
      </c>
      <c r="K199" s="138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85"/>
      <c r="H200" s="86"/>
      <c r="I200" s="16">
        <f t="shared" si="11"/>
        <v>0</v>
      </c>
      <c r="J200" s="23" t="e">
        <f t="shared" si="10"/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85"/>
      <c r="H201" s="86"/>
      <c r="I201" s="16">
        <f t="shared" si="11"/>
        <v>0</v>
      </c>
      <c r="J201" s="23" t="e">
        <f t="shared" si="10"/>
        <v>#DIV/0!</v>
      </c>
      <c r="K201" s="138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85"/>
      <c r="H202" s="86"/>
      <c r="I202" s="16">
        <f t="shared" si="11"/>
        <v>0</v>
      </c>
      <c r="J202" s="23" t="e">
        <f t="shared" si="10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85"/>
      <c r="H203" s="86"/>
      <c r="I203" s="16">
        <f t="shared" si="11"/>
        <v>0</v>
      </c>
      <c r="J203" s="23" t="e">
        <f t="shared" si="10"/>
        <v>#DIV/0!</v>
      </c>
      <c r="K203" s="138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85"/>
      <c r="H204" s="86"/>
      <c r="I204" s="16">
        <f t="shared" si="11"/>
        <v>0</v>
      </c>
      <c r="J204" s="23" t="e">
        <f t="shared" si="10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85"/>
      <c r="H205" s="86"/>
      <c r="I205" s="16">
        <f t="shared" si="11"/>
        <v>0</v>
      </c>
      <c r="J205" s="23" t="e">
        <f t="shared" si="10"/>
        <v>#DIV/0!</v>
      </c>
      <c r="K205" s="138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85"/>
      <c r="H206" s="86"/>
      <c r="I206" s="16">
        <f t="shared" si="11"/>
        <v>0</v>
      </c>
      <c r="J206" s="23" t="e">
        <f t="shared" si="10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85"/>
      <c r="H207" s="86"/>
      <c r="I207" s="16">
        <f t="shared" si="11"/>
        <v>0</v>
      </c>
      <c r="J207" s="23" t="e">
        <f t="shared" si="10"/>
        <v>#DIV/0!</v>
      </c>
      <c r="K207" s="138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85"/>
      <c r="H208" s="86"/>
      <c r="I208" s="16">
        <f t="shared" si="11"/>
        <v>0</v>
      </c>
      <c r="J208" s="23" t="e">
        <f t="shared" si="10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85"/>
      <c r="H209" s="86"/>
      <c r="I209" s="16">
        <f t="shared" si="11"/>
        <v>0</v>
      </c>
      <c r="J209" s="23" t="e">
        <f t="shared" si="10"/>
        <v>#DIV/0!</v>
      </c>
      <c r="K209" s="138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85"/>
      <c r="H210" s="86"/>
      <c r="I210" s="16">
        <f t="shared" si="11"/>
        <v>0</v>
      </c>
      <c r="J210" s="23" t="e">
        <f t="shared" si="10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85"/>
      <c r="H211" s="86"/>
      <c r="I211" s="16">
        <f t="shared" si="11"/>
        <v>0</v>
      </c>
      <c r="J211" s="23" t="e">
        <f t="shared" si="10"/>
        <v>#DIV/0!</v>
      </c>
      <c r="K211" s="138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85"/>
      <c r="H212" s="86"/>
      <c r="I212" s="16">
        <f t="shared" si="11"/>
        <v>0</v>
      </c>
      <c r="J212" s="23" t="e">
        <f t="shared" si="10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85"/>
      <c r="H213" s="86"/>
      <c r="I213" s="16">
        <f t="shared" si="11"/>
        <v>0</v>
      </c>
      <c r="J213" s="23" t="e">
        <f t="shared" si="10"/>
        <v>#DIV/0!</v>
      </c>
      <c r="K213" s="138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85"/>
      <c r="H214" s="86"/>
      <c r="I214" s="16">
        <f t="shared" si="11"/>
        <v>0</v>
      </c>
      <c r="J214" s="23" t="e">
        <f t="shared" si="10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85"/>
      <c r="H215" s="86"/>
      <c r="I215" s="16">
        <f t="shared" si="11"/>
        <v>0</v>
      </c>
      <c r="J215" s="23" t="e">
        <f t="shared" si="10"/>
        <v>#DIV/0!</v>
      </c>
      <c r="K215" s="138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85"/>
      <c r="H216" s="86"/>
      <c r="I216" s="16">
        <f t="shared" si="11"/>
        <v>0</v>
      </c>
      <c r="J216" s="23" t="e">
        <f t="shared" ref="J216:J279" si="13">I216/F216</f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85"/>
      <c r="H217" s="86"/>
      <c r="I217" s="16">
        <f t="shared" si="11"/>
        <v>0</v>
      </c>
      <c r="J217" s="23" t="e">
        <f t="shared" si="13"/>
        <v>#DIV/0!</v>
      </c>
      <c r="K217" s="138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85"/>
      <c r="H218" s="86"/>
      <c r="I218" s="16">
        <f t="shared" si="11"/>
        <v>0</v>
      </c>
      <c r="J218" s="23" t="e">
        <f t="shared" si="13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85"/>
      <c r="H219" s="86"/>
      <c r="I219" s="16">
        <f t="shared" si="11"/>
        <v>0</v>
      </c>
      <c r="J219" s="23" t="e">
        <f t="shared" si="13"/>
        <v>#DIV/0!</v>
      </c>
      <c r="K219" s="138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85"/>
      <c r="H220" s="86"/>
      <c r="I220" s="16">
        <f t="shared" si="11"/>
        <v>0</v>
      </c>
      <c r="J220" s="23" t="e">
        <f t="shared" si="13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85"/>
      <c r="H221" s="86"/>
      <c r="I221" s="16">
        <f t="shared" si="11"/>
        <v>0</v>
      </c>
      <c r="J221" s="23" t="e">
        <f t="shared" si="13"/>
        <v>#DIV/0!</v>
      </c>
      <c r="K221" s="138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85"/>
      <c r="H222" s="86"/>
      <c r="I222" s="16">
        <f t="shared" si="11"/>
        <v>0</v>
      </c>
      <c r="J222" s="23" t="e">
        <f t="shared" si="13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85"/>
      <c r="H223" s="86"/>
      <c r="I223" s="16">
        <f t="shared" si="11"/>
        <v>0</v>
      </c>
      <c r="J223" s="23" t="e">
        <f t="shared" si="13"/>
        <v>#DIV/0!</v>
      </c>
      <c r="K223" s="138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85"/>
      <c r="H224" s="86"/>
      <c r="I224" s="16">
        <f t="shared" si="11"/>
        <v>0</v>
      </c>
      <c r="J224" s="23" t="e">
        <f t="shared" si="13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85"/>
      <c r="H225" s="86"/>
      <c r="I225" s="16">
        <f t="shared" si="11"/>
        <v>0</v>
      </c>
      <c r="J225" s="23" t="e">
        <f t="shared" si="13"/>
        <v>#DIV/0!</v>
      </c>
      <c r="K225" s="138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85"/>
      <c r="H226" s="86"/>
      <c r="I226" s="16">
        <f t="shared" si="11"/>
        <v>0</v>
      </c>
      <c r="J226" s="23" t="e">
        <f t="shared" si="13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85"/>
      <c r="H227" s="86"/>
      <c r="I227" s="16">
        <f t="shared" si="11"/>
        <v>0</v>
      </c>
      <c r="J227" s="23" t="e">
        <f t="shared" si="13"/>
        <v>#DIV/0!</v>
      </c>
      <c r="K227" s="138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85"/>
      <c r="H228" s="86"/>
      <c r="I228" s="16">
        <f t="shared" si="11"/>
        <v>0</v>
      </c>
      <c r="J228" s="23" t="e">
        <f t="shared" si="13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85"/>
      <c r="H229" s="86"/>
      <c r="I229" s="16">
        <f t="shared" si="11"/>
        <v>0</v>
      </c>
      <c r="J229" s="23" t="e">
        <f t="shared" si="13"/>
        <v>#DIV/0!</v>
      </c>
      <c r="K229" s="138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85"/>
      <c r="H230" s="86"/>
      <c r="I230" s="16">
        <f t="shared" si="11"/>
        <v>0</v>
      </c>
      <c r="J230" s="23" t="e">
        <f t="shared" si="13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85"/>
      <c r="H231" s="86"/>
      <c r="I231" s="16">
        <f t="shared" si="11"/>
        <v>0</v>
      </c>
      <c r="J231" s="23" t="e">
        <f t="shared" si="13"/>
        <v>#DIV/0!</v>
      </c>
      <c r="K231" s="138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85"/>
      <c r="H232" s="86"/>
      <c r="I232" s="16">
        <f t="shared" si="11"/>
        <v>0</v>
      </c>
      <c r="J232" s="23" t="e">
        <f t="shared" si="13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85"/>
      <c r="H233" s="86"/>
      <c r="I233" s="16">
        <f t="shared" si="11"/>
        <v>0</v>
      </c>
      <c r="J233" s="23" t="e">
        <f t="shared" si="13"/>
        <v>#DIV/0!</v>
      </c>
      <c r="K233" s="138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85"/>
      <c r="H234" s="86"/>
      <c r="I234" s="16">
        <f t="shared" si="11"/>
        <v>0</v>
      </c>
      <c r="J234" s="23" t="e">
        <f t="shared" si="13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85"/>
      <c r="H235" s="86"/>
      <c r="I235" s="16">
        <f t="shared" si="11"/>
        <v>0</v>
      </c>
      <c r="J235" s="23" t="e">
        <f t="shared" si="13"/>
        <v>#DIV/0!</v>
      </c>
      <c r="K235" s="138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85"/>
      <c r="H236" s="86"/>
      <c r="I236" s="16">
        <f t="shared" si="11"/>
        <v>0</v>
      </c>
      <c r="J236" s="23" t="e">
        <f t="shared" si="13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85"/>
      <c r="H237" s="86"/>
      <c r="I237" s="16">
        <f t="shared" si="11"/>
        <v>0</v>
      </c>
      <c r="J237" s="23" t="e">
        <f t="shared" si="13"/>
        <v>#DIV/0!</v>
      </c>
      <c r="K237" s="138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85"/>
      <c r="H238" s="86"/>
      <c r="I238" s="16">
        <f t="shared" si="11"/>
        <v>0</v>
      </c>
      <c r="J238" s="23" t="e">
        <f t="shared" si="13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85"/>
      <c r="H239" s="86"/>
      <c r="I239" s="16">
        <f t="shared" si="11"/>
        <v>0</v>
      </c>
      <c r="J239" s="23" t="e">
        <f t="shared" si="13"/>
        <v>#DIV/0!</v>
      </c>
      <c r="K239" s="138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85"/>
      <c r="H240" s="86"/>
      <c r="I240" s="16">
        <f t="shared" si="11"/>
        <v>0</v>
      </c>
      <c r="J240" s="23" t="e">
        <f t="shared" si="13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85"/>
      <c r="H241" s="86"/>
      <c r="I241" s="16">
        <f t="shared" si="11"/>
        <v>0</v>
      </c>
      <c r="J241" s="23" t="e">
        <f t="shared" si="13"/>
        <v>#DIV/0!</v>
      </c>
      <c r="K241" s="138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85"/>
      <c r="H242" s="86"/>
      <c r="I242" s="16">
        <f t="shared" si="11"/>
        <v>0</v>
      </c>
      <c r="J242" s="23" t="e">
        <f t="shared" si="13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85"/>
      <c r="H243" s="86"/>
      <c r="I243" s="16">
        <f t="shared" si="11"/>
        <v>0</v>
      </c>
      <c r="J243" s="23" t="e">
        <f t="shared" si="13"/>
        <v>#DIV/0!</v>
      </c>
      <c r="K243" s="138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2"/>
        <v>#DIV/0!</v>
      </c>
      <c r="G244" s="88"/>
      <c r="H244" s="89"/>
      <c r="I244" s="56">
        <f t="shared" ref="I244:I279" si="14">H244-G244</f>
        <v>0</v>
      </c>
      <c r="J244" s="62" t="e">
        <f t="shared" si="13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85"/>
      <c r="H245" s="86"/>
      <c r="I245" s="16">
        <f t="shared" si="14"/>
        <v>0</v>
      </c>
      <c r="J245" s="23" t="e">
        <f t="shared" si="13"/>
        <v>#DIV/0!</v>
      </c>
      <c r="K245" s="138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85"/>
      <c r="H246" s="86"/>
      <c r="I246" s="16">
        <f t="shared" si="14"/>
        <v>0</v>
      </c>
      <c r="J246" s="23" t="e">
        <f t="shared" si="13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85"/>
      <c r="H247" s="86"/>
      <c r="I247" s="16">
        <f t="shared" si="14"/>
        <v>0</v>
      </c>
      <c r="J247" s="23" t="e">
        <f t="shared" si="13"/>
        <v>#DIV/0!</v>
      </c>
      <c r="K247" s="138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85"/>
      <c r="H248" s="86"/>
      <c r="I248" s="16">
        <f t="shared" si="14"/>
        <v>0</v>
      </c>
      <c r="J248" s="23" t="e">
        <f t="shared" si="13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85"/>
      <c r="H249" s="86"/>
      <c r="I249" s="16">
        <f t="shared" si="14"/>
        <v>0</v>
      </c>
      <c r="J249" s="23" t="e">
        <f t="shared" si="13"/>
        <v>#DIV/0!</v>
      </c>
      <c r="K249" s="138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85"/>
      <c r="H250" s="86"/>
      <c r="I250" s="16">
        <f t="shared" si="14"/>
        <v>0</v>
      </c>
      <c r="J250" s="23" t="e">
        <f t="shared" si="13"/>
        <v>#DIV/0!</v>
      </c>
      <c r="K250" s="137" t="e">
        <f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85"/>
      <c r="H251" s="86"/>
      <c r="I251" s="16">
        <f t="shared" si="14"/>
        <v>0</v>
      </c>
      <c r="J251" s="23" t="e">
        <f t="shared" si="13"/>
        <v>#DIV/0!</v>
      </c>
      <c r="K251" s="138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85"/>
      <c r="H252" s="86"/>
      <c r="I252" s="16">
        <f t="shared" si="14"/>
        <v>0</v>
      </c>
      <c r="J252" s="23" t="e">
        <f t="shared" si="13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85"/>
      <c r="H253" s="86"/>
      <c r="I253" s="16">
        <f t="shared" si="14"/>
        <v>0</v>
      </c>
      <c r="J253" s="23" t="e">
        <f t="shared" si="13"/>
        <v>#DIV/0!</v>
      </c>
      <c r="K253" s="138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85"/>
      <c r="H254" s="86"/>
      <c r="I254" s="16">
        <f t="shared" si="14"/>
        <v>0</v>
      </c>
      <c r="J254" s="23" t="e">
        <f t="shared" si="13"/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85"/>
      <c r="H255" s="86"/>
      <c r="I255" s="16">
        <f t="shared" si="14"/>
        <v>0</v>
      </c>
      <c r="J255" s="23" t="e">
        <f t="shared" si="13"/>
        <v>#DIV/0!</v>
      </c>
      <c r="K255" s="138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85"/>
      <c r="H256" s="86"/>
      <c r="I256" s="16">
        <f t="shared" si="14"/>
        <v>0</v>
      </c>
      <c r="J256" s="23" t="e">
        <f t="shared" si="13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85"/>
      <c r="H257" s="86"/>
      <c r="I257" s="16">
        <f t="shared" si="14"/>
        <v>0</v>
      </c>
      <c r="J257" s="23" t="e">
        <f t="shared" si="13"/>
        <v>#DIV/0!</v>
      </c>
      <c r="K257" s="138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85"/>
      <c r="H258" s="86"/>
      <c r="I258" s="16">
        <f t="shared" si="14"/>
        <v>0</v>
      </c>
      <c r="J258" s="23" t="e">
        <f t="shared" si="13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85"/>
      <c r="H259" s="86"/>
      <c r="I259" s="16">
        <f t="shared" si="14"/>
        <v>0</v>
      </c>
      <c r="J259" s="23" t="e">
        <f t="shared" si="13"/>
        <v>#DIV/0!</v>
      </c>
      <c r="K259" s="138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85"/>
      <c r="H260" s="86"/>
      <c r="I260" s="16">
        <f t="shared" si="14"/>
        <v>0</v>
      </c>
      <c r="J260" s="23" t="e">
        <f t="shared" si="13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85"/>
      <c r="H261" s="86"/>
      <c r="I261" s="16">
        <f t="shared" si="14"/>
        <v>0</v>
      </c>
      <c r="J261" s="23" t="e">
        <f t="shared" si="13"/>
        <v>#DIV/0!</v>
      </c>
      <c r="K261" s="138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85"/>
      <c r="H262" s="86"/>
      <c r="I262" s="16">
        <f t="shared" si="14"/>
        <v>0</v>
      </c>
      <c r="J262" s="23" t="e">
        <f t="shared" si="13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85"/>
      <c r="H263" s="86"/>
      <c r="I263" s="16">
        <f t="shared" si="14"/>
        <v>0</v>
      </c>
      <c r="J263" s="23" t="e">
        <f t="shared" si="13"/>
        <v>#DIV/0!</v>
      </c>
      <c r="K263" s="138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85"/>
      <c r="H264" s="86"/>
      <c r="I264" s="16">
        <f t="shared" si="14"/>
        <v>0</v>
      </c>
      <c r="J264" s="23" t="e">
        <f t="shared" si="13"/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85"/>
      <c r="H265" s="86"/>
      <c r="I265" s="16">
        <f t="shared" si="14"/>
        <v>0</v>
      </c>
      <c r="J265" s="23" t="e">
        <f t="shared" si="13"/>
        <v>#DIV/0!</v>
      </c>
      <c r="K265" s="138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85"/>
      <c r="H266" s="86"/>
      <c r="I266" s="16">
        <f t="shared" si="14"/>
        <v>0</v>
      </c>
      <c r="J266" s="23" t="e">
        <f t="shared" si="13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85"/>
      <c r="H267" s="86"/>
      <c r="I267" s="16">
        <f t="shared" si="14"/>
        <v>0</v>
      </c>
      <c r="J267" s="23" t="e">
        <f t="shared" si="13"/>
        <v>#DIV/0!</v>
      </c>
      <c r="K267" s="138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85"/>
      <c r="H268" s="86"/>
      <c r="I268" s="16">
        <f t="shared" si="14"/>
        <v>0</v>
      </c>
      <c r="J268" s="23" t="e">
        <f t="shared" si="13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85"/>
      <c r="H269" s="86"/>
      <c r="I269" s="16">
        <f t="shared" si="14"/>
        <v>0</v>
      </c>
      <c r="J269" s="23" t="e">
        <f t="shared" si="13"/>
        <v>#DIV/0!</v>
      </c>
      <c r="K269" s="138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85"/>
      <c r="H270" s="86"/>
      <c r="I270" s="16">
        <f t="shared" si="14"/>
        <v>0</v>
      </c>
      <c r="J270" s="23" t="e">
        <f t="shared" si="13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85"/>
      <c r="H271" s="86"/>
      <c r="I271" s="16">
        <f t="shared" si="14"/>
        <v>0</v>
      </c>
      <c r="J271" s="23" t="e">
        <f t="shared" si="13"/>
        <v>#DIV/0!</v>
      </c>
      <c r="K271" s="138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85"/>
      <c r="H272" s="86"/>
      <c r="I272" s="16">
        <f t="shared" si="14"/>
        <v>0</v>
      </c>
      <c r="J272" s="23" t="e">
        <f t="shared" si="13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85"/>
      <c r="H273" s="86"/>
      <c r="I273" s="16">
        <f t="shared" si="14"/>
        <v>0</v>
      </c>
      <c r="J273" s="23" t="e">
        <f t="shared" si="13"/>
        <v>#DIV/0!</v>
      </c>
      <c r="K273" s="138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85"/>
      <c r="H274" s="86"/>
      <c r="I274" s="16">
        <f t="shared" si="14"/>
        <v>0</v>
      </c>
      <c r="J274" s="23" t="e">
        <f t="shared" si="13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85"/>
      <c r="H275" s="86"/>
      <c r="I275" s="16">
        <f t="shared" si="14"/>
        <v>0</v>
      </c>
      <c r="J275" s="23" t="e">
        <f t="shared" si="13"/>
        <v>#DIV/0!</v>
      </c>
      <c r="K275" s="138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85"/>
      <c r="H276" s="86"/>
      <c r="I276" s="16">
        <f t="shared" si="14"/>
        <v>0</v>
      </c>
      <c r="J276" s="23" t="e">
        <f t="shared" si="13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85"/>
      <c r="H277" s="86"/>
      <c r="I277" s="16">
        <f t="shared" si="14"/>
        <v>0</v>
      </c>
      <c r="J277" s="23" t="e">
        <f t="shared" si="13"/>
        <v>#DIV/0!</v>
      </c>
      <c r="K277" s="138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85"/>
      <c r="H278" s="86"/>
      <c r="I278" s="16">
        <f t="shared" si="14"/>
        <v>0</v>
      </c>
      <c r="J278" s="23" t="e">
        <f t="shared" si="13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85"/>
      <c r="H279" s="86"/>
      <c r="I279" s="16">
        <f t="shared" si="14"/>
        <v>0</v>
      </c>
      <c r="J279" s="23" t="e">
        <f t="shared" si="13"/>
        <v>#DIV/0!</v>
      </c>
      <c r="K279" s="138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85"/>
      <c r="H280" s="86"/>
      <c r="I280" s="16">
        <f t="shared" ref="I280:I343" si="16">H280-G280</f>
        <v>0</v>
      </c>
      <c r="J280" s="23" t="e">
        <f t="shared" ref="J280:J343" si="17">I280/F280</f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85"/>
      <c r="H281" s="86"/>
      <c r="I281" s="16">
        <f t="shared" si="16"/>
        <v>0</v>
      </c>
      <c r="J281" s="23" t="e">
        <f t="shared" si="17"/>
        <v>#DIV/0!</v>
      </c>
      <c r="K281" s="138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85"/>
      <c r="H282" s="86"/>
      <c r="I282" s="16">
        <f t="shared" si="16"/>
        <v>0</v>
      </c>
      <c r="J282" s="23" t="e">
        <f t="shared" si="17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85"/>
      <c r="H283" s="86"/>
      <c r="I283" s="16">
        <f t="shared" si="16"/>
        <v>0</v>
      </c>
      <c r="J283" s="23" t="e">
        <f t="shared" si="17"/>
        <v>#DIV/0!</v>
      </c>
      <c r="K283" s="138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85"/>
      <c r="H284" s="86"/>
      <c r="I284" s="16">
        <f t="shared" si="16"/>
        <v>0</v>
      </c>
      <c r="J284" s="23" t="e">
        <f t="shared" si="17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85"/>
      <c r="H285" s="86"/>
      <c r="I285" s="16">
        <f t="shared" si="16"/>
        <v>0</v>
      </c>
      <c r="J285" s="23" t="e">
        <f t="shared" si="17"/>
        <v>#DIV/0!</v>
      </c>
      <c r="K285" s="138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85"/>
      <c r="H286" s="86"/>
      <c r="I286" s="16">
        <f t="shared" si="16"/>
        <v>0</v>
      </c>
      <c r="J286" s="23" t="e">
        <f t="shared" si="17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85"/>
      <c r="H287" s="86"/>
      <c r="I287" s="16">
        <f t="shared" si="16"/>
        <v>0</v>
      </c>
      <c r="J287" s="23" t="e">
        <f t="shared" si="17"/>
        <v>#DIV/0!</v>
      </c>
      <c r="K287" s="138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85"/>
      <c r="H288" s="86"/>
      <c r="I288" s="16">
        <f t="shared" si="16"/>
        <v>0</v>
      </c>
      <c r="J288" s="23" t="e">
        <f t="shared" si="17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85"/>
      <c r="H289" s="86"/>
      <c r="I289" s="16">
        <f t="shared" si="16"/>
        <v>0</v>
      </c>
      <c r="J289" s="23" t="e">
        <f t="shared" si="17"/>
        <v>#DIV/0!</v>
      </c>
      <c r="K289" s="138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85"/>
      <c r="H290" s="86"/>
      <c r="I290" s="16">
        <f t="shared" si="16"/>
        <v>0</v>
      </c>
      <c r="J290" s="23" t="e">
        <f t="shared" si="17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85"/>
      <c r="H291" s="86"/>
      <c r="I291" s="16">
        <f t="shared" si="16"/>
        <v>0</v>
      </c>
      <c r="J291" s="23" t="e">
        <f t="shared" si="17"/>
        <v>#DIV/0!</v>
      </c>
      <c r="K291" s="138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85"/>
      <c r="H292" s="86"/>
      <c r="I292" s="16">
        <f t="shared" si="16"/>
        <v>0</v>
      </c>
      <c r="J292" s="23" t="e">
        <f t="shared" si="17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85"/>
      <c r="H293" s="86"/>
      <c r="I293" s="16">
        <f t="shared" si="16"/>
        <v>0</v>
      </c>
      <c r="J293" s="23" t="e">
        <f t="shared" si="17"/>
        <v>#DIV/0!</v>
      </c>
      <c r="K293" s="138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85"/>
      <c r="H294" s="86"/>
      <c r="I294" s="16">
        <f t="shared" si="16"/>
        <v>0</v>
      </c>
      <c r="J294" s="23" t="e">
        <f t="shared" si="17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85"/>
      <c r="H295" s="86"/>
      <c r="I295" s="16">
        <f t="shared" si="16"/>
        <v>0</v>
      </c>
      <c r="J295" s="23" t="e">
        <f t="shared" si="17"/>
        <v>#DIV/0!</v>
      </c>
      <c r="K295" s="138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85"/>
      <c r="H296" s="86"/>
      <c r="I296" s="16">
        <f t="shared" si="16"/>
        <v>0</v>
      </c>
      <c r="J296" s="23" t="e">
        <f t="shared" si="17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85"/>
      <c r="H297" s="86"/>
      <c r="I297" s="16">
        <f t="shared" si="16"/>
        <v>0</v>
      </c>
      <c r="J297" s="23" t="e">
        <f t="shared" si="17"/>
        <v>#DIV/0!</v>
      </c>
      <c r="K297" s="138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85"/>
      <c r="H298" s="86"/>
      <c r="I298" s="16">
        <f t="shared" si="16"/>
        <v>0</v>
      </c>
      <c r="J298" s="23" t="e">
        <f t="shared" si="17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85"/>
      <c r="H299" s="86"/>
      <c r="I299" s="16">
        <f t="shared" si="16"/>
        <v>0</v>
      </c>
      <c r="J299" s="23" t="e">
        <f t="shared" si="17"/>
        <v>#DIV/0!</v>
      </c>
      <c r="K299" s="138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85"/>
      <c r="H300" s="86"/>
      <c r="I300" s="16">
        <f t="shared" si="16"/>
        <v>0</v>
      </c>
      <c r="J300" s="23" t="e">
        <f t="shared" si="17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85"/>
      <c r="H301" s="86"/>
      <c r="I301" s="16">
        <f t="shared" si="16"/>
        <v>0</v>
      </c>
      <c r="J301" s="23" t="e">
        <f t="shared" si="17"/>
        <v>#DIV/0!</v>
      </c>
      <c r="K301" s="138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85"/>
      <c r="H302" s="86"/>
      <c r="I302" s="16">
        <f t="shared" si="16"/>
        <v>0</v>
      </c>
      <c r="J302" s="23" t="e">
        <f t="shared" si="17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85"/>
      <c r="H303" s="86"/>
      <c r="I303" s="16">
        <f t="shared" si="16"/>
        <v>0</v>
      </c>
      <c r="J303" s="23" t="e">
        <f t="shared" si="17"/>
        <v>#DIV/0!</v>
      </c>
      <c r="K303" s="138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85"/>
      <c r="H304" s="86"/>
      <c r="I304" s="16">
        <f t="shared" si="16"/>
        <v>0</v>
      </c>
      <c r="J304" s="23" t="e">
        <f t="shared" si="17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85"/>
      <c r="H305" s="86"/>
      <c r="I305" s="16">
        <f t="shared" si="16"/>
        <v>0</v>
      </c>
      <c r="J305" s="23" t="e">
        <f t="shared" si="17"/>
        <v>#DIV/0!</v>
      </c>
      <c r="K305" s="138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85"/>
      <c r="H306" s="86"/>
      <c r="I306" s="16">
        <f t="shared" si="16"/>
        <v>0</v>
      </c>
      <c r="J306" s="23" t="e">
        <f t="shared" si="17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85"/>
      <c r="H307" s="86"/>
      <c r="I307" s="16">
        <f t="shared" si="16"/>
        <v>0</v>
      </c>
      <c r="J307" s="23" t="e">
        <f t="shared" si="17"/>
        <v>#DIV/0!</v>
      </c>
      <c r="K307" s="138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85"/>
      <c r="H308" s="86"/>
      <c r="I308" s="16">
        <f t="shared" si="16"/>
        <v>0</v>
      </c>
      <c r="J308" s="23" t="e">
        <f t="shared" si="17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85"/>
      <c r="H309" s="86"/>
      <c r="I309" s="16">
        <f t="shared" si="16"/>
        <v>0</v>
      </c>
      <c r="J309" s="23" t="e">
        <f t="shared" si="17"/>
        <v>#DIV/0!</v>
      </c>
      <c r="K309" s="138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85"/>
      <c r="H310" s="86"/>
      <c r="I310" s="16">
        <f t="shared" si="16"/>
        <v>0</v>
      </c>
      <c r="J310" s="23" t="e">
        <f t="shared" si="17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85"/>
      <c r="H311" s="86"/>
      <c r="I311" s="16">
        <f t="shared" si="16"/>
        <v>0</v>
      </c>
      <c r="J311" s="23" t="e">
        <f t="shared" si="17"/>
        <v>#DIV/0!</v>
      </c>
      <c r="K311" s="138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85"/>
      <c r="H312" s="86"/>
      <c r="I312" s="16">
        <f t="shared" si="16"/>
        <v>0</v>
      </c>
      <c r="J312" s="23" t="e">
        <f t="shared" si="17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85"/>
      <c r="H313" s="86"/>
      <c r="I313" s="16">
        <f t="shared" si="16"/>
        <v>0</v>
      </c>
      <c r="J313" s="23" t="e">
        <f t="shared" si="17"/>
        <v>#DIV/0!</v>
      </c>
      <c r="K313" s="138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85"/>
      <c r="H314" s="86"/>
      <c r="I314" s="16">
        <f t="shared" si="16"/>
        <v>0</v>
      </c>
      <c r="J314" s="23" t="e">
        <f t="shared" si="17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85"/>
      <c r="H315" s="86"/>
      <c r="I315" s="16">
        <f t="shared" si="16"/>
        <v>0</v>
      </c>
      <c r="J315" s="23" t="e">
        <f t="shared" si="17"/>
        <v>#DIV/0!</v>
      </c>
      <c r="K315" s="138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85"/>
      <c r="H316" s="86"/>
      <c r="I316" s="16">
        <f t="shared" si="16"/>
        <v>0</v>
      </c>
      <c r="J316" s="23" t="e">
        <f t="shared" si="17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85"/>
      <c r="H317" s="86"/>
      <c r="I317" s="16">
        <f t="shared" si="16"/>
        <v>0</v>
      </c>
      <c r="J317" s="23" t="e">
        <f t="shared" si="17"/>
        <v>#DIV/0!</v>
      </c>
      <c r="K317" s="138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85"/>
      <c r="H318" s="86"/>
      <c r="I318" s="16">
        <f t="shared" si="16"/>
        <v>0</v>
      </c>
      <c r="J318" s="23" t="e">
        <f t="shared" si="17"/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85"/>
      <c r="H319" s="86"/>
      <c r="I319" s="16">
        <f t="shared" si="16"/>
        <v>0</v>
      </c>
      <c r="J319" s="23" t="e">
        <f t="shared" si="17"/>
        <v>#DIV/0!</v>
      </c>
      <c r="K319" s="138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85"/>
      <c r="H320" s="86"/>
      <c r="I320" s="16">
        <f t="shared" si="16"/>
        <v>0</v>
      </c>
      <c r="J320" s="23" t="e">
        <f t="shared" si="17"/>
        <v>#DIV/0!</v>
      </c>
      <c r="K320" s="137" t="e">
        <f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85"/>
      <c r="H321" s="86"/>
      <c r="I321" s="16">
        <f t="shared" si="16"/>
        <v>0</v>
      </c>
      <c r="J321" s="23" t="e">
        <f t="shared" si="17"/>
        <v>#DIV/0!</v>
      </c>
      <c r="K321" s="138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85"/>
      <c r="H322" s="86"/>
      <c r="I322" s="16">
        <f t="shared" si="16"/>
        <v>0</v>
      </c>
      <c r="J322" s="23" t="e">
        <f t="shared" si="17"/>
        <v>#DIV/0!</v>
      </c>
      <c r="K322" s="137" t="e">
        <f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85"/>
      <c r="H323" s="86"/>
      <c r="I323" s="16">
        <f t="shared" si="16"/>
        <v>0</v>
      </c>
      <c r="J323" s="23" t="e">
        <f t="shared" si="17"/>
        <v>#DIV/0!</v>
      </c>
      <c r="K323" s="138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85"/>
      <c r="H324" s="86"/>
      <c r="I324" s="16">
        <f t="shared" si="16"/>
        <v>0</v>
      </c>
      <c r="J324" s="23" t="e">
        <f t="shared" si="17"/>
        <v>#DIV/0!</v>
      </c>
      <c r="K324" s="137" t="e">
        <f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85"/>
      <c r="H325" s="86"/>
      <c r="I325" s="16">
        <f t="shared" si="16"/>
        <v>0</v>
      </c>
      <c r="J325" s="23" t="e">
        <f t="shared" si="17"/>
        <v>#DIV/0!</v>
      </c>
      <c r="K325" s="138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85"/>
      <c r="H326" s="86"/>
      <c r="I326" s="16">
        <f t="shared" si="16"/>
        <v>0</v>
      </c>
      <c r="J326" s="23" t="e">
        <f t="shared" si="17"/>
        <v>#DIV/0!</v>
      </c>
      <c r="K326" s="137" t="e">
        <f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85"/>
      <c r="H327" s="86"/>
      <c r="I327" s="16">
        <f t="shared" si="16"/>
        <v>0</v>
      </c>
      <c r="J327" s="23" t="e">
        <f t="shared" si="17"/>
        <v>#DIV/0!</v>
      </c>
      <c r="K327" s="138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85"/>
      <c r="H328" s="86"/>
      <c r="I328" s="16">
        <f t="shared" si="16"/>
        <v>0</v>
      </c>
      <c r="J328" s="23" t="e">
        <f t="shared" si="17"/>
        <v>#DIV/0!</v>
      </c>
      <c r="K328" s="137" t="e">
        <f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85"/>
      <c r="H329" s="86"/>
      <c r="I329" s="16">
        <f t="shared" si="16"/>
        <v>0</v>
      </c>
      <c r="J329" s="23" t="e">
        <f t="shared" si="17"/>
        <v>#DIV/0!</v>
      </c>
      <c r="K329" s="138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85"/>
      <c r="H330" s="86"/>
      <c r="I330" s="16">
        <f t="shared" si="16"/>
        <v>0</v>
      </c>
      <c r="J330" s="23" t="e">
        <f t="shared" si="17"/>
        <v>#DIV/0!</v>
      </c>
      <c r="K330" s="137" t="e">
        <f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85"/>
      <c r="H331" s="86"/>
      <c r="I331" s="16">
        <f t="shared" si="16"/>
        <v>0</v>
      </c>
      <c r="J331" s="23" t="e">
        <f t="shared" si="17"/>
        <v>#DIV/0!</v>
      </c>
      <c r="K331" s="138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85"/>
      <c r="H332" s="86"/>
      <c r="I332" s="16">
        <f t="shared" si="16"/>
        <v>0</v>
      </c>
      <c r="J332" s="23" t="e">
        <f t="shared" si="17"/>
        <v>#DIV/0!</v>
      </c>
      <c r="K332" s="137" t="e">
        <f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85"/>
      <c r="H333" s="86"/>
      <c r="I333" s="16">
        <f t="shared" si="16"/>
        <v>0</v>
      </c>
      <c r="J333" s="23" t="e">
        <f t="shared" si="17"/>
        <v>#DIV/0!</v>
      </c>
      <c r="K333" s="138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85"/>
      <c r="H334" s="86"/>
      <c r="I334" s="16">
        <f t="shared" si="16"/>
        <v>0</v>
      </c>
      <c r="J334" s="23" t="e">
        <f t="shared" si="17"/>
        <v>#DIV/0!</v>
      </c>
      <c r="K334" s="137" t="e">
        <f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85"/>
      <c r="H335" s="86"/>
      <c r="I335" s="16">
        <f t="shared" si="16"/>
        <v>0</v>
      </c>
      <c r="J335" s="23" t="e">
        <f t="shared" si="17"/>
        <v>#DIV/0!</v>
      </c>
      <c r="K335" s="138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85"/>
      <c r="H336" s="86"/>
      <c r="I336" s="16">
        <f t="shared" si="16"/>
        <v>0</v>
      </c>
      <c r="J336" s="23" t="e">
        <f t="shared" si="17"/>
        <v>#DIV/0!</v>
      </c>
      <c r="K336" s="137" t="e">
        <f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85"/>
      <c r="H337" s="86"/>
      <c r="I337" s="16">
        <f t="shared" si="16"/>
        <v>0</v>
      </c>
      <c r="J337" s="23" t="e">
        <f t="shared" si="17"/>
        <v>#DIV/0!</v>
      </c>
      <c r="K337" s="138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85"/>
      <c r="H338" s="86"/>
      <c r="I338" s="16">
        <f t="shared" si="16"/>
        <v>0</v>
      </c>
      <c r="J338" s="23" t="e">
        <f t="shared" si="17"/>
        <v>#DIV/0!</v>
      </c>
      <c r="K338" s="137" t="e">
        <f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85"/>
      <c r="H339" s="86"/>
      <c r="I339" s="16">
        <f t="shared" si="16"/>
        <v>0</v>
      </c>
      <c r="J339" s="23" t="e">
        <f t="shared" si="17"/>
        <v>#DIV/0!</v>
      </c>
      <c r="K339" s="138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85"/>
      <c r="H340" s="86"/>
      <c r="I340" s="16">
        <f t="shared" si="16"/>
        <v>0</v>
      </c>
      <c r="J340" s="23" t="e">
        <f t="shared" si="17"/>
        <v>#DIV/0!</v>
      </c>
      <c r="K340" s="137" t="e">
        <f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85"/>
      <c r="H341" s="86"/>
      <c r="I341" s="16">
        <f t="shared" si="16"/>
        <v>0</v>
      </c>
      <c r="J341" s="23" t="e">
        <f t="shared" si="17"/>
        <v>#DIV/0!</v>
      </c>
      <c r="K341" s="138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85"/>
      <c r="H342" s="86"/>
      <c r="I342" s="16">
        <f t="shared" si="16"/>
        <v>0</v>
      </c>
      <c r="J342" s="23" t="e">
        <f t="shared" si="17"/>
        <v>#DIV/0!</v>
      </c>
      <c r="K342" s="137" t="e">
        <f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85"/>
      <c r="H343" s="86"/>
      <c r="I343" s="16">
        <f t="shared" si="16"/>
        <v>0</v>
      </c>
      <c r="J343" s="23" t="e">
        <f t="shared" si="17"/>
        <v>#DIV/0!</v>
      </c>
      <c r="K343" s="138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85"/>
      <c r="H344" s="86"/>
      <c r="I344" s="16">
        <f t="shared" ref="I344:I407" si="19">H344-G344</f>
        <v>0</v>
      </c>
      <c r="J344" s="23" t="e">
        <f t="shared" ref="J344:J407" si="20">I344/F344</f>
        <v>#DIV/0!</v>
      </c>
      <c r="K344" s="137" t="e">
        <f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85"/>
      <c r="H345" s="86"/>
      <c r="I345" s="16">
        <f t="shared" si="19"/>
        <v>0</v>
      </c>
      <c r="J345" s="23" t="e">
        <f t="shared" si="20"/>
        <v>#DIV/0!</v>
      </c>
      <c r="K345" s="138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85"/>
      <c r="H346" s="86"/>
      <c r="I346" s="16">
        <f t="shared" si="19"/>
        <v>0</v>
      </c>
      <c r="J346" s="23" t="e">
        <f t="shared" si="20"/>
        <v>#DIV/0!</v>
      </c>
      <c r="K346" s="137" t="e">
        <f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85"/>
      <c r="H347" s="86"/>
      <c r="I347" s="16">
        <f t="shared" si="19"/>
        <v>0</v>
      </c>
      <c r="J347" s="23" t="e">
        <f t="shared" si="20"/>
        <v>#DIV/0!</v>
      </c>
      <c r="K347" s="138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85"/>
      <c r="H348" s="86"/>
      <c r="I348" s="16">
        <f t="shared" si="19"/>
        <v>0</v>
      </c>
      <c r="J348" s="23" t="e">
        <f t="shared" si="20"/>
        <v>#DIV/0!</v>
      </c>
      <c r="K348" s="137" t="e">
        <f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85"/>
      <c r="H349" s="86"/>
      <c r="I349" s="16">
        <f t="shared" si="19"/>
        <v>0</v>
      </c>
      <c r="J349" s="23" t="e">
        <f t="shared" si="20"/>
        <v>#DIV/0!</v>
      </c>
      <c r="K349" s="138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85"/>
      <c r="H350" s="86"/>
      <c r="I350" s="16">
        <f t="shared" si="19"/>
        <v>0</v>
      </c>
      <c r="J350" s="23" t="e">
        <f t="shared" si="20"/>
        <v>#DIV/0!</v>
      </c>
      <c r="K350" s="137" t="e">
        <f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85"/>
      <c r="H351" s="86"/>
      <c r="I351" s="16">
        <f t="shared" si="19"/>
        <v>0</v>
      </c>
      <c r="J351" s="23" t="e">
        <f t="shared" si="20"/>
        <v>#DIV/0!</v>
      </c>
      <c r="K351" s="138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85"/>
      <c r="H352" s="86"/>
      <c r="I352" s="16">
        <f t="shared" si="19"/>
        <v>0</v>
      </c>
      <c r="J352" s="23" t="e">
        <f t="shared" si="20"/>
        <v>#DIV/0!</v>
      </c>
      <c r="K352" s="137" t="e">
        <f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85"/>
      <c r="H353" s="86"/>
      <c r="I353" s="16">
        <f t="shared" si="19"/>
        <v>0</v>
      </c>
      <c r="J353" s="23" t="e">
        <f t="shared" si="20"/>
        <v>#DIV/0!</v>
      </c>
      <c r="K353" s="138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85"/>
      <c r="H354" s="86"/>
      <c r="I354" s="16">
        <f t="shared" si="19"/>
        <v>0</v>
      </c>
      <c r="J354" s="23" t="e">
        <f t="shared" si="20"/>
        <v>#DIV/0!</v>
      </c>
      <c r="K354" s="137" t="e">
        <f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85"/>
      <c r="H355" s="86"/>
      <c r="I355" s="16">
        <f t="shared" si="19"/>
        <v>0</v>
      </c>
      <c r="J355" s="23" t="e">
        <f t="shared" si="20"/>
        <v>#DIV/0!</v>
      </c>
      <c r="K355" s="138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85"/>
      <c r="H356" s="86"/>
      <c r="I356" s="16">
        <f t="shared" si="19"/>
        <v>0</v>
      </c>
      <c r="J356" s="23" t="e">
        <f t="shared" si="20"/>
        <v>#DIV/0!</v>
      </c>
      <c r="K356" s="137" t="e">
        <f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85"/>
      <c r="H357" s="86"/>
      <c r="I357" s="16">
        <f t="shared" si="19"/>
        <v>0</v>
      </c>
      <c r="J357" s="23" t="e">
        <f t="shared" si="20"/>
        <v>#DIV/0!</v>
      </c>
      <c r="K357" s="138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85"/>
      <c r="H358" s="86"/>
      <c r="I358" s="16">
        <f t="shared" si="19"/>
        <v>0</v>
      </c>
      <c r="J358" s="23" t="e">
        <f t="shared" si="20"/>
        <v>#DIV/0!</v>
      </c>
      <c r="K358" s="137" t="e">
        <f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85"/>
      <c r="H359" s="86"/>
      <c r="I359" s="16">
        <f t="shared" si="19"/>
        <v>0</v>
      </c>
      <c r="J359" s="23" t="e">
        <f t="shared" si="20"/>
        <v>#DIV/0!</v>
      </c>
      <c r="K359" s="138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85"/>
      <c r="H360" s="86"/>
      <c r="I360" s="16">
        <f t="shared" si="19"/>
        <v>0</v>
      </c>
      <c r="J360" s="23" t="e">
        <f t="shared" si="20"/>
        <v>#DIV/0!</v>
      </c>
      <c r="K360" s="137" t="e">
        <f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85"/>
      <c r="H361" s="86"/>
      <c r="I361" s="16">
        <f t="shared" si="19"/>
        <v>0</v>
      </c>
      <c r="J361" s="23" t="e">
        <f t="shared" si="20"/>
        <v>#DIV/0!</v>
      </c>
      <c r="K361" s="138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85"/>
      <c r="H362" s="86"/>
      <c r="I362" s="16">
        <f t="shared" si="19"/>
        <v>0</v>
      </c>
      <c r="J362" s="23" t="e">
        <f t="shared" si="20"/>
        <v>#DIV/0!</v>
      </c>
      <c r="K362" s="137" t="e">
        <f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85"/>
      <c r="H363" s="86"/>
      <c r="I363" s="16">
        <f t="shared" si="19"/>
        <v>0</v>
      </c>
      <c r="J363" s="23" t="e">
        <f t="shared" si="20"/>
        <v>#DIV/0!</v>
      </c>
      <c r="K363" s="138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85"/>
      <c r="H364" s="86"/>
      <c r="I364" s="16">
        <f t="shared" si="19"/>
        <v>0</v>
      </c>
      <c r="J364" s="23" t="e">
        <f t="shared" si="20"/>
        <v>#DIV/0!</v>
      </c>
      <c r="K364" s="137" t="e">
        <f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85"/>
      <c r="H365" s="86"/>
      <c r="I365" s="16">
        <f t="shared" si="19"/>
        <v>0</v>
      </c>
      <c r="J365" s="23" t="e">
        <f t="shared" si="20"/>
        <v>#DIV/0!</v>
      </c>
      <c r="K365" s="138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85"/>
      <c r="H366" s="86"/>
      <c r="I366" s="16">
        <f t="shared" si="19"/>
        <v>0</v>
      </c>
      <c r="J366" s="23" t="e">
        <f t="shared" si="20"/>
        <v>#DIV/0!</v>
      </c>
      <c r="K366" s="137" t="e">
        <f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85"/>
      <c r="H367" s="86"/>
      <c r="I367" s="16">
        <f t="shared" si="19"/>
        <v>0</v>
      </c>
      <c r="J367" s="23" t="e">
        <f t="shared" si="20"/>
        <v>#DIV/0!</v>
      </c>
      <c r="K367" s="138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85"/>
      <c r="H368" s="86"/>
      <c r="I368" s="16">
        <f t="shared" si="19"/>
        <v>0</v>
      </c>
      <c r="J368" s="23" t="e">
        <f t="shared" si="20"/>
        <v>#DIV/0!</v>
      </c>
      <c r="K368" s="137" t="e">
        <f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85"/>
      <c r="H369" s="86"/>
      <c r="I369" s="16">
        <f t="shared" si="19"/>
        <v>0</v>
      </c>
      <c r="J369" s="23" t="e">
        <f t="shared" si="20"/>
        <v>#DIV/0!</v>
      </c>
      <c r="K369" s="138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85"/>
      <c r="H370" s="86"/>
      <c r="I370" s="16">
        <f t="shared" si="19"/>
        <v>0</v>
      </c>
      <c r="J370" s="23" t="e">
        <f t="shared" si="20"/>
        <v>#DIV/0!</v>
      </c>
      <c r="K370" s="137" t="e">
        <f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85"/>
      <c r="H371" s="86"/>
      <c r="I371" s="16">
        <f t="shared" si="19"/>
        <v>0</v>
      </c>
      <c r="J371" s="23" t="e">
        <f t="shared" si="20"/>
        <v>#DIV/0!</v>
      </c>
      <c r="K371" s="138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85"/>
      <c r="H372" s="86"/>
      <c r="I372" s="16">
        <f t="shared" si="19"/>
        <v>0</v>
      </c>
      <c r="J372" s="23" t="e">
        <f t="shared" si="20"/>
        <v>#DIV/0!</v>
      </c>
      <c r="K372" s="137" t="e">
        <f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85"/>
      <c r="H373" s="86"/>
      <c r="I373" s="16">
        <f t="shared" si="19"/>
        <v>0</v>
      </c>
      <c r="J373" s="23" t="e">
        <f t="shared" si="20"/>
        <v>#DIV/0!</v>
      </c>
      <c r="K373" s="138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85"/>
      <c r="H374" s="86"/>
      <c r="I374" s="16">
        <f t="shared" si="19"/>
        <v>0</v>
      </c>
      <c r="J374" s="23" t="e">
        <f t="shared" si="20"/>
        <v>#DIV/0!</v>
      </c>
      <c r="K374" s="137" t="e">
        <f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85"/>
      <c r="H375" s="86"/>
      <c r="I375" s="16">
        <f t="shared" si="19"/>
        <v>0</v>
      </c>
      <c r="J375" s="23" t="e">
        <f t="shared" si="20"/>
        <v>#DIV/0!</v>
      </c>
      <c r="K375" s="138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85"/>
      <c r="H376" s="86"/>
      <c r="I376" s="16">
        <f t="shared" si="19"/>
        <v>0</v>
      </c>
      <c r="J376" s="23" t="e">
        <f t="shared" si="20"/>
        <v>#DIV/0!</v>
      </c>
      <c r="K376" s="137" t="e">
        <f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85"/>
      <c r="H377" s="86"/>
      <c r="I377" s="16">
        <f t="shared" si="19"/>
        <v>0</v>
      </c>
      <c r="J377" s="23" t="e">
        <f t="shared" si="20"/>
        <v>#DIV/0!</v>
      </c>
      <c r="K377" s="138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85"/>
      <c r="H378" s="86"/>
      <c r="I378" s="16">
        <f t="shared" si="19"/>
        <v>0</v>
      </c>
      <c r="J378" s="23" t="e">
        <f t="shared" si="20"/>
        <v>#DIV/0!</v>
      </c>
      <c r="K378" s="137" t="e">
        <f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85"/>
      <c r="H379" s="86"/>
      <c r="I379" s="16">
        <f t="shared" si="19"/>
        <v>0</v>
      </c>
      <c r="J379" s="23" t="e">
        <f t="shared" si="20"/>
        <v>#DIV/0!</v>
      </c>
      <c r="K379" s="138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85"/>
      <c r="H380" s="86"/>
      <c r="I380" s="16">
        <f t="shared" si="19"/>
        <v>0</v>
      </c>
      <c r="J380" s="23" t="e">
        <f t="shared" si="20"/>
        <v>#DIV/0!</v>
      </c>
      <c r="K380" s="137" t="e">
        <f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85"/>
      <c r="H381" s="86"/>
      <c r="I381" s="16">
        <f t="shared" si="19"/>
        <v>0</v>
      </c>
      <c r="J381" s="23" t="e">
        <f t="shared" si="20"/>
        <v>#DIV/0!</v>
      </c>
      <c r="K381" s="138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85"/>
      <c r="H382" s="86"/>
      <c r="I382" s="16">
        <f t="shared" si="19"/>
        <v>0</v>
      </c>
      <c r="J382" s="23" t="e">
        <f t="shared" si="20"/>
        <v>#DIV/0!</v>
      </c>
      <c r="K382" s="137" t="e">
        <f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85"/>
      <c r="H383" s="86"/>
      <c r="I383" s="16">
        <f t="shared" si="19"/>
        <v>0</v>
      </c>
      <c r="J383" s="23" t="e">
        <f t="shared" si="20"/>
        <v>#DIV/0!</v>
      </c>
      <c r="K383" s="138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85"/>
      <c r="H384" s="86"/>
      <c r="I384" s="16">
        <f t="shared" si="19"/>
        <v>0</v>
      </c>
      <c r="J384" s="23" t="e">
        <f t="shared" si="20"/>
        <v>#DIV/0!</v>
      </c>
      <c r="K384" s="137" t="e">
        <f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85"/>
      <c r="H385" s="86"/>
      <c r="I385" s="16">
        <f t="shared" si="19"/>
        <v>0</v>
      </c>
      <c r="J385" s="23" t="e">
        <f t="shared" si="20"/>
        <v>#DIV/0!</v>
      </c>
      <c r="K385" s="138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85"/>
      <c r="H386" s="86"/>
      <c r="I386" s="16">
        <f t="shared" si="19"/>
        <v>0</v>
      </c>
      <c r="J386" s="23" t="e">
        <f t="shared" si="20"/>
        <v>#DIV/0!</v>
      </c>
      <c r="K386" s="137" t="e">
        <f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85"/>
      <c r="H387" s="86"/>
      <c r="I387" s="16">
        <f t="shared" si="19"/>
        <v>0</v>
      </c>
      <c r="J387" s="23" t="e">
        <f t="shared" si="20"/>
        <v>#DIV/0!</v>
      </c>
      <c r="K387" s="138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85"/>
      <c r="H388" s="86"/>
      <c r="I388" s="16">
        <f t="shared" si="19"/>
        <v>0</v>
      </c>
      <c r="J388" s="23" t="e">
        <f t="shared" si="20"/>
        <v>#DIV/0!</v>
      </c>
      <c r="K388" s="137" t="e">
        <f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85"/>
      <c r="H389" s="86"/>
      <c r="I389" s="16">
        <f t="shared" si="19"/>
        <v>0</v>
      </c>
      <c r="J389" s="23" t="e">
        <f t="shared" si="20"/>
        <v>#DIV/0!</v>
      </c>
      <c r="K389" s="138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85"/>
      <c r="H390" s="86"/>
      <c r="I390" s="16">
        <f t="shared" si="19"/>
        <v>0</v>
      </c>
      <c r="J390" s="23" t="e">
        <f t="shared" si="20"/>
        <v>#DIV/0!</v>
      </c>
      <c r="K390" s="137" t="e">
        <f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85"/>
      <c r="H391" s="86"/>
      <c r="I391" s="16">
        <f t="shared" si="19"/>
        <v>0</v>
      </c>
      <c r="J391" s="23" t="e">
        <f t="shared" si="20"/>
        <v>#DIV/0!</v>
      </c>
      <c r="K391" s="138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85"/>
      <c r="H392" s="86"/>
      <c r="I392" s="16">
        <f t="shared" si="19"/>
        <v>0</v>
      </c>
      <c r="J392" s="23" t="e">
        <f t="shared" si="20"/>
        <v>#DIV/0!</v>
      </c>
      <c r="K392" s="137" t="e">
        <f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85"/>
      <c r="H393" s="86"/>
      <c r="I393" s="16">
        <f t="shared" si="19"/>
        <v>0</v>
      </c>
      <c r="J393" s="23" t="e">
        <f t="shared" si="20"/>
        <v>#DIV/0!</v>
      </c>
      <c r="K393" s="138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85"/>
      <c r="H394" s="86"/>
      <c r="I394" s="16">
        <f t="shared" si="19"/>
        <v>0</v>
      </c>
      <c r="J394" s="23" t="e">
        <f t="shared" si="20"/>
        <v>#DIV/0!</v>
      </c>
      <c r="K394" s="137" t="e">
        <f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85"/>
      <c r="H395" s="86"/>
      <c r="I395" s="16">
        <f t="shared" si="19"/>
        <v>0</v>
      </c>
      <c r="J395" s="23" t="e">
        <f t="shared" si="20"/>
        <v>#DIV/0!</v>
      </c>
      <c r="K395" s="138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85"/>
      <c r="H396" s="86"/>
      <c r="I396" s="16">
        <f t="shared" si="19"/>
        <v>0</v>
      </c>
      <c r="J396" s="23" t="e">
        <f t="shared" si="20"/>
        <v>#DIV/0!</v>
      </c>
      <c r="K396" s="137" t="e">
        <f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85"/>
      <c r="H397" s="86"/>
      <c r="I397" s="16">
        <f t="shared" si="19"/>
        <v>0</v>
      </c>
      <c r="J397" s="23" t="e">
        <f t="shared" si="20"/>
        <v>#DIV/0!</v>
      </c>
      <c r="K397" s="138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85"/>
      <c r="H398" s="86"/>
      <c r="I398" s="16">
        <f t="shared" si="19"/>
        <v>0</v>
      </c>
      <c r="J398" s="23" t="e">
        <f t="shared" si="20"/>
        <v>#DIV/0!</v>
      </c>
      <c r="K398" s="137" t="e">
        <f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85"/>
      <c r="H399" s="86"/>
      <c r="I399" s="16">
        <f t="shared" si="19"/>
        <v>0</v>
      </c>
      <c r="J399" s="23" t="e">
        <f t="shared" si="20"/>
        <v>#DIV/0!</v>
      </c>
      <c r="K399" s="138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85"/>
      <c r="H400" s="86"/>
      <c r="I400" s="16">
        <f t="shared" si="19"/>
        <v>0</v>
      </c>
      <c r="J400" s="23" t="e">
        <f t="shared" si="20"/>
        <v>#DIV/0!</v>
      </c>
      <c r="K400" s="137" t="e">
        <f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85"/>
      <c r="H401" s="86"/>
      <c r="I401" s="16">
        <f t="shared" si="19"/>
        <v>0</v>
      </c>
      <c r="J401" s="23" t="e">
        <f t="shared" si="20"/>
        <v>#DIV/0!</v>
      </c>
      <c r="K401" s="138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85"/>
      <c r="H402" s="86"/>
      <c r="I402" s="16">
        <f t="shared" si="19"/>
        <v>0</v>
      </c>
      <c r="J402" s="23" t="e">
        <f t="shared" si="20"/>
        <v>#DIV/0!</v>
      </c>
      <c r="K402" s="137" t="e">
        <f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85"/>
      <c r="H403" s="86"/>
      <c r="I403" s="16">
        <f t="shared" si="19"/>
        <v>0</v>
      </c>
      <c r="J403" s="23" t="e">
        <f t="shared" si="20"/>
        <v>#DIV/0!</v>
      </c>
      <c r="K403" s="138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85"/>
      <c r="H404" s="86"/>
      <c r="I404" s="16">
        <f t="shared" si="19"/>
        <v>0</v>
      </c>
      <c r="J404" s="23" t="e">
        <f t="shared" si="20"/>
        <v>#DIV/0!</v>
      </c>
      <c r="K404" s="137" t="e">
        <f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85"/>
      <c r="H405" s="86"/>
      <c r="I405" s="16">
        <f t="shared" si="19"/>
        <v>0</v>
      </c>
      <c r="J405" s="23" t="e">
        <f t="shared" si="20"/>
        <v>#DIV/0!</v>
      </c>
      <c r="K405" s="138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85"/>
      <c r="H406" s="86"/>
      <c r="I406" s="16">
        <f t="shared" si="19"/>
        <v>0</v>
      </c>
      <c r="J406" s="23" t="e">
        <f t="shared" si="20"/>
        <v>#DIV/0!</v>
      </c>
      <c r="K406" s="137" t="e">
        <f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85"/>
      <c r="H407" s="86"/>
      <c r="I407" s="16">
        <f t="shared" si="19"/>
        <v>0</v>
      </c>
      <c r="J407" s="23" t="e">
        <f t="shared" si="20"/>
        <v>#DIV/0!</v>
      </c>
      <c r="K407" s="138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85"/>
      <c r="H408" s="86"/>
      <c r="I408" s="16">
        <f t="shared" ref="I408:I471" si="22">H408-G408</f>
        <v>0</v>
      </c>
      <c r="J408" s="23" t="e">
        <f t="shared" ref="J408:J471" si="23">I408/F408</f>
        <v>#DIV/0!</v>
      </c>
      <c r="K408" s="137" t="e">
        <f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85"/>
      <c r="H409" s="86"/>
      <c r="I409" s="16">
        <f t="shared" si="22"/>
        <v>0</v>
      </c>
      <c r="J409" s="23" t="e">
        <f t="shared" si="23"/>
        <v>#DIV/0!</v>
      </c>
      <c r="K409" s="138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85"/>
      <c r="H410" s="86"/>
      <c r="I410" s="16">
        <f t="shared" si="22"/>
        <v>0</v>
      </c>
      <c r="J410" s="23" t="e">
        <f t="shared" si="23"/>
        <v>#DIV/0!</v>
      </c>
      <c r="K410" s="137" t="e">
        <f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85"/>
      <c r="H411" s="86"/>
      <c r="I411" s="16">
        <f t="shared" si="22"/>
        <v>0</v>
      </c>
      <c r="J411" s="23" t="e">
        <f t="shared" si="23"/>
        <v>#DIV/0!</v>
      </c>
      <c r="K411" s="138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85"/>
      <c r="H412" s="86"/>
      <c r="I412" s="16">
        <f t="shared" si="22"/>
        <v>0</v>
      </c>
      <c r="J412" s="23" t="e">
        <f t="shared" si="23"/>
        <v>#DIV/0!</v>
      </c>
      <c r="K412" s="137" t="e">
        <f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85"/>
      <c r="H413" s="86"/>
      <c r="I413" s="16">
        <f t="shared" si="22"/>
        <v>0</v>
      </c>
      <c r="J413" s="23" t="e">
        <f t="shared" si="23"/>
        <v>#DIV/0!</v>
      </c>
      <c r="K413" s="138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85"/>
      <c r="H414" s="86"/>
      <c r="I414" s="16">
        <f t="shared" si="22"/>
        <v>0</v>
      </c>
      <c r="J414" s="23" t="e">
        <f t="shared" si="23"/>
        <v>#DIV/0!</v>
      </c>
      <c r="K414" s="137" t="e">
        <f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85"/>
      <c r="H415" s="86"/>
      <c r="I415" s="16">
        <f t="shared" si="22"/>
        <v>0</v>
      </c>
      <c r="J415" s="23" t="e">
        <f t="shared" si="23"/>
        <v>#DIV/0!</v>
      </c>
      <c r="K415" s="138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85"/>
      <c r="H416" s="86"/>
      <c r="I416" s="16">
        <f t="shared" si="22"/>
        <v>0</v>
      </c>
      <c r="J416" s="23" t="e">
        <f t="shared" si="23"/>
        <v>#DIV/0!</v>
      </c>
      <c r="K416" s="137" t="e">
        <f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85"/>
      <c r="H417" s="86"/>
      <c r="I417" s="16">
        <f t="shared" si="22"/>
        <v>0</v>
      </c>
      <c r="J417" s="23" t="e">
        <f t="shared" si="23"/>
        <v>#DIV/0!</v>
      </c>
      <c r="K417" s="138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85"/>
      <c r="H418" s="86"/>
      <c r="I418" s="16">
        <f t="shared" si="22"/>
        <v>0</v>
      </c>
      <c r="J418" s="23" t="e">
        <f t="shared" si="23"/>
        <v>#DIV/0!</v>
      </c>
      <c r="K418" s="137" t="e">
        <f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85"/>
      <c r="H419" s="86"/>
      <c r="I419" s="16">
        <f t="shared" si="22"/>
        <v>0</v>
      </c>
      <c r="J419" s="23" t="e">
        <f t="shared" si="23"/>
        <v>#DIV/0!</v>
      </c>
      <c r="K419" s="138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85"/>
      <c r="H420" s="86"/>
      <c r="I420" s="16">
        <f t="shared" si="22"/>
        <v>0</v>
      </c>
      <c r="J420" s="23" t="e">
        <f t="shared" si="23"/>
        <v>#DIV/0!</v>
      </c>
      <c r="K420" s="137" t="e">
        <f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85"/>
      <c r="H421" s="86"/>
      <c r="I421" s="16">
        <f t="shared" si="22"/>
        <v>0</v>
      </c>
      <c r="J421" s="23" t="e">
        <f t="shared" si="23"/>
        <v>#DIV/0!</v>
      </c>
      <c r="K421" s="138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85"/>
      <c r="H422" s="86"/>
      <c r="I422" s="16">
        <f t="shared" si="22"/>
        <v>0</v>
      </c>
      <c r="J422" s="23" t="e">
        <f t="shared" si="23"/>
        <v>#DIV/0!</v>
      </c>
      <c r="K422" s="137" t="e">
        <f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85"/>
      <c r="H423" s="86"/>
      <c r="I423" s="16">
        <f t="shared" si="22"/>
        <v>0</v>
      </c>
      <c r="J423" s="23" t="e">
        <f t="shared" si="23"/>
        <v>#DIV/0!</v>
      </c>
      <c r="K423" s="138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85"/>
      <c r="H424" s="86"/>
      <c r="I424" s="16">
        <f t="shared" si="22"/>
        <v>0</v>
      </c>
      <c r="J424" s="23" t="e">
        <f t="shared" si="23"/>
        <v>#DIV/0!</v>
      </c>
      <c r="K424" s="137" t="e">
        <f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85"/>
      <c r="H425" s="86"/>
      <c r="I425" s="16">
        <f t="shared" si="22"/>
        <v>0</v>
      </c>
      <c r="J425" s="23" t="e">
        <f t="shared" si="23"/>
        <v>#DIV/0!</v>
      </c>
      <c r="K425" s="138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85"/>
      <c r="H426" s="86"/>
      <c r="I426" s="16">
        <f t="shared" si="22"/>
        <v>0</v>
      </c>
      <c r="J426" s="23" t="e">
        <f t="shared" si="23"/>
        <v>#DIV/0!</v>
      </c>
      <c r="K426" s="137" t="e">
        <f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85"/>
      <c r="H427" s="86"/>
      <c r="I427" s="16">
        <f t="shared" si="22"/>
        <v>0</v>
      </c>
      <c r="J427" s="23" t="e">
        <f t="shared" si="23"/>
        <v>#DIV/0!</v>
      </c>
      <c r="K427" s="138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85"/>
      <c r="H428" s="86"/>
      <c r="I428" s="16">
        <f t="shared" si="22"/>
        <v>0</v>
      </c>
      <c r="J428" s="23" t="e">
        <f t="shared" si="23"/>
        <v>#DIV/0!</v>
      </c>
      <c r="K428" s="137" t="e">
        <f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85"/>
      <c r="H429" s="86"/>
      <c r="I429" s="16">
        <f t="shared" si="22"/>
        <v>0</v>
      </c>
      <c r="J429" s="23" t="e">
        <f t="shared" si="23"/>
        <v>#DIV/0!</v>
      </c>
      <c r="K429" s="138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85"/>
      <c r="H430" s="86"/>
      <c r="I430" s="16">
        <f t="shared" si="22"/>
        <v>0</v>
      </c>
      <c r="J430" s="23" t="e">
        <f t="shared" si="23"/>
        <v>#DIV/0!</v>
      </c>
      <c r="K430" s="137" t="e">
        <f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85"/>
      <c r="H431" s="86"/>
      <c r="I431" s="16">
        <f t="shared" si="22"/>
        <v>0</v>
      </c>
      <c r="J431" s="23" t="e">
        <f t="shared" si="23"/>
        <v>#DIV/0!</v>
      </c>
      <c r="K431" s="138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85"/>
      <c r="H432" s="86"/>
      <c r="I432" s="16">
        <f t="shared" si="22"/>
        <v>0</v>
      </c>
      <c r="J432" s="23" t="e">
        <f t="shared" si="23"/>
        <v>#DIV/0!</v>
      </c>
      <c r="K432" s="137" t="e">
        <f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85"/>
      <c r="H433" s="86"/>
      <c r="I433" s="16">
        <f t="shared" si="22"/>
        <v>0</v>
      </c>
      <c r="J433" s="23" t="e">
        <f t="shared" si="23"/>
        <v>#DIV/0!</v>
      </c>
      <c r="K433" s="138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85"/>
      <c r="H434" s="86"/>
      <c r="I434" s="16">
        <f t="shared" si="22"/>
        <v>0</v>
      </c>
      <c r="J434" s="23" t="e">
        <f t="shared" si="23"/>
        <v>#DIV/0!</v>
      </c>
      <c r="K434" s="137" t="e">
        <f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85"/>
      <c r="H435" s="86"/>
      <c r="I435" s="16">
        <f t="shared" si="22"/>
        <v>0</v>
      </c>
      <c r="J435" s="23" t="e">
        <f t="shared" si="23"/>
        <v>#DIV/0!</v>
      </c>
      <c r="K435" s="138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85"/>
      <c r="H436" s="86"/>
      <c r="I436" s="16">
        <f t="shared" si="22"/>
        <v>0</v>
      </c>
      <c r="J436" s="23" t="e">
        <f t="shared" si="23"/>
        <v>#DIV/0!</v>
      </c>
      <c r="K436" s="137" t="e">
        <f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85"/>
      <c r="H437" s="86"/>
      <c r="I437" s="16">
        <f t="shared" si="22"/>
        <v>0</v>
      </c>
      <c r="J437" s="23" t="e">
        <f t="shared" si="23"/>
        <v>#DIV/0!</v>
      </c>
      <c r="K437" s="138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85"/>
      <c r="H438" s="86"/>
      <c r="I438" s="16">
        <f t="shared" si="22"/>
        <v>0</v>
      </c>
      <c r="J438" s="23" t="e">
        <f t="shared" si="23"/>
        <v>#DIV/0!</v>
      </c>
      <c r="K438" s="137" t="e">
        <f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85"/>
      <c r="H439" s="86"/>
      <c r="I439" s="16">
        <f t="shared" si="22"/>
        <v>0</v>
      </c>
      <c r="J439" s="23" t="e">
        <f t="shared" si="23"/>
        <v>#DIV/0!</v>
      </c>
      <c r="K439" s="138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85"/>
      <c r="H440" s="86"/>
      <c r="I440" s="16">
        <f t="shared" si="22"/>
        <v>0</v>
      </c>
      <c r="J440" s="23" t="e">
        <f t="shared" si="23"/>
        <v>#DIV/0!</v>
      </c>
      <c r="K440" s="137" t="e">
        <f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85"/>
      <c r="H441" s="86"/>
      <c r="I441" s="16">
        <f t="shared" si="22"/>
        <v>0</v>
      </c>
      <c r="J441" s="23" t="e">
        <f t="shared" si="23"/>
        <v>#DIV/0!</v>
      </c>
      <c r="K441" s="138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85"/>
      <c r="H442" s="86"/>
      <c r="I442" s="16">
        <f t="shared" si="22"/>
        <v>0</v>
      </c>
      <c r="J442" s="23" t="e">
        <f t="shared" si="23"/>
        <v>#DIV/0!</v>
      </c>
      <c r="K442" s="137" t="e">
        <f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85"/>
      <c r="H443" s="86"/>
      <c r="I443" s="16">
        <f t="shared" si="22"/>
        <v>0</v>
      </c>
      <c r="J443" s="23" t="e">
        <f t="shared" si="23"/>
        <v>#DIV/0!</v>
      </c>
      <c r="K443" s="138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85"/>
      <c r="H444" s="86"/>
      <c r="I444" s="16">
        <f t="shared" si="22"/>
        <v>0</v>
      </c>
      <c r="J444" s="23" t="e">
        <f t="shared" si="23"/>
        <v>#DIV/0!</v>
      </c>
      <c r="K444" s="137" t="e">
        <f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85"/>
      <c r="H445" s="86"/>
      <c r="I445" s="16">
        <f t="shared" si="22"/>
        <v>0</v>
      </c>
      <c r="J445" s="23" t="e">
        <f t="shared" si="23"/>
        <v>#DIV/0!</v>
      </c>
      <c r="K445" s="138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85"/>
      <c r="H446" s="86"/>
      <c r="I446" s="16">
        <f t="shared" si="22"/>
        <v>0</v>
      </c>
      <c r="J446" s="23" t="e">
        <f t="shared" si="23"/>
        <v>#DIV/0!</v>
      </c>
      <c r="K446" s="137" t="e">
        <f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85"/>
      <c r="H447" s="86"/>
      <c r="I447" s="16">
        <f t="shared" si="22"/>
        <v>0</v>
      </c>
      <c r="J447" s="23" t="e">
        <f t="shared" si="23"/>
        <v>#DIV/0!</v>
      </c>
      <c r="K447" s="138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85"/>
      <c r="H448" s="86"/>
      <c r="I448" s="16">
        <f t="shared" si="22"/>
        <v>0</v>
      </c>
      <c r="J448" s="23" t="e">
        <f t="shared" si="23"/>
        <v>#DIV/0!</v>
      </c>
      <c r="K448" s="137" t="e">
        <f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85"/>
      <c r="H449" s="86"/>
      <c r="I449" s="16">
        <f t="shared" si="22"/>
        <v>0</v>
      </c>
      <c r="J449" s="23" t="e">
        <f t="shared" si="23"/>
        <v>#DIV/0!</v>
      </c>
      <c r="K449" s="138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85"/>
      <c r="H450" s="86"/>
      <c r="I450" s="16">
        <f t="shared" si="22"/>
        <v>0</v>
      </c>
      <c r="J450" s="23" t="e">
        <f t="shared" si="23"/>
        <v>#DIV/0!</v>
      </c>
      <c r="K450" s="137" t="e">
        <f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85"/>
      <c r="H451" s="86"/>
      <c r="I451" s="16">
        <f t="shared" si="22"/>
        <v>0</v>
      </c>
      <c r="J451" s="23" t="e">
        <f t="shared" si="23"/>
        <v>#DIV/0!</v>
      </c>
      <c r="K451" s="138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85"/>
      <c r="H452" s="86"/>
      <c r="I452" s="16">
        <f t="shared" si="22"/>
        <v>0</v>
      </c>
      <c r="J452" s="23" t="e">
        <f t="shared" si="23"/>
        <v>#DIV/0!</v>
      </c>
      <c r="K452" s="137" t="e">
        <f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85"/>
      <c r="H453" s="86"/>
      <c r="I453" s="16">
        <f t="shared" si="22"/>
        <v>0</v>
      </c>
      <c r="J453" s="23" t="e">
        <f t="shared" si="23"/>
        <v>#DIV/0!</v>
      </c>
      <c r="K453" s="138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85"/>
      <c r="H454" s="86"/>
      <c r="I454" s="16">
        <f t="shared" si="22"/>
        <v>0</v>
      </c>
      <c r="J454" s="23" t="e">
        <f t="shared" si="23"/>
        <v>#DIV/0!</v>
      </c>
      <c r="K454" s="137" t="e">
        <f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85"/>
      <c r="H455" s="86"/>
      <c r="I455" s="16">
        <f t="shared" si="22"/>
        <v>0</v>
      </c>
      <c r="J455" s="23" t="e">
        <f t="shared" si="23"/>
        <v>#DIV/0!</v>
      </c>
      <c r="K455" s="138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85"/>
      <c r="H456" s="86"/>
      <c r="I456" s="16">
        <f t="shared" si="22"/>
        <v>0</v>
      </c>
      <c r="J456" s="23" t="e">
        <f t="shared" si="23"/>
        <v>#DIV/0!</v>
      </c>
      <c r="K456" s="137" t="e">
        <f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85"/>
      <c r="H457" s="86"/>
      <c r="I457" s="16">
        <f t="shared" si="22"/>
        <v>0</v>
      </c>
      <c r="J457" s="23" t="e">
        <f t="shared" si="23"/>
        <v>#DIV/0!</v>
      </c>
      <c r="K457" s="138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85"/>
      <c r="H458" s="86"/>
      <c r="I458" s="16">
        <f t="shared" si="22"/>
        <v>0</v>
      </c>
      <c r="J458" s="23" t="e">
        <f t="shared" si="23"/>
        <v>#DIV/0!</v>
      </c>
      <c r="K458" s="137" t="e">
        <f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85"/>
      <c r="H459" s="86"/>
      <c r="I459" s="16">
        <f t="shared" si="22"/>
        <v>0</v>
      </c>
      <c r="J459" s="23" t="e">
        <f t="shared" si="23"/>
        <v>#DIV/0!</v>
      </c>
      <c r="K459" s="138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85"/>
      <c r="H460" s="86"/>
      <c r="I460" s="16">
        <f t="shared" si="22"/>
        <v>0</v>
      </c>
      <c r="J460" s="23" t="e">
        <f t="shared" si="23"/>
        <v>#DIV/0!</v>
      </c>
      <c r="K460" s="137" t="e">
        <f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85"/>
      <c r="H461" s="86"/>
      <c r="I461" s="16">
        <f t="shared" si="22"/>
        <v>0</v>
      </c>
      <c r="J461" s="23" t="e">
        <f t="shared" si="23"/>
        <v>#DIV/0!</v>
      </c>
      <c r="K461" s="138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85"/>
      <c r="H462" s="86"/>
      <c r="I462" s="16">
        <f t="shared" si="22"/>
        <v>0</v>
      </c>
      <c r="J462" s="23" t="e">
        <f t="shared" si="23"/>
        <v>#DIV/0!</v>
      </c>
      <c r="K462" s="137" t="e">
        <f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85"/>
      <c r="H463" s="86"/>
      <c r="I463" s="16">
        <f t="shared" si="22"/>
        <v>0</v>
      </c>
      <c r="J463" s="23" t="e">
        <f t="shared" si="23"/>
        <v>#DIV/0!</v>
      </c>
      <c r="K463" s="138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85"/>
      <c r="H464" s="86"/>
      <c r="I464" s="16">
        <f t="shared" si="22"/>
        <v>0</v>
      </c>
      <c r="J464" s="23" t="e">
        <f t="shared" si="23"/>
        <v>#DIV/0!</v>
      </c>
      <c r="K464" s="137" t="e">
        <f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85"/>
      <c r="H465" s="86"/>
      <c r="I465" s="16">
        <f t="shared" si="22"/>
        <v>0</v>
      </c>
      <c r="J465" s="23" t="e">
        <f t="shared" si="23"/>
        <v>#DIV/0!</v>
      </c>
      <c r="K465" s="138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85"/>
      <c r="H466" s="86"/>
      <c r="I466" s="16">
        <f t="shared" si="22"/>
        <v>0</v>
      </c>
      <c r="J466" s="23" t="e">
        <f t="shared" si="23"/>
        <v>#DIV/0!</v>
      </c>
      <c r="K466" s="137" t="e">
        <f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85"/>
      <c r="H467" s="86"/>
      <c r="I467" s="16">
        <f t="shared" si="22"/>
        <v>0</v>
      </c>
      <c r="J467" s="23" t="e">
        <f t="shared" si="23"/>
        <v>#DIV/0!</v>
      </c>
      <c r="K467" s="138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85"/>
      <c r="H468" s="86"/>
      <c r="I468" s="16">
        <f t="shared" si="22"/>
        <v>0</v>
      </c>
      <c r="J468" s="23" t="e">
        <f t="shared" si="23"/>
        <v>#DIV/0!</v>
      </c>
      <c r="K468" s="137" t="e">
        <f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85"/>
      <c r="H469" s="86"/>
      <c r="I469" s="16">
        <f t="shared" si="22"/>
        <v>0</v>
      </c>
      <c r="J469" s="23" t="e">
        <f t="shared" si="23"/>
        <v>#DIV/0!</v>
      </c>
      <c r="K469" s="138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85"/>
      <c r="H470" s="86"/>
      <c r="I470" s="16">
        <f t="shared" si="22"/>
        <v>0</v>
      </c>
      <c r="J470" s="23" t="e">
        <f t="shared" si="23"/>
        <v>#DIV/0!</v>
      </c>
      <c r="K470" s="137" t="e">
        <f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85"/>
      <c r="H471" s="86"/>
      <c r="I471" s="16">
        <f t="shared" si="22"/>
        <v>0</v>
      </c>
      <c r="J471" s="23" t="e">
        <f t="shared" si="23"/>
        <v>#DIV/0!</v>
      </c>
      <c r="K471" s="138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85"/>
      <c r="H472" s="86"/>
      <c r="I472" s="16">
        <f t="shared" ref="I472:I501" si="25">H472-G472</f>
        <v>0</v>
      </c>
      <c r="J472" s="23" t="e">
        <f t="shared" ref="J472:J501" si="26">I472/F472</f>
        <v>#DIV/0!</v>
      </c>
      <c r="K472" s="137" t="e">
        <f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85"/>
      <c r="H473" s="86"/>
      <c r="I473" s="16">
        <f t="shared" si="25"/>
        <v>0</v>
      </c>
      <c r="J473" s="23" t="e">
        <f t="shared" si="26"/>
        <v>#DIV/0!</v>
      </c>
      <c r="K473" s="138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85"/>
      <c r="H474" s="86"/>
      <c r="I474" s="16">
        <f t="shared" si="25"/>
        <v>0</v>
      </c>
      <c r="J474" s="23" t="e">
        <f t="shared" si="26"/>
        <v>#DIV/0!</v>
      </c>
      <c r="K474" s="137" t="e">
        <f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85"/>
      <c r="H475" s="86"/>
      <c r="I475" s="16">
        <f t="shared" si="25"/>
        <v>0</v>
      </c>
      <c r="J475" s="23" t="e">
        <f t="shared" si="26"/>
        <v>#DIV/0!</v>
      </c>
      <c r="K475" s="138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85"/>
      <c r="H476" s="86"/>
      <c r="I476" s="16">
        <f t="shared" si="25"/>
        <v>0</v>
      </c>
      <c r="J476" s="23" t="e">
        <f t="shared" si="26"/>
        <v>#DIV/0!</v>
      </c>
      <c r="K476" s="137" t="e">
        <f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85"/>
      <c r="H477" s="86"/>
      <c r="I477" s="16">
        <f t="shared" si="25"/>
        <v>0</v>
      </c>
      <c r="J477" s="23" t="e">
        <f t="shared" si="26"/>
        <v>#DIV/0!</v>
      </c>
      <c r="K477" s="138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85"/>
      <c r="H478" s="86"/>
      <c r="I478" s="16">
        <f t="shared" si="25"/>
        <v>0</v>
      </c>
      <c r="J478" s="23" t="e">
        <f t="shared" si="26"/>
        <v>#DIV/0!</v>
      </c>
      <c r="K478" s="137" t="e">
        <f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85"/>
      <c r="H479" s="86"/>
      <c r="I479" s="16">
        <f t="shared" si="25"/>
        <v>0</v>
      </c>
      <c r="J479" s="23" t="e">
        <f t="shared" si="26"/>
        <v>#DIV/0!</v>
      </c>
      <c r="K479" s="138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85"/>
      <c r="H480" s="86"/>
      <c r="I480" s="16">
        <f t="shared" si="25"/>
        <v>0</v>
      </c>
      <c r="J480" s="23" t="e">
        <f t="shared" si="26"/>
        <v>#DIV/0!</v>
      </c>
      <c r="K480" s="137" t="e">
        <f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85"/>
      <c r="H481" s="86"/>
      <c r="I481" s="16">
        <f t="shared" si="25"/>
        <v>0</v>
      </c>
      <c r="J481" s="23" t="e">
        <f t="shared" si="26"/>
        <v>#DIV/0!</v>
      </c>
      <c r="K481" s="138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85"/>
      <c r="H482" s="86"/>
      <c r="I482" s="16">
        <f t="shared" si="25"/>
        <v>0</v>
      </c>
      <c r="J482" s="23" t="e">
        <f t="shared" si="26"/>
        <v>#DIV/0!</v>
      </c>
      <c r="K482" s="137" t="e">
        <f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85"/>
      <c r="H483" s="86"/>
      <c r="I483" s="16">
        <f t="shared" si="25"/>
        <v>0</v>
      </c>
      <c r="J483" s="23" t="e">
        <f t="shared" si="26"/>
        <v>#DIV/0!</v>
      </c>
      <c r="K483" s="138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85"/>
      <c r="H484" s="86"/>
      <c r="I484" s="16">
        <f t="shared" si="25"/>
        <v>0</v>
      </c>
      <c r="J484" s="23" t="e">
        <f t="shared" si="26"/>
        <v>#DIV/0!</v>
      </c>
      <c r="K484" s="137" t="e">
        <f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85"/>
      <c r="H485" s="86"/>
      <c r="I485" s="16">
        <f t="shared" si="25"/>
        <v>0</v>
      </c>
      <c r="J485" s="23" t="e">
        <f t="shared" si="26"/>
        <v>#DIV/0!</v>
      </c>
      <c r="K485" s="138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85"/>
      <c r="H486" s="86"/>
      <c r="I486" s="16">
        <f t="shared" si="25"/>
        <v>0</v>
      </c>
      <c r="J486" s="23" t="e">
        <f t="shared" si="26"/>
        <v>#DIV/0!</v>
      </c>
      <c r="K486" s="137" t="e">
        <f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85"/>
      <c r="H487" s="86"/>
      <c r="I487" s="16">
        <f t="shared" si="25"/>
        <v>0</v>
      </c>
      <c r="J487" s="23" t="e">
        <f t="shared" si="26"/>
        <v>#DIV/0!</v>
      </c>
      <c r="K487" s="138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85"/>
      <c r="H488" s="86"/>
      <c r="I488" s="16">
        <f t="shared" si="25"/>
        <v>0</v>
      </c>
      <c r="J488" s="23" t="e">
        <f t="shared" si="26"/>
        <v>#DIV/0!</v>
      </c>
      <c r="K488" s="137" t="e">
        <f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85"/>
      <c r="H489" s="86"/>
      <c r="I489" s="16">
        <f t="shared" si="25"/>
        <v>0</v>
      </c>
      <c r="J489" s="23" t="e">
        <f t="shared" si="26"/>
        <v>#DIV/0!</v>
      </c>
      <c r="K489" s="138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85"/>
      <c r="H490" s="86"/>
      <c r="I490" s="16">
        <f t="shared" si="25"/>
        <v>0</v>
      </c>
      <c r="J490" s="23" t="e">
        <f t="shared" si="26"/>
        <v>#DIV/0!</v>
      </c>
      <c r="K490" s="137" t="e">
        <f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85"/>
      <c r="H491" s="86"/>
      <c r="I491" s="16">
        <f t="shared" si="25"/>
        <v>0</v>
      </c>
      <c r="J491" s="23" t="e">
        <f t="shared" si="26"/>
        <v>#DIV/0!</v>
      </c>
      <c r="K491" s="138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85"/>
      <c r="H492" s="86"/>
      <c r="I492" s="16">
        <f t="shared" si="25"/>
        <v>0</v>
      </c>
      <c r="J492" s="23" t="e">
        <f t="shared" si="26"/>
        <v>#DIV/0!</v>
      </c>
      <c r="K492" s="137" t="e">
        <f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85"/>
      <c r="H493" s="86"/>
      <c r="I493" s="16">
        <f t="shared" si="25"/>
        <v>0</v>
      </c>
      <c r="J493" s="23" t="e">
        <f t="shared" si="26"/>
        <v>#DIV/0!</v>
      </c>
      <c r="K493" s="138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85"/>
      <c r="H494" s="86"/>
      <c r="I494" s="16">
        <f t="shared" si="25"/>
        <v>0</v>
      </c>
      <c r="J494" s="23" t="e">
        <f t="shared" si="26"/>
        <v>#DIV/0!</v>
      </c>
      <c r="K494" s="137" t="e">
        <f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85"/>
      <c r="H495" s="86"/>
      <c r="I495" s="16">
        <f t="shared" si="25"/>
        <v>0</v>
      </c>
      <c r="J495" s="23" t="e">
        <f t="shared" si="26"/>
        <v>#DIV/0!</v>
      </c>
      <c r="K495" s="138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85"/>
      <c r="H496" s="86"/>
      <c r="I496" s="16">
        <f t="shared" si="25"/>
        <v>0</v>
      </c>
      <c r="J496" s="23" t="e">
        <f t="shared" si="26"/>
        <v>#DIV/0!</v>
      </c>
      <c r="K496" s="137" t="e">
        <f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85"/>
      <c r="H497" s="86"/>
      <c r="I497" s="16">
        <f t="shared" si="25"/>
        <v>0</v>
      </c>
      <c r="J497" s="23" t="e">
        <f t="shared" si="26"/>
        <v>#DIV/0!</v>
      </c>
      <c r="K497" s="138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85"/>
      <c r="H498" s="86"/>
      <c r="I498" s="16">
        <f t="shared" si="25"/>
        <v>0</v>
      </c>
      <c r="J498" s="23" t="e">
        <f t="shared" si="26"/>
        <v>#DIV/0!</v>
      </c>
      <c r="K498" s="137" t="e">
        <f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85"/>
      <c r="H499" s="86"/>
      <c r="I499" s="16">
        <f t="shared" si="25"/>
        <v>0</v>
      </c>
      <c r="J499" s="23" t="e">
        <f t="shared" si="26"/>
        <v>#DIV/0!</v>
      </c>
      <c r="K499" s="138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85"/>
      <c r="H500" s="86"/>
      <c r="I500" s="16">
        <f t="shared" si="25"/>
        <v>0</v>
      </c>
      <c r="J500" s="23" t="e">
        <f t="shared" si="26"/>
        <v>#DIV/0!</v>
      </c>
      <c r="K500" s="137" t="e">
        <f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85"/>
      <c r="H501" s="86"/>
      <c r="I501" s="16">
        <f t="shared" si="25"/>
        <v>0</v>
      </c>
      <c r="J501" s="23" t="e">
        <f t="shared" si="26"/>
        <v>#DIV/0!</v>
      </c>
      <c r="K501" s="138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4" t="s">
        <v>23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7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8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7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8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2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3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2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3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2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3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7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8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8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8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8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7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>E24/B24</f>
        <v>#DIV/0!</v>
      </c>
      <c r="G24" s="78"/>
      <c r="H24" s="79"/>
      <c r="I24" s="16">
        <f t="shared" si="1"/>
        <v>0</v>
      </c>
      <c r="J24" s="10" t="e">
        <f>I24/F24</f>
        <v>#DIV/0!</v>
      </c>
      <c r="K24" s="137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>E25/B25</f>
        <v>#DIV/0!</v>
      </c>
      <c r="G25" s="78"/>
      <c r="H25" s="81"/>
      <c r="I25" s="16">
        <f t="shared" si="1"/>
        <v>0</v>
      </c>
      <c r="J25" s="38" t="e">
        <f>I25/F25</f>
        <v>#DIV/0!</v>
      </c>
      <c r="K25" s="147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78"/>
      <c r="H26" s="79"/>
      <c r="I26" s="16">
        <f>(H26-G26)/1000</f>
        <v>0</v>
      </c>
      <c r="J26" s="10" t="e">
        <f t="shared" ref="J26:J41" si="6">I26/F26</f>
        <v>#DIV/0!</v>
      </c>
      <c r="K26" s="137" t="e">
        <f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5"/>
        <v>#DIV/0!</v>
      </c>
      <c r="G27" s="80"/>
      <c r="H27" s="81"/>
      <c r="I27" s="16">
        <f t="shared" si="1"/>
        <v>0</v>
      </c>
      <c r="J27" s="38" t="e">
        <f t="shared" si="6"/>
        <v>#DIV/0!</v>
      </c>
      <c r="K27" s="147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5"/>
        <v>#DIV/0!</v>
      </c>
      <c r="G28" s="78"/>
      <c r="H28" s="79"/>
      <c r="I28" s="16">
        <f t="shared" si="1"/>
        <v>0</v>
      </c>
      <c r="J28" s="10" t="e">
        <f t="shared" si="6"/>
        <v>#DIV/0!</v>
      </c>
      <c r="K28" s="137" t="e">
        <f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5"/>
        <v>#DIV/0!</v>
      </c>
      <c r="G29" s="78"/>
      <c r="H29" s="81"/>
      <c r="I29" s="16">
        <f t="shared" si="1"/>
        <v>0</v>
      </c>
      <c r="J29" s="38" t="e">
        <f t="shared" si="6"/>
        <v>#DIV/0!</v>
      </c>
      <c r="K29" s="147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5"/>
        <v>#DIV/0!</v>
      </c>
      <c r="G30" s="78"/>
      <c r="H30" s="79"/>
      <c r="I30" s="16">
        <f t="shared" si="1"/>
        <v>0</v>
      </c>
      <c r="J30" s="10" t="e">
        <f t="shared" si="6"/>
        <v>#DIV/0!</v>
      </c>
      <c r="K30" s="137" t="e">
        <f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5"/>
        <v>#DIV/0!</v>
      </c>
      <c r="G31" s="78"/>
      <c r="H31" s="81"/>
      <c r="I31" s="16">
        <f t="shared" si="1"/>
        <v>0</v>
      </c>
      <c r="J31" s="38" t="e">
        <f t="shared" si="6"/>
        <v>#DIV/0!</v>
      </c>
      <c r="K31" s="147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5"/>
        <v>#DIV/0!</v>
      </c>
      <c r="G32" s="78"/>
      <c r="H32" s="79"/>
      <c r="I32" s="16">
        <f t="shared" si="1"/>
        <v>0</v>
      </c>
      <c r="J32" s="10" t="e">
        <f t="shared" si="6"/>
        <v>#DIV/0!</v>
      </c>
      <c r="K32" s="137" t="e">
        <f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5"/>
        <v>#DIV/0!</v>
      </c>
      <c r="G33" s="78"/>
      <c r="H33" s="81"/>
      <c r="I33" s="16">
        <f t="shared" si="1"/>
        <v>0</v>
      </c>
      <c r="J33" s="38" t="e">
        <f t="shared" si="6"/>
        <v>#DIV/0!</v>
      </c>
      <c r="K33" s="147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5"/>
        <v>#DIV/0!</v>
      </c>
      <c r="G34" s="78"/>
      <c r="H34" s="79"/>
      <c r="I34" s="16">
        <f t="shared" si="1"/>
        <v>0</v>
      </c>
      <c r="J34" s="10" t="e">
        <f t="shared" si="6"/>
        <v>#DIV/0!</v>
      </c>
      <c r="K34" s="137" t="e">
        <f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5"/>
        <v>#DIV/0!</v>
      </c>
      <c r="G35" s="80"/>
      <c r="H35" s="81"/>
      <c r="I35" s="16">
        <f t="shared" si="1"/>
        <v>0</v>
      </c>
      <c r="J35" s="38" t="e">
        <f t="shared" si="6"/>
        <v>#DIV/0!</v>
      </c>
      <c r="K35" s="147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5"/>
        <v>#DIV/0!</v>
      </c>
      <c r="G36" s="78"/>
      <c r="H36" s="79"/>
      <c r="I36" s="16">
        <f t="shared" si="1"/>
        <v>0</v>
      </c>
      <c r="J36" s="10" t="e">
        <f t="shared" si="6"/>
        <v>#DIV/0!</v>
      </c>
      <c r="K36" s="137" t="e">
        <f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5"/>
        <v>#DIV/0!</v>
      </c>
      <c r="G37" s="80"/>
      <c r="H37" s="81"/>
      <c r="I37" s="16">
        <f t="shared" si="1"/>
        <v>0</v>
      </c>
      <c r="J37" s="38" t="e">
        <f t="shared" si="6"/>
        <v>#DIV/0!</v>
      </c>
      <c r="K37" s="147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5"/>
        <v>#DIV/0!</v>
      </c>
      <c r="G38" s="78"/>
      <c r="H38" s="79"/>
      <c r="I38" s="16">
        <f t="shared" si="1"/>
        <v>0</v>
      </c>
      <c r="J38" s="10" t="e">
        <f t="shared" si="6"/>
        <v>#DIV/0!</v>
      </c>
      <c r="K38" s="137" t="e">
        <f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5"/>
        <v>#DIV/0!</v>
      </c>
      <c r="G39" s="80"/>
      <c r="H39" s="81"/>
      <c r="I39" s="16">
        <f t="shared" si="1"/>
        <v>0</v>
      </c>
      <c r="J39" s="38" t="e">
        <f t="shared" si="6"/>
        <v>#DIV/0!</v>
      </c>
      <c r="K39" s="147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5"/>
        <v>#DIV/0!</v>
      </c>
      <c r="G40" s="78"/>
      <c r="H40" s="79"/>
      <c r="I40" s="16">
        <f t="shared" si="1"/>
        <v>0</v>
      </c>
      <c r="J40" s="10" t="e">
        <f t="shared" si="6"/>
        <v>#DIV/0!</v>
      </c>
      <c r="K40" s="137" t="e">
        <f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5"/>
        <v>#DIV/0!</v>
      </c>
      <c r="G41" s="80"/>
      <c r="H41" s="81"/>
      <c r="I41" s="16">
        <f t="shared" si="1"/>
        <v>0</v>
      </c>
      <c r="J41" s="38" t="e">
        <f t="shared" si="6"/>
        <v>#DIV/0!</v>
      </c>
      <c r="K41" s="147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78"/>
      <c r="H42" s="79"/>
      <c r="I42" s="16">
        <f t="shared" si="1"/>
        <v>0</v>
      </c>
      <c r="J42" s="10" t="e">
        <f t="shared" ref="J42:J87" si="8">I42/F42</f>
        <v>#DIV/0!</v>
      </c>
      <c r="K42" s="137" t="e">
        <f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7"/>
        <v>#DIV/0!</v>
      </c>
      <c r="G43" s="80"/>
      <c r="H43" s="81"/>
      <c r="I43" s="16">
        <f t="shared" si="1"/>
        <v>0</v>
      </c>
      <c r="J43" s="38" t="e">
        <f t="shared" si="8"/>
        <v>#DIV/0!</v>
      </c>
      <c r="K43" s="147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7"/>
        <v>#DIV/0!</v>
      </c>
      <c r="G44" s="78"/>
      <c r="H44" s="79"/>
      <c r="I44" s="16">
        <f t="shared" si="1"/>
        <v>0</v>
      </c>
      <c r="J44" s="10" t="e">
        <f t="shared" si="8"/>
        <v>#DIV/0!</v>
      </c>
      <c r="K44" s="137" t="e">
        <f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7"/>
        <v>#DIV/0!</v>
      </c>
      <c r="G45" s="80"/>
      <c r="H45" s="81"/>
      <c r="I45" s="16">
        <f t="shared" si="1"/>
        <v>0</v>
      </c>
      <c r="J45" s="38" t="e">
        <f t="shared" si="8"/>
        <v>#DIV/0!</v>
      </c>
      <c r="K45" s="147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7"/>
        <v>#DIV/0!</v>
      </c>
      <c r="G46" s="78"/>
      <c r="H46" s="79"/>
      <c r="I46" s="16">
        <f t="shared" si="1"/>
        <v>0</v>
      </c>
      <c r="J46" s="10" t="e">
        <f t="shared" si="8"/>
        <v>#DIV/0!</v>
      </c>
      <c r="K46" s="137" t="e">
        <f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7"/>
        <v>#DIV/0!</v>
      </c>
      <c r="G47" s="80"/>
      <c r="H47" s="81"/>
      <c r="I47" s="16">
        <f>(H47-G47)/1000</f>
        <v>0</v>
      </c>
      <c r="J47" s="38" t="e">
        <f t="shared" si="8"/>
        <v>#DIV/0!</v>
      </c>
      <c r="K47" s="147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7"/>
        <v>#DIV/0!</v>
      </c>
      <c r="G48" s="78"/>
      <c r="H48" s="79"/>
      <c r="I48" s="16">
        <f t="shared" si="1"/>
        <v>0</v>
      </c>
      <c r="J48" s="10" t="e">
        <f t="shared" si="8"/>
        <v>#DIV/0!</v>
      </c>
      <c r="K48" s="137" t="e">
        <f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7"/>
        <v>#DIV/0!</v>
      </c>
      <c r="G49" s="80"/>
      <c r="H49" s="81"/>
      <c r="I49" s="16">
        <f t="shared" si="1"/>
        <v>0</v>
      </c>
      <c r="J49" s="38" t="e">
        <f t="shared" si="8"/>
        <v>#DIV/0!</v>
      </c>
      <c r="K49" s="147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7"/>
        <v>#DIV/0!</v>
      </c>
      <c r="G50" s="78"/>
      <c r="H50" s="79"/>
      <c r="I50" s="16">
        <f t="shared" si="1"/>
        <v>0</v>
      </c>
      <c r="J50" s="10" t="e">
        <f t="shared" si="8"/>
        <v>#DIV/0!</v>
      </c>
      <c r="K50" s="137" t="e">
        <f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7"/>
        <v>#DIV/0!</v>
      </c>
      <c r="G51" s="80"/>
      <c r="H51" s="81"/>
      <c r="I51" s="16">
        <f t="shared" si="1"/>
        <v>0</v>
      </c>
      <c r="J51" s="38" t="e">
        <f t="shared" si="8"/>
        <v>#DIV/0!</v>
      </c>
      <c r="K51" s="147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7"/>
        <v>#DIV/0!</v>
      </c>
      <c r="G52" s="78"/>
      <c r="H52" s="79"/>
      <c r="I52" s="16">
        <f t="shared" si="1"/>
        <v>0</v>
      </c>
      <c r="J52" s="10" t="e">
        <f t="shared" si="8"/>
        <v>#DIV/0!</v>
      </c>
      <c r="K52" s="137" t="e">
        <f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7"/>
        <v>#DIV/0!</v>
      </c>
      <c r="G53" s="80"/>
      <c r="H53" s="81"/>
      <c r="I53" s="16">
        <f t="shared" si="1"/>
        <v>0</v>
      </c>
      <c r="J53" s="38" t="e">
        <f t="shared" si="8"/>
        <v>#DIV/0!</v>
      </c>
      <c r="K53" s="147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7"/>
        <v>#DIV/0!</v>
      </c>
      <c r="G54" s="78"/>
      <c r="H54" s="79"/>
      <c r="I54" s="16">
        <f t="shared" si="1"/>
        <v>0</v>
      </c>
      <c r="J54" s="10" t="e">
        <f t="shared" si="8"/>
        <v>#DIV/0!</v>
      </c>
      <c r="K54" s="137" t="e">
        <f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7"/>
        <v>#DIV/0!</v>
      </c>
      <c r="G55" s="80"/>
      <c r="H55" s="81"/>
      <c r="I55" s="16">
        <f t="shared" si="1"/>
        <v>0</v>
      </c>
      <c r="J55" s="38" t="e">
        <f t="shared" si="8"/>
        <v>#DIV/0!</v>
      </c>
      <c r="K55" s="147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7"/>
        <v>#DIV/0!</v>
      </c>
      <c r="G56" s="78"/>
      <c r="H56" s="79"/>
      <c r="I56" s="16">
        <f t="shared" si="1"/>
        <v>0</v>
      </c>
      <c r="J56" s="10" t="e">
        <f t="shared" si="8"/>
        <v>#DIV/0!</v>
      </c>
      <c r="K56" s="137" t="e">
        <f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7"/>
        <v>#DIV/0!</v>
      </c>
      <c r="G57" s="80"/>
      <c r="H57" s="81"/>
      <c r="I57" s="16">
        <f t="shared" si="1"/>
        <v>0</v>
      </c>
      <c r="J57" s="38" t="e">
        <f t="shared" si="8"/>
        <v>#DIV/0!</v>
      </c>
      <c r="K57" s="147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7"/>
        <v>#DIV/0!</v>
      </c>
      <c r="G58" s="78"/>
      <c r="H58" s="79"/>
      <c r="I58" s="16">
        <f t="shared" si="1"/>
        <v>0</v>
      </c>
      <c r="J58" s="10" t="e">
        <f t="shared" si="8"/>
        <v>#DIV/0!</v>
      </c>
      <c r="K58" s="137" t="e">
        <f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7"/>
        <v>#DIV/0!</v>
      </c>
      <c r="G59" s="80"/>
      <c r="H59" s="81"/>
      <c r="I59" s="16">
        <f t="shared" si="1"/>
        <v>0</v>
      </c>
      <c r="J59" s="38" t="e">
        <f t="shared" si="8"/>
        <v>#DIV/0!</v>
      </c>
      <c r="K59" s="147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7"/>
        <v>#DIV/0!</v>
      </c>
      <c r="G60" s="78"/>
      <c r="H60" s="79"/>
      <c r="I60" s="16">
        <f t="shared" si="1"/>
        <v>0</v>
      </c>
      <c r="J60" s="10" t="e">
        <f t="shared" si="8"/>
        <v>#DIV/0!</v>
      </c>
      <c r="K60" s="137" t="e">
        <f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7"/>
        <v>#DIV/0!</v>
      </c>
      <c r="G61" s="80"/>
      <c r="H61" s="81"/>
      <c r="I61" s="16">
        <f t="shared" si="1"/>
        <v>0</v>
      </c>
      <c r="J61" s="38" t="e">
        <f t="shared" si="8"/>
        <v>#DIV/0!</v>
      </c>
      <c r="K61" s="147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7"/>
        <v>#DIV/0!</v>
      </c>
      <c r="G62" s="78"/>
      <c r="H62" s="79"/>
      <c r="I62" s="16">
        <f t="shared" si="1"/>
        <v>0</v>
      </c>
      <c r="J62" s="10" t="e">
        <f t="shared" si="8"/>
        <v>#DIV/0!</v>
      </c>
      <c r="K62" s="137" t="e">
        <f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7"/>
        <v>#DIV/0!</v>
      </c>
      <c r="G63" s="80"/>
      <c r="H63" s="81"/>
      <c r="I63" s="16">
        <f t="shared" si="1"/>
        <v>0</v>
      </c>
      <c r="J63" s="38" t="e">
        <f t="shared" si="8"/>
        <v>#DIV/0!</v>
      </c>
      <c r="K63" s="147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7"/>
        <v>#DIV/0!</v>
      </c>
      <c r="G64" s="78"/>
      <c r="H64" s="79"/>
      <c r="I64" s="16">
        <f t="shared" si="1"/>
        <v>0</v>
      </c>
      <c r="J64" s="10" t="e">
        <f t="shared" si="8"/>
        <v>#DIV/0!</v>
      </c>
      <c r="K64" s="137" t="e">
        <f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7"/>
        <v>#DIV/0!</v>
      </c>
      <c r="G65" s="80"/>
      <c r="H65" s="81"/>
      <c r="I65" s="16">
        <f t="shared" si="1"/>
        <v>0</v>
      </c>
      <c r="J65" s="38" t="e">
        <f t="shared" si="8"/>
        <v>#DIV/0!</v>
      </c>
      <c r="K65" s="147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7"/>
        <v>#DIV/0!</v>
      </c>
      <c r="G66" s="78"/>
      <c r="H66" s="79"/>
      <c r="I66" s="16">
        <f t="shared" si="1"/>
        <v>0</v>
      </c>
      <c r="J66" s="10" t="e">
        <f t="shared" si="8"/>
        <v>#DIV/0!</v>
      </c>
      <c r="K66" s="137" t="e">
        <f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7"/>
        <v>#DIV/0!</v>
      </c>
      <c r="G67" s="80"/>
      <c r="H67" s="81"/>
      <c r="I67" s="16">
        <f>(H67-G67)/1000</f>
        <v>0</v>
      </c>
      <c r="J67" s="38" t="e">
        <f t="shared" si="8"/>
        <v>#DIV/0!</v>
      </c>
      <c r="K67" s="147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7"/>
        <v>#DIV/0!</v>
      </c>
      <c r="G68" s="78"/>
      <c r="H68" s="79"/>
      <c r="I68" s="16">
        <f t="shared" si="1"/>
        <v>0</v>
      </c>
      <c r="J68" s="10" t="e">
        <f t="shared" si="8"/>
        <v>#DIV/0!</v>
      </c>
      <c r="K68" s="137" t="e">
        <f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7"/>
        <v>#DIV/0!</v>
      </c>
      <c r="G69" s="80"/>
      <c r="H69" s="81"/>
      <c r="I69" s="16">
        <f t="shared" ref="I69:I132" si="9">(H69-G69)/1000</f>
        <v>0</v>
      </c>
      <c r="J69" s="38" t="e">
        <f t="shared" si="8"/>
        <v>#DIV/0!</v>
      </c>
      <c r="K69" s="147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7"/>
        <v>#DIV/0!</v>
      </c>
      <c r="G70" s="78"/>
      <c r="H70" s="79"/>
      <c r="I70" s="16">
        <f t="shared" si="9"/>
        <v>0</v>
      </c>
      <c r="J70" s="10" t="e">
        <f t="shared" si="8"/>
        <v>#DIV/0!</v>
      </c>
      <c r="K70" s="137" t="e">
        <f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7"/>
        <v>#DIV/0!</v>
      </c>
      <c r="G71" s="80"/>
      <c r="H71" s="81"/>
      <c r="I71" s="16">
        <f t="shared" si="9"/>
        <v>0</v>
      </c>
      <c r="J71" s="38" t="e">
        <f t="shared" si="8"/>
        <v>#DIV/0!</v>
      </c>
      <c r="K71" s="147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7"/>
        <v>#DIV/0!</v>
      </c>
      <c r="G72" s="78"/>
      <c r="H72" s="79"/>
      <c r="I72" s="16">
        <f t="shared" si="9"/>
        <v>0</v>
      </c>
      <c r="J72" s="10" t="e">
        <f t="shared" si="8"/>
        <v>#DIV/0!</v>
      </c>
      <c r="K72" s="137" t="e">
        <f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7"/>
        <v>#DIV/0!</v>
      </c>
      <c r="G73" s="80"/>
      <c r="H73" s="81"/>
      <c r="I73" s="16">
        <f t="shared" si="9"/>
        <v>0</v>
      </c>
      <c r="J73" s="38" t="e">
        <f t="shared" si="8"/>
        <v>#DIV/0!</v>
      </c>
      <c r="K73" s="147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7"/>
        <v>#DIV/0!</v>
      </c>
      <c r="G74" s="78"/>
      <c r="H74" s="79"/>
      <c r="I74" s="16">
        <f t="shared" si="9"/>
        <v>0</v>
      </c>
      <c r="J74" s="10" t="e">
        <f t="shared" si="8"/>
        <v>#DIV/0!</v>
      </c>
      <c r="K74" s="137" t="e">
        <f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7"/>
        <v>#DIV/0!</v>
      </c>
      <c r="G75" s="80"/>
      <c r="H75" s="81"/>
      <c r="I75" s="16">
        <f t="shared" si="9"/>
        <v>0</v>
      </c>
      <c r="J75" s="38" t="e">
        <f t="shared" si="8"/>
        <v>#DIV/0!</v>
      </c>
      <c r="K75" s="147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7"/>
        <v>#DIV/0!</v>
      </c>
      <c r="G76" s="78"/>
      <c r="H76" s="79"/>
      <c r="I76" s="16">
        <f t="shared" si="9"/>
        <v>0</v>
      </c>
      <c r="J76" s="10" t="e">
        <f t="shared" si="8"/>
        <v>#DIV/0!</v>
      </c>
      <c r="K76" s="137" t="e">
        <f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7"/>
        <v>#DIV/0!</v>
      </c>
      <c r="G77" s="80"/>
      <c r="H77" s="81"/>
      <c r="I77" s="16">
        <f t="shared" si="9"/>
        <v>0</v>
      </c>
      <c r="J77" s="38" t="e">
        <f t="shared" si="8"/>
        <v>#DIV/0!</v>
      </c>
      <c r="K77" s="147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7"/>
        <v>#DIV/0!</v>
      </c>
      <c r="G78" s="78"/>
      <c r="H78" s="79"/>
      <c r="I78" s="16">
        <f t="shared" si="9"/>
        <v>0</v>
      </c>
      <c r="J78" s="10" t="e">
        <f t="shared" si="8"/>
        <v>#DIV/0!</v>
      </c>
      <c r="K78" s="137" t="e">
        <f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7"/>
        <v>#DIV/0!</v>
      </c>
      <c r="G79" s="80"/>
      <c r="H79" s="81"/>
      <c r="I79" s="16">
        <f t="shared" si="9"/>
        <v>0</v>
      </c>
      <c r="J79" s="38" t="e">
        <f t="shared" si="8"/>
        <v>#DIV/0!</v>
      </c>
      <c r="K79" s="147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7"/>
        <v>#DIV/0!</v>
      </c>
      <c r="G80" s="78"/>
      <c r="H80" s="79"/>
      <c r="I80" s="16">
        <f t="shared" si="9"/>
        <v>0</v>
      </c>
      <c r="J80" s="10" t="e">
        <f t="shared" si="8"/>
        <v>#DIV/0!</v>
      </c>
      <c r="K80" s="137" t="e">
        <f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7"/>
        <v>#DIV/0!</v>
      </c>
      <c r="G81" s="80"/>
      <c r="H81" s="81"/>
      <c r="I81" s="16">
        <f t="shared" si="9"/>
        <v>0</v>
      </c>
      <c r="J81" s="38" t="e">
        <f t="shared" si="8"/>
        <v>#DIV/0!</v>
      </c>
      <c r="K81" s="147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7"/>
        <v>#DIV/0!</v>
      </c>
      <c r="G82" s="78"/>
      <c r="H82" s="79"/>
      <c r="I82" s="16">
        <f t="shared" si="9"/>
        <v>0</v>
      </c>
      <c r="J82" s="10" t="e">
        <f t="shared" si="8"/>
        <v>#DIV/0!</v>
      </c>
      <c r="K82" s="137" t="e">
        <f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7"/>
        <v>#DIV/0!</v>
      </c>
      <c r="G83" s="80"/>
      <c r="H83" s="81"/>
      <c r="I83" s="16">
        <f t="shared" si="9"/>
        <v>0</v>
      </c>
      <c r="J83" s="38" t="e">
        <f t="shared" si="8"/>
        <v>#DIV/0!</v>
      </c>
      <c r="K83" s="147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7"/>
        <v>#DIV/0!</v>
      </c>
      <c r="G84" s="78"/>
      <c r="H84" s="79"/>
      <c r="I84" s="16">
        <f t="shared" si="9"/>
        <v>0</v>
      </c>
      <c r="J84" s="10" t="e">
        <f t="shared" si="8"/>
        <v>#DIV/0!</v>
      </c>
      <c r="K84" s="137" t="e">
        <f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7"/>
        <v>#DIV/0!</v>
      </c>
      <c r="G85" s="80"/>
      <c r="H85" s="81"/>
      <c r="I85" s="16">
        <f t="shared" si="9"/>
        <v>0</v>
      </c>
      <c r="J85" s="38" t="e">
        <f t="shared" si="8"/>
        <v>#DIV/0!</v>
      </c>
      <c r="K85" s="147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7"/>
        <v>#DIV/0!</v>
      </c>
      <c r="G86" s="78"/>
      <c r="H86" s="79"/>
      <c r="I86" s="16">
        <f t="shared" si="9"/>
        <v>0</v>
      </c>
      <c r="J86" s="10" t="e">
        <f t="shared" si="8"/>
        <v>#DIV/0!</v>
      </c>
      <c r="K86" s="137" t="e">
        <f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7"/>
        <v>#DIV/0!</v>
      </c>
      <c r="G87" s="80"/>
      <c r="H87" s="81"/>
      <c r="I87" s="16">
        <f t="shared" si="9"/>
        <v>0</v>
      </c>
      <c r="J87" s="38" t="e">
        <f t="shared" si="8"/>
        <v>#DIV/0!</v>
      </c>
      <c r="K87" s="147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78"/>
      <c r="H88" s="79"/>
      <c r="I88" s="16">
        <f t="shared" si="9"/>
        <v>0</v>
      </c>
      <c r="J88" s="10" t="e">
        <f t="shared" ref="J88:J151" si="11">I88/F88</f>
        <v>#DIV/0!</v>
      </c>
      <c r="K88" s="137" t="e">
        <f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10"/>
        <v>#DIV/0!</v>
      </c>
      <c r="G89" s="80"/>
      <c r="H89" s="81"/>
      <c r="I89" s="16">
        <f t="shared" si="9"/>
        <v>0</v>
      </c>
      <c r="J89" s="38" t="e">
        <f t="shared" si="11"/>
        <v>#DIV/0!</v>
      </c>
      <c r="K89" s="147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10"/>
        <v>#DIV/0!</v>
      </c>
      <c r="G90" s="78"/>
      <c r="H90" s="79"/>
      <c r="I90" s="16">
        <f t="shared" si="9"/>
        <v>0</v>
      </c>
      <c r="J90" s="10" t="e">
        <f t="shared" si="11"/>
        <v>#DIV/0!</v>
      </c>
      <c r="K90" s="137" t="e">
        <f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10"/>
        <v>#DIV/0!</v>
      </c>
      <c r="G91" s="80"/>
      <c r="H91" s="81"/>
      <c r="I91" s="16">
        <f t="shared" si="9"/>
        <v>0</v>
      </c>
      <c r="J91" s="38" t="e">
        <f t="shared" si="11"/>
        <v>#DIV/0!</v>
      </c>
      <c r="K91" s="147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10"/>
        <v>#DIV/0!</v>
      </c>
      <c r="G92" s="78"/>
      <c r="H92" s="79"/>
      <c r="I92" s="16">
        <f t="shared" si="9"/>
        <v>0</v>
      </c>
      <c r="J92" s="10" t="e">
        <f t="shared" si="11"/>
        <v>#DIV/0!</v>
      </c>
      <c r="K92" s="137" t="e">
        <f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10"/>
        <v>#DIV/0!</v>
      </c>
      <c r="G93" s="80"/>
      <c r="H93" s="81"/>
      <c r="I93" s="16">
        <f t="shared" si="9"/>
        <v>0</v>
      </c>
      <c r="J93" s="38" t="e">
        <f t="shared" si="11"/>
        <v>#DIV/0!</v>
      </c>
      <c r="K93" s="147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10"/>
        <v>#DIV/0!</v>
      </c>
      <c r="G94" s="78"/>
      <c r="H94" s="79"/>
      <c r="I94" s="16">
        <f t="shared" si="9"/>
        <v>0</v>
      </c>
      <c r="J94" s="10" t="e">
        <f t="shared" si="11"/>
        <v>#DIV/0!</v>
      </c>
      <c r="K94" s="137" t="e">
        <f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10"/>
        <v>#DIV/0!</v>
      </c>
      <c r="G95" s="80"/>
      <c r="H95" s="81"/>
      <c r="I95" s="16">
        <f t="shared" si="9"/>
        <v>0</v>
      </c>
      <c r="J95" s="38" t="e">
        <f t="shared" si="11"/>
        <v>#DIV/0!</v>
      </c>
      <c r="K95" s="147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10"/>
        <v>#DIV/0!</v>
      </c>
      <c r="G96" s="78"/>
      <c r="H96" s="79"/>
      <c r="I96" s="16">
        <f t="shared" si="9"/>
        <v>0</v>
      </c>
      <c r="J96" s="10" t="e">
        <f t="shared" si="11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10"/>
        <v>#DIV/0!</v>
      </c>
      <c r="G97" s="80"/>
      <c r="H97" s="81"/>
      <c r="I97" s="16">
        <f t="shared" si="9"/>
        <v>0</v>
      </c>
      <c r="J97" s="38" t="e">
        <f t="shared" si="11"/>
        <v>#DIV/0!</v>
      </c>
      <c r="K97" s="147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10"/>
        <v>#DIV/0!</v>
      </c>
      <c r="G98" s="78"/>
      <c r="H98" s="79"/>
      <c r="I98" s="16">
        <f t="shared" si="9"/>
        <v>0</v>
      </c>
      <c r="J98" s="10" t="e">
        <f t="shared" si="11"/>
        <v>#DIV/0!</v>
      </c>
      <c r="K98" s="137" t="e">
        <f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10"/>
        <v>#DIV/0!</v>
      </c>
      <c r="G99" s="80"/>
      <c r="H99" s="81"/>
      <c r="I99" s="16">
        <f t="shared" si="9"/>
        <v>0</v>
      </c>
      <c r="J99" s="38" t="e">
        <f t="shared" si="11"/>
        <v>#DIV/0!</v>
      </c>
      <c r="K99" s="147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10"/>
        <v>#DIV/0!</v>
      </c>
      <c r="G100" s="78"/>
      <c r="H100" s="79"/>
      <c r="I100" s="16">
        <f t="shared" si="9"/>
        <v>0</v>
      </c>
      <c r="J100" s="10" t="e">
        <f t="shared" si="11"/>
        <v>#DIV/0!</v>
      </c>
      <c r="K100" s="137" t="e">
        <f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10"/>
        <v>#DIV/0!</v>
      </c>
      <c r="G101" s="80"/>
      <c r="H101" s="81"/>
      <c r="I101" s="16">
        <f t="shared" si="9"/>
        <v>0</v>
      </c>
      <c r="J101" s="38" t="e">
        <f t="shared" si="11"/>
        <v>#DIV/0!</v>
      </c>
      <c r="K101" s="147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10"/>
        <v>#DIV/0!</v>
      </c>
      <c r="G102" s="78"/>
      <c r="H102" s="79"/>
      <c r="I102" s="16">
        <f t="shared" si="9"/>
        <v>0</v>
      </c>
      <c r="J102" s="10" t="e">
        <f t="shared" si="11"/>
        <v>#DIV/0!</v>
      </c>
      <c r="K102" s="137" t="e">
        <f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10"/>
        <v>#DIV/0!</v>
      </c>
      <c r="G103" s="80"/>
      <c r="H103" s="81"/>
      <c r="I103" s="16">
        <f t="shared" si="9"/>
        <v>0</v>
      </c>
      <c r="J103" s="38" t="e">
        <f t="shared" si="11"/>
        <v>#DIV/0!</v>
      </c>
      <c r="K103" s="147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10"/>
        <v>#DIV/0!</v>
      </c>
      <c r="G104" s="78"/>
      <c r="H104" s="79"/>
      <c r="I104" s="16">
        <f t="shared" si="9"/>
        <v>0</v>
      </c>
      <c r="J104" s="10" t="e">
        <f t="shared" si="11"/>
        <v>#DIV/0!</v>
      </c>
      <c r="K104" s="137" t="e">
        <f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10"/>
        <v>#DIV/0!</v>
      </c>
      <c r="G105" s="80"/>
      <c r="H105" s="81"/>
      <c r="I105" s="16">
        <f t="shared" si="9"/>
        <v>0</v>
      </c>
      <c r="J105" s="38" t="e">
        <f t="shared" si="11"/>
        <v>#DIV/0!</v>
      </c>
      <c r="K105" s="147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10"/>
        <v>#DIV/0!</v>
      </c>
      <c r="G106" s="78"/>
      <c r="H106" s="79"/>
      <c r="I106" s="16">
        <f t="shared" si="9"/>
        <v>0</v>
      </c>
      <c r="J106" s="10" t="e">
        <f t="shared" si="11"/>
        <v>#DIV/0!</v>
      </c>
      <c r="K106" s="137" t="e">
        <f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10"/>
        <v>#DIV/0!</v>
      </c>
      <c r="G107" s="80"/>
      <c r="H107" s="81"/>
      <c r="I107" s="16">
        <f t="shared" si="9"/>
        <v>0</v>
      </c>
      <c r="J107" s="38" t="e">
        <f t="shared" si="11"/>
        <v>#DIV/0!</v>
      </c>
      <c r="K107" s="147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>E108/B108</f>
        <v>#DIV/0!</v>
      </c>
      <c r="G108" s="79"/>
      <c r="H108" s="79"/>
      <c r="I108" s="16">
        <f t="shared" si="9"/>
        <v>0</v>
      </c>
      <c r="J108" s="10" t="e">
        <f t="shared" si="11"/>
        <v>#DIV/0!</v>
      </c>
      <c r="K108" s="137" t="e">
        <f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>E109/B109</f>
        <v>#DIV/0!</v>
      </c>
      <c r="G109" s="79"/>
      <c r="H109" s="79"/>
      <c r="I109" s="16">
        <f t="shared" si="9"/>
        <v>0</v>
      </c>
      <c r="J109" s="38" t="e">
        <f t="shared" si="11"/>
        <v>#DIV/0!</v>
      </c>
      <c r="K109" s="147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>E110/B110</f>
        <v>#DIV/0!</v>
      </c>
      <c r="G110" s="78"/>
      <c r="H110" s="79"/>
      <c r="I110" s="16">
        <f t="shared" si="9"/>
        <v>0</v>
      </c>
      <c r="J110" s="10" t="e">
        <f t="shared" si="11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>E111/B111</f>
        <v>#DIV/0!</v>
      </c>
      <c r="G111" s="78"/>
      <c r="H111" s="79"/>
      <c r="I111" s="16">
        <f t="shared" si="9"/>
        <v>0</v>
      </c>
      <c r="J111" s="38" t="e">
        <f t="shared" si="11"/>
        <v>#DIV/0!</v>
      </c>
      <c r="K111" s="147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78"/>
      <c r="H112" s="79"/>
      <c r="I112" s="16">
        <f t="shared" si="9"/>
        <v>0</v>
      </c>
      <c r="J112" s="10" t="e">
        <f t="shared" si="11"/>
        <v>#DIV/0!</v>
      </c>
      <c r="K112" s="137" t="e">
        <f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12"/>
        <v>#DIV/0!</v>
      </c>
      <c r="G113" s="80"/>
      <c r="H113" s="81"/>
      <c r="I113" s="16">
        <f t="shared" si="9"/>
        <v>0</v>
      </c>
      <c r="J113" s="38" t="e">
        <f t="shared" si="11"/>
        <v>#DIV/0!</v>
      </c>
      <c r="K113" s="147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12"/>
        <v>#DIV/0!</v>
      </c>
      <c r="G114" s="78"/>
      <c r="H114" s="79"/>
      <c r="I114" s="16">
        <f t="shared" si="9"/>
        <v>0</v>
      </c>
      <c r="J114" s="10" t="e">
        <f t="shared" si="11"/>
        <v>#DIV/0!</v>
      </c>
      <c r="K114" s="137" t="e">
        <f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12"/>
        <v>#DIV/0!</v>
      </c>
      <c r="G115" s="80"/>
      <c r="H115" s="81"/>
      <c r="I115" s="16">
        <f t="shared" si="9"/>
        <v>0</v>
      </c>
      <c r="J115" s="38" t="e">
        <f t="shared" si="11"/>
        <v>#DIV/0!</v>
      </c>
      <c r="K115" s="147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12"/>
        <v>#DIV/0!</v>
      </c>
      <c r="G116" s="78"/>
      <c r="H116" s="79"/>
      <c r="I116" s="16">
        <f t="shared" si="9"/>
        <v>0</v>
      </c>
      <c r="J116" s="10" t="e">
        <f t="shared" si="11"/>
        <v>#DIV/0!</v>
      </c>
      <c r="K116" s="137" t="e">
        <f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12"/>
        <v>#DIV/0!</v>
      </c>
      <c r="G117" s="80"/>
      <c r="H117" s="81"/>
      <c r="I117" s="16">
        <f t="shared" si="9"/>
        <v>0</v>
      </c>
      <c r="J117" s="38" t="e">
        <f t="shared" si="11"/>
        <v>#DIV/0!</v>
      </c>
      <c r="K117" s="147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12"/>
        <v>#DIV/0!</v>
      </c>
      <c r="G118" s="78"/>
      <c r="H118" s="79"/>
      <c r="I118" s="16">
        <f t="shared" si="9"/>
        <v>0</v>
      </c>
      <c r="J118" s="10" t="e">
        <f t="shared" si="11"/>
        <v>#DIV/0!</v>
      </c>
      <c r="K118" s="137" t="e">
        <f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12"/>
        <v>#DIV/0!</v>
      </c>
      <c r="G119" s="80"/>
      <c r="H119" s="81"/>
      <c r="I119" s="16">
        <f t="shared" si="9"/>
        <v>0</v>
      </c>
      <c r="J119" s="38" t="e">
        <f t="shared" si="11"/>
        <v>#DIV/0!</v>
      </c>
      <c r="K119" s="147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12"/>
        <v>#DIV/0!</v>
      </c>
      <c r="G120" s="78"/>
      <c r="H120" s="79"/>
      <c r="I120" s="16">
        <f t="shared" si="9"/>
        <v>0</v>
      </c>
      <c r="J120" s="10" t="e">
        <f t="shared" si="11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12"/>
        <v>#DIV/0!</v>
      </c>
      <c r="G121" s="80"/>
      <c r="H121" s="81"/>
      <c r="I121" s="16">
        <f t="shared" si="9"/>
        <v>0</v>
      </c>
      <c r="J121" s="38" t="e">
        <f t="shared" si="11"/>
        <v>#DIV/0!</v>
      </c>
      <c r="K121" s="147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12"/>
        <v>#DIV/0!</v>
      </c>
      <c r="G122" s="78"/>
      <c r="H122" s="79"/>
      <c r="I122" s="16">
        <f t="shared" si="9"/>
        <v>0</v>
      </c>
      <c r="J122" s="10" t="e">
        <f t="shared" si="11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12"/>
        <v>#DIV/0!</v>
      </c>
      <c r="G123" s="80"/>
      <c r="H123" s="81"/>
      <c r="I123" s="16">
        <f t="shared" si="9"/>
        <v>0</v>
      </c>
      <c r="J123" s="38" t="e">
        <f t="shared" si="11"/>
        <v>#DIV/0!</v>
      </c>
      <c r="K123" s="147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12"/>
        <v>#DIV/0!</v>
      </c>
      <c r="G124" s="78"/>
      <c r="H124" s="79"/>
      <c r="I124" s="16">
        <f t="shared" si="9"/>
        <v>0</v>
      </c>
      <c r="J124" s="10" t="e">
        <f t="shared" si="11"/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12"/>
        <v>#DIV/0!</v>
      </c>
      <c r="G125" s="78"/>
      <c r="H125" s="81"/>
      <c r="I125" s="16">
        <f t="shared" si="9"/>
        <v>0</v>
      </c>
      <c r="J125" s="38" t="e">
        <f t="shared" si="11"/>
        <v>#DIV/0!</v>
      </c>
      <c r="K125" s="147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12"/>
        <v>#DIV/0!</v>
      </c>
      <c r="G126" s="78"/>
      <c r="H126" s="79"/>
      <c r="I126" s="16">
        <f t="shared" si="9"/>
        <v>0</v>
      </c>
      <c r="J126" s="10" t="e">
        <f t="shared" si="11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12"/>
        <v>#DIV/0!</v>
      </c>
      <c r="G127" s="80"/>
      <c r="H127" s="81"/>
      <c r="I127" s="16">
        <f t="shared" si="9"/>
        <v>0</v>
      </c>
      <c r="J127" s="38" t="e">
        <f t="shared" si="11"/>
        <v>#DIV/0!</v>
      </c>
      <c r="K127" s="147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12"/>
        <v>#DIV/0!</v>
      </c>
      <c r="G128" s="78"/>
      <c r="H128" s="79"/>
      <c r="I128" s="16">
        <f t="shared" si="9"/>
        <v>0</v>
      </c>
      <c r="J128" s="10" t="e">
        <f t="shared" si="11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12"/>
        <v>#DIV/0!</v>
      </c>
      <c r="G129" s="80"/>
      <c r="H129" s="81"/>
      <c r="I129" s="16">
        <f t="shared" si="9"/>
        <v>0</v>
      </c>
      <c r="J129" s="38" t="e">
        <f t="shared" si="11"/>
        <v>#DIV/0!</v>
      </c>
      <c r="K129" s="147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12"/>
        <v>#DIV/0!</v>
      </c>
      <c r="G130" s="78"/>
      <c r="H130" s="79"/>
      <c r="I130" s="16">
        <f t="shared" si="9"/>
        <v>0</v>
      </c>
      <c r="J130" s="10" t="e">
        <f t="shared" si="11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12"/>
        <v>#DIV/0!</v>
      </c>
      <c r="G131" s="80"/>
      <c r="H131" s="81"/>
      <c r="I131" s="16">
        <f t="shared" si="9"/>
        <v>0</v>
      </c>
      <c r="J131" s="38" t="e">
        <f t="shared" si="11"/>
        <v>#DIV/0!</v>
      </c>
      <c r="K131" s="147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12"/>
        <v>#DIV/0!</v>
      </c>
      <c r="G132" s="78"/>
      <c r="H132" s="79"/>
      <c r="I132" s="16">
        <f t="shared" si="9"/>
        <v>0</v>
      </c>
      <c r="J132" s="10" t="e">
        <f t="shared" si="11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12"/>
        <v>#DIV/0!</v>
      </c>
      <c r="G133" s="80"/>
      <c r="H133" s="81"/>
      <c r="I133" s="16">
        <f t="shared" ref="I133:I196" si="13">(H133-G133)/1000</f>
        <v>0</v>
      </c>
      <c r="J133" s="38" t="e">
        <f t="shared" si="11"/>
        <v>#DIV/0!</v>
      </c>
      <c r="K133" s="147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12"/>
        <v>#DIV/0!</v>
      </c>
      <c r="G134" s="78"/>
      <c r="H134" s="79"/>
      <c r="I134" s="16">
        <f t="shared" si="13"/>
        <v>0</v>
      </c>
      <c r="J134" s="10" t="e">
        <f t="shared" si="11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12"/>
        <v>#DIV/0!</v>
      </c>
      <c r="G135" s="80"/>
      <c r="H135" s="81"/>
      <c r="I135" s="16">
        <f t="shared" si="13"/>
        <v>0</v>
      </c>
      <c r="J135" s="38" t="e">
        <f t="shared" si="11"/>
        <v>#DIV/0!</v>
      </c>
      <c r="K135" s="147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12"/>
        <v>#DIV/0!</v>
      </c>
      <c r="G136" s="78"/>
      <c r="H136" s="79"/>
      <c r="I136" s="16">
        <f t="shared" si="13"/>
        <v>0</v>
      </c>
      <c r="J136" s="10" t="e">
        <f t="shared" si="11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12"/>
        <v>#DIV/0!</v>
      </c>
      <c r="G137" s="80"/>
      <c r="H137" s="81"/>
      <c r="I137" s="16">
        <f t="shared" si="13"/>
        <v>0</v>
      </c>
      <c r="J137" s="38" t="e">
        <f t="shared" si="11"/>
        <v>#DIV/0!</v>
      </c>
      <c r="K137" s="147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12"/>
        <v>#DIV/0!</v>
      </c>
      <c r="G138" s="78"/>
      <c r="H138" s="79"/>
      <c r="I138" s="16">
        <f t="shared" si="13"/>
        <v>0</v>
      </c>
      <c r="J138" s="10" t="e">
        <f t="shared" si="11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12"/>
        <v>#DIV/0!</v>
      </c>
      <c r="G139" s="80"/>
      <c r="H139" s="81"/>
      <c r="I139" s="16">
        <f t="shared" si="13"/>
        <v>0</v>
      </c>
      <c r="J139" s="38" t="e">
        <f t="shared" si="11"/>
        <v>#DIV/0!</v>
      </c>
      <c r="K139" s="147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12"/>
        <v>#DIV/0!</v>
      </c>
      <c r="G140" s="78"/>
      <c r="H140" s="79"/>
      <c r="I140" s="16">
        <f t="shared" si="13"/>
        <v>0</v>
      </c>
      <c r="J140" s="10" t="e">
        <f t="shared" si="11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12"/>
        <v>#DIV/0!</v>
      </c>
      <c r="G141" s="80"/>
      <c r="H141" s="81"/>
      <c r="I141" s="16">
        <f t="shared" si="13"/>
        <v>0</v>
      </c>
      <c r="J141" s="38" t="e">
        <f t="shared" si="11"/>
        <v>#DIV/0!</v>
      </c>
      <c r="K141" s="147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12"/>
        <v>#DIV/0!</v>
      </c>
      <c r="G142" s="78"/>
      <c r="H142" s="79"/>
      <c r="I142" s="16">
        <f t="shared" si="13"/>
        <v>0</v>
      </c>
      <c r="J142" s="10" t="e">
        <f t="shared" si="11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12"/>
        <v>#DIV/0!</v>
      </c>
      <c r="G143" s="80"/>
      <c r="H143" s="81"/>
      <c r="I143" s="16">
        <f t="shared" si="13"/>
        <v>0</v>
      </c>
      <c r="J143" s="38" t="e">
        <f t="shared" si="11"/>
        <v>#DIV/0!</v>
      </c>
      <c r="K143" s="147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12"/>
        <v>#DIV/0!</v>
      </c>
      <c r="G144" s="78"/>
      <c r="H144" s="79"/>
      <c r="I144" s="16">
        <f t="shared" si="13"/>
        <v>0</v>
      </c>
      <c r="J144" s="10" t="e">
        <f t="shared" si="11"/>
        <v>#DIV/0!</v>
      </c>
      <c r="K144" s="137" t="e">
        <f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12"/>
        <v>#DIV/0!</v>
      </c>
      <c r="G145" s="80"/>
      <c r="H145" s="81"/>
      <c r="I145" s="16">
        <f t="shared" si="13"/>
        <v>0</v>
      </c>
      <c r="J145" s="38" t="e">
        <f t="shared" si="11"/>
        <v>#DIV/0!</v>
      </c>
      <c r="K145" s="147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12"/>
        <v>#DIV/0!</v>
      </c>
      <c r="G146" s="78"/>
      <c r="H146" s="79"/>
      <c r="I146" s="16">
        <f t="shared" si="13"/>
        <v>0</v>
      </c>
      <c r="J146" s="10" t="e">
        <f t="shared" si="11"/>
        <v>#DIV/0!</v>
      </c>
      <c r="K146" s="137" t="e">
        <f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12"/>
        <v>#DIV/0!</v>
      </c>
      <c r="G147" s="80"/>
      <c r="H147" s="81"/>
      <c r="I147" s="16">
        <f t="shared" si="13"/>
        <v>0</v>
      </c>
      <c r="J147" s="38" t="e">
        <f t="shared" si="11"/>
        <v>#DIV/0!</v>
      </c>
      <c r="K147" s="147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12"/>
        <v>#DIV/0!</v>
      </c>
      <c r="G148" s="78"/>
      <c r="H148" s="79"/>
      <c r="I148" s="16">
        <f t="shared" si="13"/>
        <v>0</v>
      </c>
      <c r="J148" s="10" t="e">
        <f t="shared" si="11"/>
        <v>#DIV/0!</v>
      </c>
      <c r="K148" s="137" t="e">
        <f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12"/>
        <v>#DIV/0!</v>
      </c>
      <c r="G149" s="80"/>
      <c r="H149" s="81"/>
      <c r="I149" s="16">
        <f t="shared" si="13"/>
        <v>0</v>
      </c>
      <c r="J149" s="38" t="e">
        <f t="shared" si="11"/>
        <v>#DIV/0!</v>
      </c>
      <c r="K149" s="147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12"/>
        <v>#DIV/0!</v>
      </c>
      <c r="G150" s="78"/>
      <c r="H150" s="79"/>
      <c r="I150" s="16">
        <f t="shared" si="13"/>
        <v>0</v>
      </c>
      <c r="J150" s="10" t="e">
        <f t="shared" si="11"/>
        <v>#DIV/0!</v>
      </c>
      <c r="K150" s="137" t="e">
        <f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12"/>
        <v>#DIV/0!</v>
      </c>
      <c r="G151" s="80"/>
      <c r="H151" s="81"/>
      <c r="I151" s="16">
        <f t="shared" si="13"/>
        <v>0</v>
      </c>
      <c r="J151" s="38" t="e">
        <f t="shared" si="11"/>
        <v>#DIV/0!</v>
      </c>
      <c r="K151" s="147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78"/>
      <c r="H152" s="79"/>
      <c r="I152" s="16">
        <f t="shared" si="13"/>
        <v>0</v>
      </c>
      <c r="J152" s="10" t="e">
        <f t="shared" ref="J152:J215" si="15">I152/F152</f>
        <v>#DIV/0!</v>
      </c>
      <c r="K152" s="137" t="e">
        <f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14"/>
        <v>#DIV/0!</v>
      </c>
      <c r="G153" s="80"/>
      <c r="H153" s="81"/>
      <c r="I153" s="16">
        <f t="shared" si="13"/>
        <v>0</v>
      </c>
      <c r="J153" s="38" t="e">
        <f t="shared" si="15"/>
        <v>#DIV/0!</v>
      </c>
      <c r="K153" s="147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14"/>
        <v>#DIV/0!</v>
      </c>
      <c r="G154" s="78"/>
      <c r="H154" s="79"/>
      <c r="I154" s="16">
        <f t="shared" si="13"/>
        <v>0</v>
      </c>
      <c r="J154" s="10" t="e">
        <f t="shared" si="15"/>
        <v>#DIV/0!</v>
      </c>
      <c r="K154" s="137" t="e">
        <f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14"/>
        <v>#DIV/0!</v>
      </c>
      <c r="G155" s="80"/>
      <c r="H155" s="81"/>
      <c r="I155" s="16">
        <f t="shared" si="13"/>
        <v>0</v>
      </c>
      <c r="J155" s="38" t="e">
        <f t="shared" si="15"/>
        <v>#DIV/0!</v>
      </c>
      <c r="K155" s="147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14"/>
        <v>#DIV/0!</v>
      </c>
      <c r="G156" s="78"/>
      <c r="H156" s="79"/>
      <c r="I156" s="16">
        <f t="shared" si="13"/>
        <v>0</v>
      </c>
      <c r="J156" s="10" t="e">
        <f t="shared" si="15"/>
        <v>#DIV/0!</v>
      </c>
      <c r="K156" s="137" t="e">
        <f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14"/>
        <v>#DIV/0!</v>
      </c>
      <c r="G157" s="80"/>
      <c r="H157" s="81"/>
      <c r="I157" s="16">
        <f t="shared" si="13"/>
        <v>0</v>
      </c>
      <c r="J157" s="38" t="e">
        <f t="shared" si="15"/>
        <v>#DIV/0!</v>
      </c>
      <c r="K157" s="147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14"/>
        <v>#DIV/0!</v>
      </c>
      <c r="G158" s="78"/>
      <c r="H158" s="79"/>
      <c r="I158" s="16">
        <f t="shared" si="13"/>
        <v>0</v>
      </c>
      <c r="J158" s="10" t="e">
        <f t="shared" si="15"/>
        <v>#DIV/0!</v>
      </c>
      <c r="K158" s="137" t="e">
        <f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14"/>
        <v>#DIV/0!</v>
      </c>
      <c r="G159" s="80"/>
      <c r="H159" s="81"/>
      <c r="I159" s="16">
        <f t="shared" si="13"/>
        <v>0</v>
      </c>
      <c r="J159" s="38" t="e">
        <f t="shared" si="15"/>
        <v>#DIV/0!</v>
      </c>
      <c r="K159" s="147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14"/>
        <v>#DIV/0!</v>
      </c>
      <c r="G160" s="78"/>
      <c r="H160" s="79"/>
      <c r="I160" s="16">
        <f t="shared" si="13"/>
        <v>0</v>
      </c>
      <c r="J160" s="10" t="e">
        <f t="shared" si="15"/>
        <v>#DIV/0!</v>
      </c>
      <c r="K160" s="137" t="e">
        <f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14"/>
        <v>#DIV/0!</v>
      </c>
      <c r="G161" s="80"/>
      <c r="H161" s="81"/>
      <c r="I161" s="16">
        <f t="shared" si="13"/>
        <v>0</v>
      </c>
      <c r="J161" s="38" t="e">
        <f t="shared" si="15"/>
        <v>#DIV/0!</v>
      </c>
      <c r="K161" s="147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14"/>
        <v>#DIV/0!</v>
      </c>
      <c r="G162" s="78"/>
      <c r="H162" s="79"/>
      <c r="I162" s="16">
        <f t="shared" si="13"/>
        <v>0</v>
      </c>
      <c r="J162" s="10" t="e">
        <f t="shared" si="15"/>
        <v>#DIV/0!</v>
      </c>
      <c r="K162" s="137" t="e">
        <f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14"/>
        <v>#DIV/0!</v>
      </c>
      <c r="G163" s="80"/>
      <c r="H163" s="81"/>
      <c r="I163" s="16">
        <f t="shared" si="13"/>
        <v>0</v>
      </c>
      <c r="J163" s="38" t="e">
        <f t="shared" si="15"/>
        <v>#DIV/0!</v>
      </c>
      <c r="K163" s="147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14"/>
        <v>#DIV/0!</v>
      </c>
      <c r="G164" s="78"/>
      <c r="H164" s="79"/>
      <c r="I164" s="16">
        <f t="shared" si="13"/>
        <v>0</v>
      </c>
      <c r="J164" s="10" t="e">
        <f t="shared" si="15"/>
        <v>#DIV/0!</v>
      </c>
      <c r="K164" s="137" t="e">
        <f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14"/>
        <v>#DIV/0!</v>
      </c>
      <c r="G165" s="80"/>
      <c r="H165" s="81"/>
      <c r="I165" s="16">
        <f t="shared" si="13"/>
        <v>0</v>
      </c>
      <c r="J165" s="38" t="e">
        <f t="shared" si="15"/>
        <v>#DIV/0!</v>
      </c>
      <c r="K165" s="147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14"/>
        <v>#DIV/0!</v>
      </c>
      <c r="G166" s="78"/>
      <c r="H166" s="79"/>
      <c r="I166" s="16">
        <f t="shared" si="13"/>
        <v>0</v>
      </c>
      <c r="J166" s="10" t="e">
        <f t="shared" si="15"/>
        <v>#DIV/0!</v>
      </c>
      <c r="K166" s="137" t="e">
        <f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14"/>
        <v>#DIV/0!</v>
      </c>
      <c r="G167" s="80"/>
      <c r="H167" s="81"/>
      <c r="I167" s="16">
        <f t="shared" si="13"/>
        <v>0</v>
      </c>
      <c r="J167" s="38" t="e">
        <f t="shared" si="15"/>
        <v>#DIV/0!</v>
      </c>
      <c r="K167" s="147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14"/>
        <v>#DIV/0!</v>
      </c>
      <c r="G168" s="78"/>
      <c r="H168" s="79"/>
      <c r="I168" s="16">
        <f t="shared" si="13"/>
        <v>0</v>
      </c>
      <c r="J168" s="10" t="e">
        <f t="shared" si="15"/>
        <v>#DIV/0!</v>
      </c>
      <c r="K168" s="137" t="e">
        <f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14"/>
        <v>#DIV/0!</v>
      </c>
      <c r="G169" s="80"/>
      <c r="H169" s="81"/>
      <c r="I169" s="16">
        <f t="shared" si="13"/>
        <v>0</v>
      </c>
      <c r="J169" s="38" t="e">
        <f t="shared" si="15"/>
        <v>#DIV/0!</v>
      </c>
      <c r="K169" s="147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14"/>
        <v>#DIV/0!</v>
      </c>
      <c r="G170" s="78"/>
      <c r="H170" s="79"/>
      <c r="I170" s="16">
        <f t="shared" si="13"/>
        <v>0</v>
      </c>
      <c r="J170" s="10" t="e">
        <f t="shared" si="15"/>
        <v>#DIV/0!</v>
      </c>
      <c r="K170" s="137" t="e">
        <f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14"/>
        <v>#DIV/0!</v>
      </c>
      <c r="G171" s="80"/>
      <c r="H171" s="81"/>
      <c r="I171" s="16">
        <f t="shared" si="13"/>
        <v>0</v>
      </c>
      <c r="J171" s="38" t="e">
        <f t="shared" si="15"/>
        <v>#DIV/0!</v>
      </c>
      <c r="K171" s="147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14"/>
        <v>#DIV/0!</v>
      </c>
      <c r="G172" s="78"/>
      <c r="H172" s="79"/>
      <c r="I172" s="16">
        <f t="shared" si="13"/>
        <v>0</v>
      </c>
      <c r="J172" s="10" t="e">
        <f t="shared" si="15"/>
        <v>#DIV/0!</v>
      </c>
      <c r="K172" s="137" t="e">
        <f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14"/>
        <v>#DIV/0!</v>
      </c>
      <c r="G173" s="80"/>
      <c r="H173" s="81"/>
      <c r="I173" s="16">
        <f t="shared" si="13"/>
        <v>0</v>
      </c>
      <c r="J173" s="38" t="e">
        <f t="shared" si="15"/>
        <v>#DIV/0!</v>
      </c>
      <c r="K173" s="147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14"/>
        <v>#DIV/0!</v>
      </c>
      <c r="G174" s="78"/>
      <c r="H174" s="79"/>
      <c r="I174" s="16">
        <f t="shared" si="13"/>
        <v>0</v>
      </c>
      <c r="J174" s="10" t="e">
        <f t="shared" si="15"/>
        <v>#DIV/0!</v>
      </c>
      <c r="K174" s="137" t="e">
        <f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14"/>
        <v>#DIV/0!</v>
      </c>
      <c r="G175" s="80"/>
      <c r="H175" s="81"/>
      <c r="I175" s="16">
        <f t="shared" si="13"/>
        <v>0</v>
      </c>
      <c r="J175" s="38" t="e">
        <f t="shared" si="15"/>
        <v>#DIV/0!</v>
      </c>
      <c r="K175" s="147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14"/>
        <v>#DIV/0!</v>
      </c>
      <c r="G176" s="78"/>
      <c r="H176" s="79"/>
      <c r="I176" s="16">
        <f t="shared" si="13"/>
        <v>0</v>
      </c>
      <c r="J176" s="10" t="e">
        <f t="shared" si="15"/>
        <v>#DIV/0!</v>
      </c>
      <c r="K176" s="137" t="e">
        <f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14"/>
        <v>#DIV/0!</v>
      </c>
      <c r="G177" s="80"/>
      <c r="H177" s="81"/>
      <c r="I177" s="16">
        <f t="shared" si="13"/>
        <v>0</v>
      </c>
      <c r="J177" s="38" t="e">
        <f t="shared" si="15"/>
        <v>#DIV/0!</v>
      </c>
      <c r="K177" s="147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14"/>
        <v>#DIV/0!</v>
      </c>
      <c r="G178" s="78"/>
      <c r="H178" s="79"/>
      <c r="I178" s="16">
        <f t="shared" si="13"/>
        <v>0</v>
      </c>
      <c r="J178" s="10" t="e">
        <f t="shared" si="15"/>
        <v>#DIV/0!</v>
      </c>
      <c r="K178" s="137" t="e">
        <f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14"/>
        <v>#DIV/0!</v>
      </c>
      <c r="G179" s="80"/>
      <c r="H179" s="81"/>
      <c r="I179" s="16">
        <f t="shared" si="13"/>
        <v>0</v>
      </c>
      <c r="J179" s="38" t="e">
        <f t="shared" si="15"/>
        <v>#DIV/0!</v>
      </c>
      <c r="K179" s="147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14"/>
        <v>#DIV/0!</v>
      </c>
      <c r="G180" s="78"/>
      <c r="H180" s="79"/>
      <c r="I180" s="16">
        <f t="shared" si="13"/>
        <v>0</v>
      </c>
      <c r="J180" s="10" t="e">
        <f t="shared" si="15"/>
        <v>#DIV/0!</v>
      </c>
      <c r="K180" s="137" t="e">
        <f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14"/>
        <v>#DIV/0!</v>
      </c>
      <c r="G181" s="80"/>
      <c r="H181" s="81"/>
      <c r="I181" s="16">
        <f t="shared" si="13"/>
        <v>0</v>
      </c>
      <c r="J181" s="38" t="e">
        <f t="shared" si="15"/>
        <v>#DIV/0!</v>
      </c>
      <c r="K181" s="147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14"/>
        <v>#DIV/0!</v>
      </c>
      <c r="G182" s="78"/>
      <c r="H182" s="79"/>
      <c r="I182" s="16">
        <f t="shared" si="13"/>
        <v>0</v>
      </c>
      <c r="J182" s="10" t="e">
        <f t="shared" si="15"/>
        <v>#DIV/0!</v>
      </c>
      <c r="K182" s="137" t="e">
        <f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14"/>
        <v>#DIV/0!</v>
      </c>
      <c r="G183" s="80"/>
      <c r="H183" s="81"/>
      <c r="I183" s="16">
        <f t="shared" si="13"/>
        <v>0</v>
      </c>
      <c r="J183" s="38" t="e">
        <f t="shared" si="15"/>
        <v>#DIV/0!</v>
      </c>
      <c r="K183" s="147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14"/>
        <v>#DIV/0!</v>
      </c>
      <c r="G184" s="78"/>
      <c r="H184" s="79"/>
      <c r="I184" s="16">
        <f t="shared" si="13"/>
        <v>0</v>
      </c>
      <c r="J184" s="10" t="e">
        <f t="shared" si="15"/>
        <v>#DIV/0!</v>
      </c>
      <c r="K184" s="137" t="e">
        <f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14"/>
        <v>#DIV/0!</v>
      </c>
      <c r="G185" s="80"/>
      <c r="H185" s="81"/>
      <c r="I185" s="16">
        <f t="shared" si="13"/>
        <v>0</v>
      </c>
      <c r="J185" s="38" t="e">
        <f t="shared" si="15"/>
        <v>#DIV/0!</v>
      </c>
      <c r="K185" s="147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14"/>
        <v>#DIV/0!</v>
      </c>
      <c r="G186" s="78"/>
      <c r="H186" s="79"/>
      <c r="I186" s="16">
        <f t="shared" si="13"/>
        <v>0</v>
      </c>
      <c r="J186" s="10" t="e">
        <f t="shared" si="15"/>
        <v>#DIV/0!</v>
      </c>
      <c r="K186" s="137" t="e">
        <f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14"/>
        <v>#DIV/0!</v>
      </c>
      <c r="G187" s="80"/>
      <c r="H187" s="81"/>
      <c r="I187" s="16">
        <f t="shared" si="13"/>
        <v>0</v>
      </c>
      <c r="J187" s="38" t="e">
        <f t="shared" si="15"/>
        <v>#DIV/0!</v>
      </c>
      <c r="K187" s="147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14"/>
        <v>#DIV/0!</v>
      </c>
      <c r="G188" s="78"/>
      <c r="H188" s="79"/>
      <c r="I188" s="16">
        <f t="shared" si="13"/>
        <v>0</v>
      </c>
      <c r="J188" s="10" t="e">
        <f t="shared" si="15"/>
        <v>#DIV/0!</v>
      </c>
      <c r="K188" s="137" t="e">
        <f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14"/>
        <v>#DIV/0!</v>
      </c>
      <c r="G189" s="80"/>
      <c r="H189" s="81"/>
      <c r="I189" s="16">
        <f t="shared" si="13"/>
        <v>0</v>
      </c>
      <c r="J189" s="38" t="e">
        <f t="shared" si="15"/>
        <v>#DIV/0!</v>
      </c>
      <c r="K189" s="147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14"/>
        <v>#DIV/0!</v>
      </c>
      <c r="G190" s="78"/>
      <c r="H190" s="79"/>
      <c r="I190" s="16">
        <f t="shared" si="13"/>
        <v>0</v>
      </c>
      <c r="J190" s="10" t="e">
        <f t="shared" si="15"/>
        <v>#DIV/0!</v>
      </c>
      <c r="K190" s="137" t="e">
        <f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14"/>
        <v>#DIV/0!</v>
      </c>
      <c r="G191" s="80"/>
      <c r="H191" s="81"/>
      <c r="I191" s="16">
        <f t="shared" si="13"/>
        <v>0</v>
      </c>
      <c r="J191" s="38" t="e">
        <f t="shared" si="15"/>
        <v>#DIV/0!</v>
      </c>
      <c r="K191" s="147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14"/>
        <v>#DIV/0!</v>
      </c>
      <c r="G192" s="78"/>
      <c r="H192" s="79"/>
      <c r="I192" s="16">
        <f t="shared" si="13"/>
        <v>0</v>
      </c>
      <c r="J192" s="10" t="e">
        <f t="shared" si="15"/>
        <v>#DIV/0!</v>
      </c>
      <c r="K192" s="137" t="e">
        <f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14"/>
        <v>#DIV/0!</v>
      </c>
      <c r="G193" s="80"/>
      <c r="H193" s="81"/>
      <c r="I193" s="16">
        <f t="shared" si="13"/>
        <v>0</v>
      </c>
      <c r="J193" s="38" t="e">
        <f t="shared" si="15"/>
        <v>#DIV/0!</v>
      </c>
      <c r="K193" s="147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14"/>
        <v>#DIV/0!</v>
      </c>
      <c r="G194" s="78"/>
      <c r="H194" s="79"/>
      <c r="I194" s="16">
        <f t="shared" si="13"/>
        <v>0</v>
      </c>
      <c r="J194" s="10" t="e">
        <f t="shared" si="15"/>
        <v>#DIV/0!</v>
      </c>
      <c r="K194" s="137" t="e">
        <f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14"/>
        <v>#DIV/0!</v>
      </c>
      <c r="G195" s="80"/>
      <c r="H195" s="81"/>
      <c r="I195" s="16">
        <f t="shared" si="13"/>
        <v>0</v>
      </c>
      <c r="J195" s="38" t="e">
        <f t="shared" si="15"/>
        <v>#DIV/0!</v>
      </c>
      <c r="K195" s="147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14"/>
        <v>#DIV/0!</v>
      </c>
      <c r="G196" s="78"/>
      <c r="H196" s="79"/>
      <c r="I196" s="16">
        <f t="shared" si="13"/>
        <v>0</v>
      </c>
      <c r="J196" s="10" t="e">
        <f t="shared" si="15"/>
        <v>#DIV/0!</v>
      </c>
      <c r="K196" s="137" t="e">
        <f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14"/>
        <v>#DIV/0!</v>
      </c>
      <c r="G197" s="80"/>
      <c r="H197" s="81"/>
      <c r="I197" s="16">
        <f t="shared" ref="I197:I251" si="16">(H197-G197)/1000</f>
        <v>0</v>
      </c>
      <c r="J197" s="38" t="e">
        <f t="shared" si="15"/>
        <v>#DIV/0!</v>
      </c>
      <c r="K197" s="147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14"/>
        <v>#DIV/0!</v>
      </c>
      <c r="G198" s="78"/>
      <c r="H198" s="79"/>
      <c r="I198" s="16">
        <f t="shared" si="16"/>
        <v>0</v>
      </c>
      <c r="J198" s="10" t="e">
        <f t="shared" si="15"/>
        <v>#DIV/0!</v>
      </c>
      <c r="K198" s="137" t="e">
        <f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14"/>
        <v>#DIV/0!</v>
      </c>
      <c r="G199" s="80"/>
      <c r="H199" s="81"/>
      <c r="I199" s="16">
        <f t="shared" si="16"/>
        <v>0</v>
      </c>
      <c r="J199" s="38" t="e">
        <f t="shared" si="15"/>
        <v>#DIV/0!</v>
      </c>
      <c r="K199" s="147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14"/>
        <v>#DIV/0!</v>
      </c>
      <c r="G200" s="78"/>
      <c r="H200" s="79"/>
      <c r="I200" s="16">
        <f t="shared" si="16"/>
        <v>0</v>
      </c>
      <c r="J200" s="10" t="e">
        <f t="shared" si="15"/>
        <v>#DIV/0!</v>
      </c>
      <c r="K200" s="137" t="e">
        <f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14"/>
        <v>#DIV/0!</v>
      </c>
      <c r="G201" s="80"/>
      <c r="H201" s="81"/>
      <c r="I201" s="16">
        <f t="shared" si="16"/>
        <v>0</v>
      </c>
      <c r="J201" s="38" t="e">
        <f t="shared" si="15"/>
        <v>#DIV/0!</v>
      </c>
      <c r="K201" s="147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14"/>
        <v>#DIV/0!</v>
      </c>
      <c r="G202" s="78"/>
      <c r="H202" s="79"/>
      <c r="I202" s="16">
        <f t="shared" si="16"/>
        <v>0</v>
      </c>
      <c r="J202" s="10" t="e">
        <f t="shared" si="15"/>
        <v>#DIV/0!</v>
      </c>
      <c r="K202" s="137" t="e">
        <f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14"/>
        <v>#DIV/0!</v>
      </c>
      <c r="G203" s="80"/>
      <c r="H203" s="81"/>
      <c r="I203" s="16">
        <f t="shared" si="16"/>
        <v>0</v>
      </c>
      <c r="J203" s="38" t="e">
        <f t="shared" si="15"/>
        <v>#DIV/0!</v>
      </c>
      <c r="K203" s="147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14"/>
        <v>#DIV/0!</v>
      </c>
      <c r="G204" s="78"/>
      <c r="H204" s="79"/>
      <c r="I204" s="16">
        <f t="shared" si="16"/>
        <v>0</v>
      </c>
      <c r="J204" s="10" t="e">
        <f t="shared" si="15"/>
        <v>#DIV/0!</v>
      </c>
      <c r="K204" s="137" t="e">
        <f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14"/>
        <v>#DIV/0!</v>
      </c>
      <c r="G205" s="80"/>
      <c r="H205" s="81"/>
      <c r="I205" s="16">
        <f t="shared" si="16"/>
        <v>0</v>
      </c>
      <c r="J205" s="38" t="e">
        <f t="shared" si="15"/>
        <v>#DIV/0!</v>
      </c>
      <c r="K205" s="147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14"/>
        <v>#DIV/0!</v>
      </c>
      <c r="G206" s="78"/>
      <c r="H206" s="79"/>
      <c r="I206" s="16">
        <f t="shared" si="16"/>
        <v>0</v>
      </c>
      <c r="J206" s="10" t="e">
        <f t="shared" si="15"/>
        <v>#DIV/0!</v>
      </c>
      <c r="K206" s="137" t="e">
        <f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14"/>
        <v>#DIV/0!</v>
      </c>
      <c r="G207" s="80"/>
      <c r="H207" s="81"/>
      <c r="I207" s="16">
        <f t="shared" si="16"/>
        <v>0</v>
      </c>
      <c r="J207" s="38" t="e">
        <f t="shared" si="15"/>
        <v>#DIV/0!</v>
      </c>
      <c r="K207" s="147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14"/>
        <v>#DIV/0!</v>
      </c>
      <c r="G208" s="78"/>
      <c r="H208" s="79"/>
      <c r="I208" s="16">
        <f t="shared" si="16"/>
        <v>0</v>
      </c>
      <c r="J208" s="10" t="e">
        <f t="shared" si="15"/>
        <v>#DIV/0!</v>
      </c>
      <c r="K208" s="137" t="e">
        <f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14"/>
        <v>#DIV/0!</v>
      </c>
      <c r="G209" s="80"/>
      <c r="H209" s="81"/>
      <c r="I209" s="16">
        <f t="shared" si="16"/>
        <v>0</v>
      </c>
      <c r="J209" s="38" t="e">
        <f t="shared" si="15"/>
        <v>#DIV/0!</v>
      </c>
      <c r="K209" s="147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14"/>
        <v>#DIV/0!</v>
      </c>
      <c r="G210" s="78"/>
      <c r="H210" s="79"/>
      <c r="I210" s="16">
        <f t="shared" si="16"/>
        <v>0</v>
      </c>
      <c r="J210" s="10" t="e">
        <f t="shared" si="15"/>
        <v>#DIV/0!</v>
      </c>
      <c r="K210" s="137" t="e">
        <f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14"/>
        <v>#DIV/0!</v>
      </c>
      <c r="G211" s="80"/>
      <c r="H211" s="81"/>
      <c r="I211" s="16">
        <f t="shared" si="16"/>
        <v>0</v>
      </c>
      <c r="J211" s="38" t="e">
        <f t="shared" si="15"/>
        <v>#DIV/0!</v>
      </c>
      <c r="K211" s="147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14"/>
        <v>#DIV/0!</v>
      </c>
      <c r="G212" s="78"/>
      <c r="H212" s="79"/>
      <c r="I212" s="16">
        <f t="shared" si="16"/>
        <v>0</v>
      </c>
      <c r="J212" s="10" t="e">
        <f t="shared" si="15"/>
        <v>#DIV/0!</v>
      </c>
      <c r="K212" s="137" t="e">
        <f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14"/>
        <v>#DIV/0!</v>
      </c>
      <c r="G213" s="80"/>
      <c r="H213" s="81"/>
      <c r="I213" s="16">
        <f t="shared" si="16"/>
        <v>0</v>
      </c>
      <c r="J213" s="38" t="e">
        <f t="shared" si="15"/>
        <v>#DIV/0!</v>
      </c>
      <c r="K213" s="147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14"/>
        <v>#DIV/0!</v>
      </c>
      <c r="G214" s="78"/>
      <c r="H214" s="79"/>
      <c r="I214" s="16">
        <f t="shared" si="16"/>
        <v>0</v>
      </c>
      <c r="J214" s="10" t="e">
        <f t="shared" si="15"/>
        <v>#DIV/0!</v>
      </c>
      <c r="K214" s="137" t="e">
        <f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14"/>
        <v>#DIV/0!</v>
      </c>
      <c r="G215" s="80"/>
      <c r="H215" s="81"/>
      <c r="I215" s="16">
        <f t="shared" si="16"/>
        <v>0</v>
      </c>
      <c r="J215" s="38" t="e">
        <f t="shared" si="15"/>
        <v>#DIV/0!</v>
      </c>
      <c r="K215" s="147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78"/>
      <c r="H216" s="79"/>
      <c r="I216" s="16">
        <f t="shared" si="16"/>
        <v>0</v>
      </c>
      <c r="J216" s="10" t="e">
        <f t="shared" ref="J216:J279" si="18">I216/F216</f>
        <v>#DIV/0!</v>
      </c>
      <c r="K216" s="137" t="e">
        <f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7"/>
        <v>#DIV/0!</v>
      </c>
      <c r="G217" s="80"/>
      <c r="H217" s="81"/>
      <c r="I217" s="16">
        <f t="shared" si="16"/>
        <v>0</v>
      </c>
      <c r="J217" s="38" t="e">
        <f t="shared" si="18"/>
        <v>#DIV/0!</v>
      </c>
      <c r="K217" s="147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7"/>
        <v>#DIV/0!</v>
      </c>
      <c r="G218" s="78"/>
      <c r="H218" s="79"/>
      <c r="I218" s="16">
        <f t="shared" si="16"/>
        <v>0</v>
      </c>
      <c r="J218" s="10" t="e">
        <f t="shared" si="18"/>
        <v>#DIV/0!</v>
      </c>
      <c r="K218" s="137" t="e">
        <f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7"/>
        <v>#DIV/0!</v>
      </c>
      <c r="G219" s="80"/>
      <c r="H219" s="81"/>
      <c r="I219" s="16">
        <f t="shared" si="16"/>
        <v>0</v>
      </c>
      <c r="J219" s="38" t="e">
        <f t="shared" si="18"/>
        <v>#DIV/0!</v>
      </c>
      <c r="K219" s="147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7"/>
        <v>#DIV/0!</v>
      </c>
      <c r="G220" s="78"/>
      <c r="H220" s="79"/>
      <c r="I220" s="16">
        <f t="shared" si="16"/>
        <v>0</v>
      </c>
      <c r="J220" s="10" t="e">
        <f t="shared" si="18"/>
        <v>#DIV/0!</v>
      </c>
      <c r="K220" s="137" t="e">
        <f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7"/>
        <v>#DIV/0!</v>
      </c>
      <c r="G221" s="80"/>
      <c r="H221" s="81"/>
      <c r="I221" s="16">
        <f t="shared" si="16"/>
        <v>0</v>
      </c>
      <c r="J221" s="38" t="e">
        <f t="shared" si="18"/>
        <v>#DIV/0!</v>
      </c>
      <c r="K221" s="147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7"/>
        <v>#DIV/0!</v>
      </c>
      <c r="G222" s="78"/>
      <c r="H222" s="79"/>
      <c r="I222" s="16">
        <f t="shared" si="16"/>
        <v>0</v>
      </c>
      <c r="J222" s="10" t="e">
        <f t="shared" si="18"/>
        <v>#DIV/0!</v>
      </c>
      <c r="K222" s="137" t="e">
        <f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7"/>
        <v>#DIV/0!</v>
      </c>
      <c r="G223" s="80"/>
      <c r="H223" s="81"/>
      <c r="I223" s="16">
        <f t="shared" si="16"/>
        <v>0</v>
      </c>
      <c r="J223" s="38" t="e">
        <f t="shared" si="18"/>
        <v>#DIV/0!</v>
      </c>
      <c r="K223" s="147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7"/>
        <v>#DIV/0!</v>
      </c>
      <c r="G224" s="78"/>
      <c r="H224" s="79"/>
      <c r="I224" s="16">
        <f t="shared" si="16"/>
        <v>0</v>
      </c>
      <c r="J224" s="10" t="e">
        <f t="shared" si="18"/>
        <v>#DIV/0!</v>
      </c>
      <c r="K224" s="137" t="e">
        <f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7"/>
        <v>#DIV/0!</v>
      </c>
      <c r="G225" s="80"/>
      <c r="H225" s="81"/>
      <c r="I225" s="16">
        <f t="shared" si="16"/>
        <v>0</v>
      </c>
      <c r="J225" s="38" t="e">
        <f t="shared" si="18"/>
        <v>#DIV/0!</v>
      </c>
      <c r="K225" s="147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7"/>
        <v>#DIV/0!</v>
      </c>
      <c r="G226" s="78"/>
      <c r="H226" s="79"/>
      <c r="I226" s="16">
        <f t="shared" si="16"/>
        <v>0</v>
      </c>
      <c r="J226" s="10" t="e">
        <f t="shared" si="18"/>
        <v>#DIV/0!</v>
      </c>
      <c r="K226" s="137" t="e">
        <f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7"/>
        <v>#DIV/0!</v>
      </c>
      <c r="G227" s="80"/>
      <c r="H227" s="81"/>
      <c r="I227" s="16">
        <f t="shared" si="16"/>
        <v>0</v>
      </c>
      <c r="J227" s="38" t="e">
        <f t="shared" si="18"/>
        <v>#DIV/0!</v>
      </c>
      <c r="K227" s="147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7"/>
        <v>#DIV/0!</v>
      </c>
      <c r="G228" s="78"/>
      <c r="H228" s="79"/>
      <c r="I228" s="16">
        <f t="shared" si="16"/>
        <v>0</v>
      </c>
      <c r="J228" s="10" t="e">
        <f t="shared" si="18"/>
        <v>#DIV/0!</v>
      </c>
      <c r="K228" s="137" t="e">
        <f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7"/>
        <v>#DIV/0!</v>
      </c>
      <c r="G229" s="80"/>
      <c r="H229" s="81"/>
      <c r="I229" s="16">
        <f t="shared" si="16"/>
        <v>0</v>
      </c>
      <c r="J229" s="38" t="e">
        <f t="shared" si="18"/>
        <v>#DIV/0!</v>
      </c>
      <c r="K229" s="147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7"/>
        <v>#DIV/0!</v>
      </c>
      <c r="G230" s="78"/>
      <c r="H230" s="79"/>
      <c r="I230" s="16">
        <f t="shared" si="16"/>
        <v>0</v>
      </c>
      <c r="J230" s="10" t="e">
        <f t="shared" si="18"/>
        <v>#DIV/0!</v>
      </c>
      <c r="K230" s="137" t="e">
        <f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7"/>
        <v>#DIV/0!</v>
      </c>
      <c r="G231" s="80"/>
      <c r="H231" s="81"/>
      <c r="I231" s="16">
        <f t="shared" si="16"/>
        <v>0</v>
      </c>
      <c r="J231" s="38" t="e">
        <f t="shared" si="18"/>
        <v>#DIV/0!</v>
      </c>
      <c r="K231" s="147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7"/>
        <v>#DIV/0!</v>
      </c>
      <c r="G232" s="78"/>
      <c r="H232" s="79"/>
      <c r="I232" s="16">
        <f t="shared" si="16"/>
        <v>0</v>
      </c>
      <c r="J232" s="10" t="e">
        <f t="shared" si="18"/>
        <v>#DIV/0!</v>
      </c>
      <c r="K232" s="137" t="e">
        <f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7"/>
        <v>#DIV/0!</v>
      </c>
      <c r="G233" s="80"/>
      <c r="H233" s="81"/>
      <c r="I233" s="16">
        <f t="shared" si="16"/>
        <v>0</v>
      </c>
      <c r="J233" s="38" t="e">
        <f t="shared" si="18"/>
        <v>#DIV/0!</v>
      </c>
      <c r="K233" s="147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7"/>
        <v>#DIV/0!</v>
      </c>
      <c r="G234" s="78"/>
      <c r="H234" s="79"/>
      <c r="I234" s="16">
        <f t="shared" si="16"/>
        <v>0</v>
      </c>
      <c r="J234" s="10" t="e">
        <f t="shared" si="18"/>
        <v>#DIV/0!</v>
      </c>
      <c r="K234" s="137" t="e">
        <f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7"/>
        <v>#DIV/0!</v>
      </c>
      <c r="G235" s="80"/>
      <c r="H235" s="81"/>
      <c r="I235" s="16">
        <f t="shared" si="16"/>
        <v>0</v>
      </c>
      <c r="J235" s="38" t="e">
        <f t="shared" si="18"/>
        <v>#DIV/0!</v>
      </c>
      <c r="K235" s="147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7"/>
        <v>#DIV/0!</v>
      </c>
      <c r="G236" s="78"/>
      <c r="H236" s="79"/>
      <c r="I236" s="16">
        <f t="shared" si="16"/>
        <v>0</v>
      </c>
      <c r="J236" s="10" t="e">
        <f t="shared" si="18"/>
        <v>#DIV/0!</v>
      </c>
      <c r="K236" s="137" t="e">
        <f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7"/>
        <v>#DIV/0!</v>
      </c>
      <c r="G237" s="80"/>
      <c r="H237" s="81"/>
      <c r="I237" s="16">
        <f t="shared" si="16"/>
        <v>0</v>
      </c>
      <c r="J237" s="38" t="e">
        <f t="shared" si="18"/>
        <v>#DIV/0!</v>
      </c>
      <c r="K237" s="147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7"/>
        <v>#DIV/0!</v>
      </c>
      <c r="G238" s="78"/>
      <c r="H238" s="79"/>
      <c r="I238" s="16">
        <f t="shared" si="16"/>
        <v>0</v>
      </c>
      <c r="J238" s="10" t="e">
        <f t="shared" si="18"/>
        <v>#DIV/0!</v>
      </c>
      <c r="K238" s="137" t="e">
        <f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7"/>
        <v>#DIV/0!</v>
      </c>
      <c r="G239" s="80"/>
      <c r="H239" s="81"/>
      <c r="I239" s="16">
        <f t="shared" si="16"/>
        <v>0</v>
      </c>
      <c r="J239" s="38" t="e">
        <f t="shared" si="18"/>
        <v>#DIV/0!</v>
      </c>
      <c r="K239" s="147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7"/>
        <v>#DIV/0!</v>
      </c>
      <c r="G240" s="78"/>
      <c r="H240" s="79"/>
      <c r="I240" s="16">
        <f t="shared" si="16"/>
        <v>0</v>
      </c>
      <c r="J240" s="10" t="e">
        <f t="shared" si="18"/>
        <v>#DIV/0!</v>
      </c>
      <c r="K240" s="137" t="e">
        <f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7"/>
        <v>#DIV/0!</v>
      </c>
      <c r="G241" s="80"/>
      <c r="H241" s="81"/>
      <c r="I241" s="16">
        <f t="shared" si="16"/>
        <v>0</v>
      </c>
      <c r="J241" s="38" t="e">
        <f t="shared" si="18"/>
        <v>#DIV/0!</v>
      </c>
      <c r="K241" s="147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7"/>
        <v>#DIV/0!</v>
      </c>
      <c r="G242" s="78"/>
      <c r="H242" s="79"/>
      <c r="I242" s="16">
        <f t="shared" si="16"/>
        <v>0</v>
      </c>
      <c r="J242" s="10" t="e">
        <f t="shared" si="18"/>
        <v>#DIV/0!</v>
      </c>
      <c r="K242" s="137" t="e">
        <f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7"/>
        <v>#DIV/0!</v>
      </c>
      <c r="G243" s="80"/>
      <c r="H243" s="81"/>
      <c r="I243" s="16">
        <f t="shared" si="16"/>
        <v>0</v>
      </c>
      <c r="J243" s="38" t="e">
        <f t="shared" si="18"/>
        <v>#DIV/0!</v>
      </c>
      <c r="K243" s="147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7"/>
        <v>#DIV/0!</v>
      </c>
      <c r="G244" s="78"/>
      <c r="H244" s="79"/>
      <c r="I244" s="16">
        <f t="shared" si="16"/>
        <v>0</v>
      </c>
      <c r="J244" s="10" t="e">
        <f t="shared" si="18"/>
        <v>#DIV/0!</v>
      </c>
      <c r="K244" s="137" t="e">
        <f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7"/>
        <v>#DIV/0!</v>
      </c>
      <c r="G245" s="80"/>
      <c r="H245" s="81"/>
      <c r="I245" s="16">
        <f t="shared" si="16"/>
        <v>0</v>
      </c>
      <c r="J245" s="38" t="e">
        <f t="shared" si="18"/>
        <v>#DIV/0!</v>
      </c>
      <c r="K245" s="147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7"/>
        <v>#DIV/0!</v>
      </c>
      <c r="G246" s="78"/>
      <c r="H246" s="79"/>
      <c r="I246" s="16">
        <f t="shared" si="16"/>
        <v>0</v>
      </c>
      <c r="J246" s="10" t="e">
        <f t="shared" si="18"/>
        <v>#DIV/0!</v>
      </c>
      <c r="K246" s="137" t="e">
        <f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7"/>
        <v>#DIV/0!</v>
      </c>
      <c r="G247" s="80"/>
      <c r="H247" s="81"/>
      <c r="I247" s="16">
        <f t="shared" si="16"/>
        <v>0</v>
      </c>
      <c r="J247" s="38" t="e">
        <f t="shared" si="18"/>
        <v>#DIV/0!</v>
      </c>
      <c r="K247" s="147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7"/>
        <v>#DIV/0!</v>
      </c>
      <c r="G248" s="78"/>
      <c r="H248" s="79"/>
      <c r="I248" s="16">
        <f t="shared" si="16"/>
        <v>0</v>
      </c>
      <c r="J248" s="10" t="e">
        <f t="shared" si="18"/>
        <v>#DIV/0!</v>
      </c>
      <c r="K248" s="137" t="e">
        <f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7"/>
        <v>#DIV/0!</v>
      </c>
      <c r="G249" s="80"/>
      <c r="H249" s="81"/>
      <c r="I249" s="16">
        <f t="shared" si="16"/>
        <v>0</v>
      </c>
      <c r="J249" s="38" t="e">
        <f t="shared" si="18"/>
        <v>#DIV/0!</v>
      </c>
      <c r="K249" s="147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7"/>
        <v>#DIV/0!</v>
      </c>
      <c r="G250" s="78"/>
      <c r="H250" s="79"/>
      <c r="I250" s="16">
        <f t="shared" si="16"/>
        <v>0</v>
      </c>
      <c r="J250" s="10" t="e">
        <f t="shared" si="18"/>
        <v>#DIV/0!</v>
      </c>
      <c r="K250" s="137" t="e">
        <f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7"/>
        <v>#DIV/0!</v>
      </c>
      <c r="G251" s="80"/>
      <c r="H251" s="81"/>
      <c r="I251" s="16">
        <f t="shared" si="16"/>
        <v>0</v>
      </c>
      <c r="J251" s="38" t="e">
        <f t="shared" si="18"/>
        <v>#DIV/0!</v>
      </c>
      <c r="K251" s="147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7"/>
        <v>#DIV/0!</v>
      </c>
      <c r="G252" s="82"/>
      <c r="H252" s="82"/>
      <c r="I252" s="56">
        <f t="shared" ref="I252:I279" si="19">H252-G252</f>
        <v>0</v>
      </c>
      <c r="J252" s="57" t="e">
        <f t="shared" si="18"/>
        <v>#DIV/0!</v>
      </c>
      <c r="K252" s="148" t="e">
        <f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7"/>
        <v>#DIV/0!</v>
      </c>
      <c r="G253" s="83"/>
      <c r="H253" s="83"/>
      <c r="I253" s="69">
        <f t="shared" si="19"/>
        <v>0</v>
      </c>
      <c r="J253" s="70" t="e">
        <f t="shared" si="18"/>
        <v>#DIV/0!</v>
      </c>
      <c r="K253" s="149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7"/>
        <v>#DIV/0!</v>
      </c>
      <c r="G254" s="78"/>
      <c r="H254" s="79"/>
      <c r="I254" s="16">
        <f t="shared" si="19"/>
        <v>0</v>
      </c>
      <c r="J254" s="10" t="e">
        <f t="shared" si="18"/>
        <v>#DIV/0!</v>
      </c>
      <c r="K254" s="137" t="e">
        <f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7"/>
        <v>#DIV/0!</v>
      </c>
      <c r="G255" s="80"/>
      <c r="H255" s="81"/>
      <c r="I255" s="41">
        <f t="shared" si="19"/>
        <v>0</v>
      </c>
      <c r="J255" s="38" t="e">
        <f t="shared" si="18"/>
        <v>#DIV/0!</v>
      </c>
      <c r="K255" s="147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7"/>
        <v>#DIV/0!</v>
      </c>
      <c r="G256" s="78"/>
      <c r="H256" s="79"/>
      <c r="I256" s="16">
        <f t="shared" si="19"/>
        <v>0</v>
      </c>
      <c r="J256" s="10" t="e">
        <f t="shared" si="18"/>
        <v>#DIV/0!</v>
      </c>
      <c r="K256" s="137" t="e">
        <f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7"/>
        <v>#DIV/0!</v>
      </c>
      <c r="G257" s="80"/>
      <c r="H257" s="81"/>
      <c r="I257" s="41">
        <f t="shared" si="19"/>
        <v>0</v>
      </c>
      <c r="J257" s="38" t="e">
        <f t="shared" si="18"/>
        <v>#DIV/0!</v>
      </c>
      <c r="K257" s="147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7"/>
        <v>#DIV/0!</v>
      </c>
      <c r="G258" s="78"/>
      <c r="H258" s="79"/>
      <c r="I258" s="16">
        <f t="shared" si="19"/>
        <v>0</v>
      </c>
      <c r="J258" s="10" t="e">
        <f t="shared" si="18"/>
        <v>#DIV/0!</v>
      </c>
      <c r="K258" s="137" t="e">
        <f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7"/>
        <v>#DIV/0!</v>
      </c>
      <c r="G259" s="80"/>
      <c r="H259" s="81"/>
      <c r="I259" s="41">
        <f t="shared" si="19"/>
        <v>0</v>
      </c>
      <c r="J259" s="38" t="e">
        <f t="shared" si="18"/>
        <v>#DIV/0!</v>
      </c>
      <c r="K259" s="147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7"/>
        <v>#DIV/0!</v>
      </c>
      <c r="G260" s="78"/>
      <c r="H260" s="79"/>
      <c r="I260" s="16">
        <f t="shared" si="19"/>
        <v>0</v>
      </c>
      <c r="J260" s="10" t="e">
        <f t="shared" si="18"/>
        <v>#DIV/0!</v>
      </c>
      <c r="K260" s="137" t="e">
        <f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7"/>
        <v>#DIV/0!</v>
      </c>
      <c r="G261" s="80"/>
      <c r="H261" s="81"/>
      <c r="I261" s="41">
        <f t="shared" si="19"/>
        <v>0</v>
      </c>
      <c r="J261" s="38" t="e">
        <f t="shared" si="18"/>
        <v>#DIV/0!</v>
      </c>
      <c r="K261" s="147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7"/>
        <v>#DIV/0!</v>
      </c>
      <c r="G262" s="78"/>
      <c r="H262" s="79"/>
      <c r="I262" s="16">
        <f t="shared" si="19"/>
        <v>0</v>
      </c>
      <c r="J262" s="10" t="e">
        <f t="shared" si="18"/>
        <v>#DIV/0!</v>
      </c>
      <c r="K262" s="137" t="e">
        <f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7"/>
        <v>#DIV/0!</v>
      </c>
      <c r="G263" s="80"/>
      <c r="H263" s="81"/>
      <c r="I263" s="41">
        <f t="shared" si="19"/>
        <v>0</v>
      </c>
      <c r="J263" s="38" t="e">
        <f t="shared" si="18"/>
        <v>#DIV/0!</v>
      </c>
      <c r="K263" s="147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7"/>
        <v>#DIV/0!</v>
      </c>
      <c r="G264" s="78"/>
      <c r="H264" s="79"/>
      <c r="I264" s="16">
        <f t="shared" si="19"/>
        <v>0</v>
      </c>
      <c r="J264" s="10" t="e">
        <f t="shared" si="18"/>
        <v>#DIV/0!</v>
      </c>
      <c r="K264" s="137" t="e">
        <f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7"/>
        <v>#DIV/0!</v>
      </c>
      <c r="G265" s="80"/>
      <c r="H265" s="81"/>
      <c r="I265" s="41">
        <f t="shared" si="19"/>
        <v>0</v>
      </c>
      <c r="J265" s="38" t="e">
        <f t="shared" si="18"/>
        <v>#DIV/0!</v>
      </c>
      <c r="K265" s="147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7"/>
        <v>#DIV/0!</v>
      </c>
      <c r="G266" s="78"/>
      <c r="H266" s="79"/>
      <c r="I266" s="16">
        <f t="shared" si="19"/>
        <v>0</v>
      </c>
      <c r="J266" s="10" t="e">
        <f t="shared" si="18"/>
        <v>#DIV/0!</v>
      </c>
      <c r="K266" s="137" t="e">
        <f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7"/>
        <v>#DIV/0!</v>
      </c>
      <c r="G267" s="80"/>
      <c r="H267" s="81"/>
      <c r="I267" s="41">
        <f t="shared" si="19"/>
        <v>0</v>
      </c>
      <c r="J267" s="38" t="e">
        <f t="shared" si="18"/>
        <v>#DIV/0!</v>
      </c>
      <c r="K267" s="147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7"/>
        <v>#DIV/0!</v>
      </c>
      <c r="G268" s="78"/>
      <c r="H268" s="79"/>
      <c r="I268" s="16">
        <f t="shared" si="19"/>
        <v>0</v>
      </c>
      <c r="J268" s="10" t="e">
        <f t="shared" si="18"/>
        <v>#DIV/0!</v>
      </c>
      <c r="K268" s="137" t="e">
        <f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7"/>
        <v>#DIV/0!</v>
      </c>
      <c r="G269" s="80"/>
      <c r="H269" s="81"/>
      <c r="I269" s="41">
        <f t="shared" si="19"/>
        <v>0</v>
      </c>
      <c r="J269" s="38" t="e">
        <f t="shared" si="18"/>
        <v>#DIV/0!</v>
      </c>
      <c r="K269" s="147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7"/>
        <v>#DIV/0!</v>
      </c>
      <c r="G270" s="78"/>
      <c r="H270" s="79"/>
      <c r="I270" s="16">
        <f t="shared" si="19"/>
        <v>0</v>
      </c>
      <c r="J270" s="10" t="e">
        <f t="shared" si="18"/>
        <v>#DIV/0!</v>
      </c>
      <c r="K270" s="137" t="e">
        <f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7"/>
        <v>#DIV/0!</v>
      </c>
      <c r="G271" s="80"/>
      <c r="H271" s="81"/>
      <c r="I271" s="41">
        <f t="shared" si="19"/>
        <v>0</v>
      </c>
      <c r="J271" s="38" t="e">
        <f t="shared" si="18"/>
        <v>#DIV/0!</v>
      </c>
      <c r="K271" s="147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7"/>
        <v>#DIV/0!</v>
      </c>
      <c r="G272" s="78"/>
      <c r="H272" s="79"/>
      <c r="I272" s="16">
        <f t="shared" si="19"/>
        <v>0</v>
      </c>
      <c r="J272" s="10" t="e">
        <f t="shared" si="18"/>
        <v>#DIV/0!</v>
      </c>
      <c r="K272" s="137" t="e">
        <f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7"/>
        <v>#DIV/0!</v>
      </c>
      <c r="G273" s="80"/>
      <c r="H273" s="81"/>
      <c r="I273" s="41">
        <f t="shared" si="19"/>
        <v>0</v>
      </c>
      <c r="J273" s="38" t="e">
        <f t="shared" si="18"/>
        <v>#DIV/0!</v>
      </c>
      <c r="K273" s="147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7"/>
        <v>#DIV/0!</v>
      </c>
      <c r="G274" s="78"/>
      <c r="H274" s="79"/>
      <c r="I274" s="16">
        <f t="shared" si="19"/>
        <v>0</v>
      </c>
      <c r="J274" s="10" t="e">
        <f t="shared" si="18"/>
        <v>#DIV/0!</v>
      </c>
      <c r="K274" s="137" t="e">
        <f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7"/>
        <v>#DIV/0!</v>
      </c>
      <c r="G275" s="80"/>
      <c r="H275" s="81"/>
      <c r="I275" s="41">
        <f t="shared" si="19"/>
        <v>0</v>
      </c>
      <c r="J275" s="38" t="e">
        <f t="shared" si="18"/>
        <v>#DIV/0!</v>
      </c>
      <c r="K275" s="147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7"/>
        <v>#DIV/0!</v>
      </c>
      <c r="G276" s="78"/>
      <c r="H276" s="79"/>
      <c r="I276" s="16">
        <f t="shared" si="19"/>
        <v>0</v>
      </c>
      <c r="J276" s="10" t="e">
        <f t="shared" si="18"/>
        <v>#DIV/0!</v>
      </c>
      <c r="K276" s="137" t="e">
        <f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7"/>
        <v>#DIV/0!</v>
      </c>
      <c r="G277" s="80"/>
      <c r="H277" s="81"/>
      <c r="I277" s="41">
        <f t="shared" si="19"/>
        <v>0</v>
      </c>
      <c r="J277" s="38" t="e">
        <f t="shared" si="18"/>
        <v>#DIV/0!</v>
      </c>
      <c r="K277" s="147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7"/>
        <v>#DIV/0!</v>
      </c>
      <c r="G278" s="78"/>
      <c r="H278" s="79"/>
      <c r="I278" s="16">
        <f t="shared" si="19"/>
        <v>0</v>
      </c>
      <c r="J278" s="10" t="e">
        <f t="shared" si="18"/>
        <v>#DIV/0!</v>
      </c>
      <c r="K278" s="137" t="e">
        <f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7"/>
        <v>#DIV/0!</v>
      </c>
      <c r="G279" s="80"/>
      <c r="H279" s="81"/>
      <c r="I279" s="41">
        <f t="shared" si="19"/>
        <v>0</v>
      </c>
      <c r="J279" s="38" t="e">
        <f t="shared" si="18"/>
        <v>#DIV/0!</v>
      </c>
      <c r="K279" s="147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78"/>
      <c r="H280" s="79"/>
      <c r="I280" s="16">
        <f t="shared" ref="I280:I343" si="21">H280-G280</f>
        <v>0</v>
      </c>
      <c r="J280" s="10" t="e">
        <f t="shared" ref="J280:J343" si="22">I280/F280</f>
        <v>#DIV/0!</v>
      </c>
      <c r="K280" s="137" t="e">
        <f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20"/>
        <v>#DIV/0!</v>
      </c>
      <c r="G281" s="80"/>
      <c r="H281" s="81"/>
      <c r="I281" s="41">
        <f t="shared" si="21"/>
        <v>0</v>
      </c>
      <c r="J281" s="38" t="e">
        <f t="shared" si="22"/>
        <v>#DIV/0!</v>
      </c>
      <c r="K281" s="147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20"/>
        <v>#DIV/0!</v>
      </c>
      <c r="G282" s="78"/>
      <c r="H282" s="79"/>
      <c r="I282" s="16">
        <f t="shared" si="21"/>
        <v>0</v>
      </c>
      <c r="J282" s="10" t="e">
        <f t="shared" si="22"/>
        <v>#DIV/0!</v>
      </c>
      <c r="K282" s="137" t="e">
        <f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20"/>
        <v>#DIV/0!</v>
      </c>
      <c r="G283" s="80"/>
      <c r="H283" s="81"/>
      <c r="I283" s="41">
        <f t="shared" si="21"/>
        <v>0</v>
      </c>
      <c r="J283" s="38" t="e">
        <f t="shared" si="22"/>
        <v>#DIV/0!</v>
      </c>
      <c r="K283" s="147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20"/>
        <v>#DIV/0!</v>
      </c>
      <c r="G284" s="78"/>
      <c r="H284" s="79"/>
      <c r="I284" s="16">
        <f t="shared" si="21"/>
        <v>0</v>
      </c>
      <c r="J284" s="10" t="e">
        <f t="shared" si="22"/>
        <v>#DIV/0!</v>
      </c>
      <c r="K284" s="137" t="e">
        <f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20"/>
        <v>#DIV/0!</v>
      </c>
      <c r="G285" s="80"/>
      <c r="H285" s="81"/>
      <c r="I285" s="41">
        <f t="shared" si="21"/>
        <v>0</v>
      </c>
      <c r="J285" s="38" t="e">
        <f t="shared" si="22"/>
        <v>#DIV/0!</v>
      </c>
      <c r="K285" s="147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20"/>
        <v>#DIV/0!</v>
      </c>
      <c r="G286" s="78"/>
      <c r="H286" s="79"/>
      <c r="I286" s="16">
        <f t="shared" si="21"/>
        <v>0</v>
      </c>
      <c r="J286" s="10" t="e">
        <f t="shared" si="22"/>
        <v>#DIV/0!</v>
      </c>
      <c r="K286" s="137" t="e">
        <f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20"/>
        <v>#DIV/0!</v>
      </c>
      <c r="G287" s="80"/>
      <c r="H287" s="81"/>
      <c r="I287" s="41">
        <f t="shared" si="21"/>
        <v>0</v>
      </c>
      <c r="J287" s="38" t="e">
        <f t="shared" si="22"/>
        <v>#DIV/0!</v>
      </c>
      <c r="K287" s="147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20"/>
        <v>#DIV/0!</v>
      </c>
      <c r="G288" s="78"/>
      <c r="H288" s="79"/>
      <c r="I288" s="16">
        <f t="shared" si="21"/>
        <v>0</v>
      </c>
      <c r="J288" s="10" t="e">
        <f t="shared" si="22"/>
        <v>#DIV/0!</v>
      </c>
      <c r="K288" s="137" t="e">
        <f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20"/>
        <v>#DIV/0!</v>
      </c>
      <c r="G289" s="80"/>
      <c r="H289" s="81"/>
      <c r="I289" s="41">
        <f t="shared" si="21"/>
        <v>0</v>
      </c>
      <c r="J289" s="38" t="e">
        <f t="shared" si="22"/>
        <v>#DIV/0!</v>
      </c>
      <c r="K289" s="147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20"/>
        <v>#DIV/0!</v>
      </c>
      <c r="G290" s="78"/>
      <c r="H290" s="79"/>
      <c r="I290" s="16">
        <f t="shared" si="21"/>
        <v>0</v>
      </c>
      <c r="J290" s="10" t="e">
        <f t="shared" si="22"/>
        <v>#DIV/0!</v>
      </c>
      <c r="K290" s="137" t="e">
        <f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20"/>
        <v>#DIV/0!</v>
      </c>
      <c r="G291" s="80"/>
      <c r="H291" s="81"/>
      <c r="I291" s="41">
        <f t="shared" si="21"/>
        <v>0</v>
      </c>
      <c r="J291" s="38" t="e">
        <f t="shared" si="22"/>
        <v>#DIV/0!</v>
      </c>
      <c r="K291" s="147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20"/>
        <v>#DIV/0!</v>
      </c>
      <c r="G292" s="78"/>
      <c r="H292" s="79"/>
      <c r="I292" s="16">
        <f t="shared" si="21"/>
        <v>0</v>
      </c>
      <c r="J292" s="10" t="e">
        <f t="shared" si="22"/>
        <v>#DIV/0!</v>
      </c>
      <c r="K292" s="137" t="e">
        <f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20"/>
        <v>#DIV/0!</v>
      </c>
      <c r="G293" s="80"/>
      <c r="H293" s="81"/>
      <c r="I293" s="41">
        <f t="shared" si="21"/>
        <v>0</v>
      </c>
      <c r="J293" s="38" t="e">
        <f t="shared" si="22"/>
        <v>#DIV/0!</v>
      </c>
      <c r="K293" s="147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20"/>
        <v>#DIV/0!</v>
      </c>
      <c r="G294" s="78"/>
      <c r="H294" s="79"/>
      <c r="I294" s="16">
        <f t="shared" si="21"/>
        <v>0</v>
      </c>
      <c r="J294" s="10" t="e">
        <f t="shared" si="22"/>
        <v>#DIV/0!</v>
      </c>
      <c r="K294" s="137" t="e">
        <f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20"/>
        <v>#DIV/0!</v>
      </c>
      <c r="G295" s="80"/>
      <c r="H295" s="81"/>
      <c r="I295" s="41">
        <f t="shared" si="21"/>
        <v>0</v>
      </c>
      <c r="J295" s="38" t="e">
        <f t="shared" si="22"/>
        <v>#DIV/0!</v>
      </c>
      <c r="K295" s="147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20"/>
        <v>#DIV/0!</v>
      </c>
      <c r="G296" s="78"/>
      <c r="H296" s="79"/>
      <c r="I296" s="16">
        <f t="shared" si="21"/>
        <v>0</v>
      </c>
      <c r="J296" s="10" t="e">
        <f t="shared" si="22"/>
        <v>#DIV/0!</v>
      </c>
      <c r="K296" s="137" t="e">
        <f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20"/>
        <v>#DIV/0!</v>
      </c>
      <c r="G297" s="80"/>
      <c r="H297" s="81"/>
      <c r="I297" s="41">
        <f t="shared" si="21"/>
        <v>0</v>
      </c>
      <c r="J297" s="38" t="e">
        <f t="shared" si="22"/>
        <v>#DIV/0!</v>
      </c>
      <c r="K297" s="147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20"/>
        <v>#DIV/0!</v>
      </c>
      <c r="G298" s="78"/>
      <c r="H298" s="79"/>
      <c r="I298" s="16">
        <f t="shared" si="21"/>
        <v>0</v>
      </c>
      <c r="J298" s="10" t="e">
        <f t="shared" si="22"/>
        <v>#DIV/0!</v>
      </c>
      <c r="K298" s="137" t="e">
        <f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20"/>
        <v>#DIV/0!</v>
      </c>
      <c r="G299" s="80"/>
      <c r="H299" s="81"/>
      <c r="I299" s="41">
        <f t="shared" si="21"/>
        <v>0</v>
      </c>
      <c r="J299" s="38" t="e">
        <f t="shared" si="22"/>
        <v>#DIV/0!</v>
      </c>
      <c r="K299" s="147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20"/>
        <v>#DIV/0!</v>
      </c>
      <c r="G300" s="78"/>
      <c r="H300" s="79"/>
      <c r="I300" s="16">
        <f t="shared" si="21"/>
        <v>0</v>
      </c>
      <c r="J300" s="10" t="e">
        <f t="shared" si="22"/>
        <v>#DIV/0!</v>
      </c>
      <c r="K300" s="137" t="e">
        <f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20"/>
        <v>#DIV/0!</v>
      </c>
      <c r="G301" s="80"/>
      <c r="H301" s="81"/>
      <c r="I301" s="41">
        <f t="shared" si="21"/>
        <v>0</v>
      </c>
      <c r="J301" s="38" t="e">
        <f t="shared" si="22"/>
        <v>#DIV/0!</v>
      </c>
      <c r="K301" s="147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20"/>
        <v>#DIV/0!</v>
      </c>
      <c r="G302" s="78"/>
      <c r="H302" s="79"/>
      <c r="I302" s="16">
        <f t="shared" si="21"/>
        <v>0</v>
      </c>
      <c r="J302" s="10" t="e">
        <f t="shared" si="22"/>
        <v>#DIV/0!</v>
      </c>
      <c r="K302" s="137" t="e">
        <f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20"/>
        <v>#DIV/0!</v>
      </c>
      <c r="G303" s="80"/>
      <c r="H303" s="81"/>
      <c r="I303" s="41">
        <f t="shared" si="21"/>
        <v>0</v>
      </c>
      <c r="J303" s="38" t="e">
        <f t="shared" si="22"/>
        <v>#DIV/0!</v>
      </c>
      <c r="K303" s="147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20"/>
        <v>#DIV/0!</v>
      </c>
      <c r="G304" s="78"/>
      <c r="H304" s="79"/>
      <c r="I304" s="16">
        <f t="shared" si="21"/>
        <v>0</v>
      </c>
      <c r="J304" s="10" t="e">
        <f t="shared" si="22"/>
        <v>#DIV/0!</v>
      </c>
      <c r="K304" s="137" t="e">
        <f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20"/>
        <v>#DIV/0!</v>
      </c>
      <c r="G305" s="80"/>
      <c r="H305" s="81"/>
      <c r="I305" s="41">
        <f t="shared" si="21"/>
        <v>0</v>
      </c>
      <c r="J305" s="38" t="e">
        <f t="shared" si="22"/>
        <v>#DIV/0!</v>
      </c>
      <c r="K305" s="147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20"/>
        <v>#DIV/0!</v>
      </c>
      <c r="G306" s="78"/>
      <c r="H306" s="79"/>
      <c r="I306" s="16">
        <f t="shared" si="21"/>
        <v>0</v>
      </c>
      <c r="J306" s="10" t="e">
        <f t="shared" si="22"/>
        <v>#DIV/0!</v>
      </c>
      <c r="K306" s="137" t="e">
        <f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20"/>
        <v>#DIV/0!</v>
      </c>
      <c r="G307" s="80"/>
      <c r="H307" s="81"/>
      <c r="I307" s="41">
        <f t="shared" si="21"/>
        <v>0</v>
      </c>
      <c r="J307" s="38" t="e">
        <f t="shared" si="22"/>
        <v>#DIV/0!</v>
      </c>
      <c r="K307" s="147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20"/>
        <v>#DIV/0!</v>
      </c>
      <c r="G308" s="78"/>
      <c r="H308" s="79"/>
      <c r="I308" s="16">
        <f t="shared" si="21"/>
        <v>0</v>
      </c>
      <c r="J308" s="10" t="e">
        <f t="shared" si="22"/>
        <v>#DIV/0!</v>
      </c>
      <c r="K308" s="137" t="e">
        <f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20"/>
        <v>#DIV/0!</v>
      </c>
      <c r="G309" s="80"/>
      <c r="H309" s="81"/>
      <c r="I309" s="41">
        <f t="shared" si="21"/>
        <v>0</v>
      </c>
      <c r="J309" s="38" t="e">
        <f t="shared" si="22"/>
        <v>#DIV/0!</v>
      </c>
      <c r="K309" s="147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20"/>
        <v>#DIV/0!</v>
      </c>
      <c r="G310" s="78"/>
      <c r="H310" s="79"/>
      <c r="I310" s="16">
        <f t="shared" si="21"/>
        <v>0</v>
      </c>
      <c r="J310" s="10" t="e">
        <f t="shared" si="22"/>
        <v>#DIV/0!</v>
      </c>
      <c r="K310" s="137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20"/>
        <v>#DIV/0!</v>
      </c>
      <c r="G311" s="80"/>
      <c r="H311" s="81"/>
      <c r="I311" s="41">
        <f t="shared" si="21"/>
        <v>0</v>
      </c>
      <c r="J311" s="38" t="e">
        <f t="shared" si="22"/>
        <v>#DIV/0!</v>
      </c>
      <c r="K311" s="147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20"/>
        <v>#DIV/0!</v>
      </c>
      <c r="G312" s="78"/>
      <c r="H312" s="79"/>
      <c r="I312" s="16">
        <f t="shared" si="21"/>
        <v>0</v>
      </c>
      <c r="J312" s="10" t="e">
        <f t="shared" si="22"/>
        <v>#DIV/0!</v>
      </c>
      <c r="K312" s="137" t="e">
        <f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20"/>
        <v>#DIV/0!</v>
      </c>
      <c r="G313" s="80"/>
      <c r="H313" s="81"/>
      <c r="I313" s="41">
        <f t="shared" si="21"/>
        <v>0</v>
      </c>
      <c r="J313" s="38" t="e">
        <f t="shared" si="22"/>
        <v>#DIV/0!</v>
      </c>
      <c r="K313" s="147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20"/>
        <v>#DIV/0!</v>
      </c>
      <c r="G314" s="78"/>
      <c r="H314" s="79"/>
      <c r="I314" s="16">
        <f t="shared" si="21"/>
        <v>0</v>
      </c>
      <c r="J314" s="10" t="e">
        <f t="shared" si="22"/>
        <v>#DIV/0!</v>
      </c>
      <c r="K314" s="137" t="e">
        <f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20"/>
        <v>#DIV/0!</v>
      </c>
      <c r="G315" s="80"/>
      <c r="H315" s="81"/>
      <c r="I315" s="41">
        <f t="shared" si="21"/>
        <v>0</v>
      </c>
      <c r="J315" s="38" t="e">
        <f t="shared" si="22"/>
        <v>#DIV/0!</v>
      </c>
      <c r="K315" s="147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20"/>
        <v>#DIV/0!</v>
      </c>
      <c r="G316" s="78"/>
      <c r="H316" s="79"/>
      <c r="I316" s="16">
        <f t="shared" si="21"/>
        <v>0</v>
      </c>
      <c r="J316" s="10" t="e">
        <f t="shared" si="22"/>
        <v>#DIV/0!</v>
      </c>
      <c r="K316" s="137" t="e">
        <f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20"/>
        <v>#DIV/0!</v>
      </c>
      <c r="G317" s="80"/>
      <c r="H317" s="81"/>
      <c r="I317" s="41">
        <f t="shared" si="21"/>
        <v>0</v>
      </c>
      <c r="J317" s="38" t="e">
        <f t="shared" si="22"/>
        <v>#DIV/0!</v>
      </c>
      <c r="K317" s="147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20"/>
        <v>#DIV/0!</v>
      </c>
      <c r="G318" s="78"/>
      <c r="H318" s="79"/>
      <c r="I318" s="16">
        <f t="shared" si="21"/>
        <v>0</v>
      </c>
      <c r="J318" s="10" t="e">
        <f t="shared" si="22"/>
        <v>#DIV/0!</v>
      </c>
      <c r="K318" s="137" t="e">
        <f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20"/>
        <v>#DIV/0!</v>
      </c>
      <c r="G319" s="80"/>
      <c r="H319" s="81"/>
      <c r="I319" s="41">
        <f t="shared" si="21"/>
        <v>0</v>
      </c>
      <c r="J319" s="38" t="e">
        <f t="shared" si="22"/>
        <v>#DIV/0!</v>
      </c>
      <c r="K319" s="147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20"/>
        <v>#DIV/0!</v>
      </c>
      <c r="G320" s="78"/>
      <c r="H320" s="79"/>
      <c r="I320" s="16">
        <f t="shared" si="21"/>
        <v>0</v>
      </c>
      <c r="J320" s="10" t="e">
        <f t="shared" si="22"/>
        <v>#DIV/0!</v>
      </c>
      <c r="K320" s="137" t="e">
        <f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20"/>
        <v>#DIV/0!</v>
      </c>
      <c r="G321" s="80"/>
      <c r="H321" s="81"/>
      <c r="I321" s="41">
        <f t="shared" si="21"/>
        <v>0</v>
      </c>
      <c r="J321" s="38" t="e">
        <f t="shared" si="22"/>
        <v>#DIV/0!</v>
      </c>
      <c r="K321" s="147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20"/>
        <v>#DIV/0!</v>
      </c>
      <c r="G322" s="78"/>
      <c r="H322" s="79"/>
      <c r="I322" s="16">
        <f t="shared" si="21"/>
        <v>0</v>
      </c>
      <c r="J322" s="10" t="e">
        <f t="shared" si="22"/>
        <v>#DIV/0!</v>
      </c>
      <c r="K322" s="137" t="e">
        <f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20"/>
        <v>#DIV/0!</v>
      </c>
      <c r="G323" s="80"/>
      <c r="H323" s="81"/>
      <c r="I323" s="41">
        <f t="shared" si="21"/>
        <v>0</v>
      </c>
      <c r="J323" s="38" t="e">
        <f t="shared" si="22"/>
        <v>#DIV/0!</v>
      </c>
      <c r="K323" s="147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20"/>
        <v>#DIV/0!</v>
      </c>
      <c r="G324" s="78"/>
      <c r="H324" s="79"/>
      <c r="I324" s="16">
        <f t="shared" si="21"/>
        <v>0</v>
      </c>
      <c r="J324" s="10" t="e">
        <f t="shared" si="22"/>
        <v>#DIV/0!</v>
      </c>
      <c r="K324" s="137" t="e">
        <f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20"/>
        <v>#DIV/0!</v>
      </c>
      <c r="G325" s="80"/>
      <c r="H325" s="81"/>
      <c r="I325" s="41">
        <f t="shared" si="21"/>
        <v>0</v>
      </c>
      <c r="J325" s="38" t="e">
        <f t="shared" si="22"/>
        <v>#DIV/0!</v>
      </c>
      <c r="K325" s="147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20"/>
        <v>#DIV/0!</v>
      </c>
      <c r="G326" s="78"/>
      <c r="H326" s="79"/>
      <c r="I326" s="16">
        <f t="shared" si="21"/>
        <v>0</v>
      </c>
      <c r="J326" s="10" t="e">
        <f t="shared" si="22"/>
        <v>#DIV/0!</v>
      </c>
      <c r="K326" s="137" t="e">
        <f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20"/>
        <v>#DIV/0!</v>
      </c>
      <c r="G327" s="80"/>
      <c r="H327" s="81"/>
      <c r="I327" s="41">
        <f t="shared" si="21"/>
        <v>0</v>
      </c>
      <c r="J327" s="38" t="e">
        <f t="shared" si="22"/>
        <v>#DIV/0!</v>
      </c>
      <c r="K327" s="147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20"/>
        <v>#DIV/0!</v>
      </c>
      <c r="G328" s="78"/>
      <c r="H328" s="79"/>
      <c r="I328" s="16">
        <f t="shared" si="21"/>
        <v>0</v>
      </c>
      <c r="J328" s="10" t="e">
        <f t="shared" si="22"/>
        <v>#DIV/0!</v>
      </c>
      <c r="K328" s="137" t="e">
        <f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20"/>
        <v>#DIV/0!</v>
      </c>
      <c r="G329" s="80"/>
      <c r="H329" s="81"/>
      <c r="I329" s="41">
        <f t="shared" si="21"/>
        <v>0</v>
      </c>
      <c r="J329" s="38" t="e">
        <f t="shared" si="22"/>
        <v>#DIV/0!</v>
      </c>
      <c r="K329" s="147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20"/>
        <v>#DIV/0!</v>
      </c>
      <c r="G330" s="78"/>
      <c r="H330" s="79"/>
      <c r="I330" s="16">
        <f t="shared" si="21"/>
        <v>0</v>
      </c>
      <c r="J330" s="10" t="e">
        <f t="shared" si="22"/>
        <v>#DIV/0!</v>
      </c>
      <c r="K330" s="137" t="e">
        <f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20"/>
        <v>#DIV/0!</v>
      </c>
      <c r="G331" s="80"/>
      <c r="H331" s="81"/>
      <c r="I331" s="41">
        <f t="shared" si="21"/>
        <v>0</v>
      </c>
      <c r="J331" s="38" t="e">
        <f t="shared" si="22"/>
        <v>#DIV/0!</v>
      </c>
      <c r="K331" s="147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20"/>
        <v>#DIV/0!</v>
      </c>
      <c r="G332" s="78"/>
      <c r="H332" s="79"/>
      <c r="I332" s="16">
        <f t="shared" si="21"/>
        <v>0</v>
      </c>
      <c r="J332" s="10" t="e">
        <f t="shared" si="22"/>
        <v>#DIV/0!</v>
      </c>
      <c r="K332" s="137" t="e">
        <f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20"/>
        <v>#DIV/0!</v>
      </c>
      <c r="G333" s="80"/>
      <c r="H333" s="81"/>
      <c r="I333" s="41">
        <f t="shared" si="21"/>
        <v>0</v>
      </c>
      <c r="J333" s="38" t="e">
        <f t="shared" si="22"/>
        <v>#DIV/0!</v>
      </c>
      <c r="K333" s="147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20"/>
        <v>#DIV/0!</v>
      </c>
      <c r="G334" s="78"/>
      <c r="H334" s="79"/>
      <c r="I334" s="16">
        <f t="shared" si="21"/>
        <v>0</v>
      </c>
      <c r="J334" s="10" t="e">
        <f t="shared" si="22"/>
        <v>#DIV/0!</v>
      </c>
      <c r="K334" s="137" t="e">
        <f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20"/>
        <v>#DIV/0!</v>
      </c>
      <c r="G335" s="80"/>
      <c r="H335" s="81"/>
      <c r="I335" s="41">
        <f t="shared" si="21"/>
        <v>0</v>
      </c>
      <c r="J335" s="38" t="e">
        <f t="shared" si="22"/>
        <v>#DIV/0!</v>
      </c>
      <c r="K335" s="147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20"/>
        <v>#DIV/0!</v>
      </c>
      <c r="G336" s="78"/>
      <c r="H336" s="79"/>
      <c r="I336" s="16">
        <f t="shared" si="21"/>
        <v>0</v>
      </c>
      <c r="J336" s="10" t="e">
        <f t="shared" si="22"/>
        <v>#DIV/0!</v>
      </c>
      <c r="K336" s="137" t="e">
        <f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20"/>
        <v>#DIV/0!</v>
      </c>
      <c r="G337" s="80"/>
      <c r="H337" s="81"/>
      <c r="I337" s="41">
        <f t="shared" si="21"/>
        <v>0</v>
      </c>
      <c r="J337" s="38" t="e">
        <f t="shared" si="22"/>
        <v>#DIV/0!</v>
      </c>
      <c r="K337" s="147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20"/>
        <v>#DIV/0!</v>
      </c>
      <c r="G338" s="78"/>
      <c r="H338" s="79"/>
      <c r="I338" s="16">
        <f t="shared" si="21"/>
        <v>0</v>
      </c>
      <c r="J338" s="10" t="e">
        <f t="shared" si="22"/>
        <v>#DIV/0!</v>
      </c>
      <c r="K338" s="137" t="e">
        <f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20"/>
        <v>#DIV/0!</v>
      </c>
      <c r="G339" s="80"/>
      <c r="H339" s="81"/>
      <c r="I339" s="41">
        <f t="shared" si="21"/>
        <v>0</v>
      </c>
      <c r="J339" s="38" t="e">
        <f t="shared" si="22"/>
        <v>#DIV/0!</v>
      </c>
      <c r="K339" s="147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20"/>
        <v>#DIV/0!</v>
      </c>
      <c r="G340" s="78"/>
      <c r="H340" s="79"/>
      <c r="I340" s="16">
        <f t="shared" si="21"/>
        <v>0</v>
      </c>
      <c r="J340" s="10" t="e">
        <f t="shared" si="22"/>
        <v>#DIV/0!</v>
      </c>
      <c r="K340" s="137" t="e">
        <f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20"/>
        <v>#DIV/0!</v>
      </c>
      <c r="G341" s="80"/>
      <c r="H341" s="81"/>
      <c r="I341" s="41">
        <f t="shared" si="21"/>
        <v>0</v>
      </c>
      <c r="J341" s="38" t="e">
        <f t="shared" si="22"/>
        <v>#DIV/0!</v>
      </c>
      <c r="K341" s="147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20"/>
        <v>#DIV/0!</v>
      </c>
      <c r="G342" s="78"/>
      <c r="H342" s="79"/>
      <c r="I342" s="16">
        <f t="shared" si="21"/>
        <v>0</v>
      </c>
      <c r="J342" s="10" t="e">
        <f t="shared" si="22"/>
        <v>#DIV/0!</v>
      </c>
      <c r="K342" s="137" t="e">
        <f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20"/>
        <v>#DIV/0!</v>
      </c>
      <c r="G343" s="80"/>
      <c r="H343" s="81"/>
      <c r="I343" s="41">
        <f t="shared" si="21"/>
        <v>0</v>
      </c>
      <c r="J343" s="38" t="e">
        <f t="shared" si="22"/>
        <v>#DIV/0!</v>
      </c>
      <c r="K343" s="147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78"/>
      <c r="H344" s="79"/>
      <c r="I344" s="16">
        <f t="shared" ref="I344:I407" si="24">H344-G344</f>
        <v>0</v>
      </c>
      <c r="J344" s="10" t="e">
        <f t="shared" ref="J344:J407" si="25">I344/F344</f>
        <v>#DIV/0!</v>
      </c>
      <c r="K344" s="137" t="e">
        <f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23"/>
        <v>#DIV/0!</v>
      </c>
      <c r="G345" s="80"/>
      <c r="H345" s="81"/>
      <c r="I345" s="41">
        <f t="shared" si="24"/>
        <v>0</v>
      </c>
      <c r="J345" s="38" t="e">
        <f t="shared" si="25"/>
        <v>#DIV/0!</v>
      </c>
      <c r="K345" s="147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23"/>
        <v>#DIV/0!</v>
      </c>
      <c r="G346" s="78"/>
      <c r="H346" s="79"/>
      <c r="I346" s="16">
        <f t="shared" si="24"/>
        <v>0</v>
      </c>
      <c r="J346" s="10" t="e">
        <f t="shared" si="25"/>
        <v>#DIV/0!</v>
      </c>
      <c r="K346" s="137" t="e">
        <f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23"/>
        <v>#DIV/0!</v>
      </c>
      <c r="G347" s="80"/>
      <c r="H347" s="81"/>
      <c r="I347" s="41">
        <f t="shared" si="24"/>
        <v>0</v>
      </c>
      <c r="J347" s="38" t="e">
        <f t="shared" si="25"/>
        <v>#DIV/0!</v>
      </c>
      <c r="K347" s="147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23"/>
        <v>#DIV/0!</v>
      </c>
      <c r="G348" s="78"/>
      <c r="H348" s="79"/>
      <c r="I348" s="16">
        <f t="shared" si="24"/>
        <v>0</v>
      </c>
      <c r="J348" s="10" t="e">
        <f t="shared" si="25"/>
        <v>#DIV/0!</v>
      </c>
      <c r="K348" s="137" t="e">
        <f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23"/>
        <v>#DIV/0!</v>
      </c>
      <c r="G349" s="80"/>
      <c r="H349" s="81"/>
      <c r="I349" s="41">
        <f t="shared" si="24"/>
        <v>0</v>
      </c>
      <c r="J349" s="38" t="e">
        <f t="shared" si="25"/>
        <v>#DIV/0!</v>
      </c>
      <c r="K349" s="147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23"/>
        <v>#DIV/0!</v>
      </c>
      <c r="G350" s="78"/>
      <c r="H350" s="79"/>
      <c r="I350" s="16">
        <f t="shared" si="24"/>
        <v>0</v>
      </c>
      <c r="J350" s="10" t="e">
        <f t="shared" si="25"/>
        <v>#DIV/0!</v>
      </c>
      <c r="K350" s="137" t="e">
        <f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23"/>
        <v>#DIV/0!</v>
      </c>
      <c r="G351" s="80"/>
      <c r="H351" s="81"/>
      <c r="I351" s="41">
        <f t="shared" si="24"/>
        <v>0</v>
      </c>
      <c r="J351" s="38" t="e">
        <f t="shared" si="25"/>
        <v>#DIV/0!</v>
      </c>
      <c r="K351" s="147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23"/>
        <v>#DIV/0!</v>
      </c>
      <c r="G352" s="78"/>
      <c r="H352" s="79"/>
      <c r="I352" s="16">
        <f t="shared" si="24"/>
        <v>0</v>
      </c>
      <c r="J352" s="10" t="e">
        <f t="shared" si="25"/>
        <v>#DIV/0!</v>
      </c>
      <c r="K352" s="137" t="e">
        <f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23"/>
        <v>#DIV/0!</v>
      </c>
      <c r="G353" s="80"/>
      <c r="H353" s="81"/>
      <c r="I353" s="41">
        <f t="shared" si="24"/>
        <v>0</v>
      </c>
      <c r="J353" s="38" t="e">
        <f t="shared" si="25"/>
        <v>#DIV/0!</v>
      </c>
      <c r="K353" s="147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23"/>
        <v>#DIV/0!</v>
      </c>
      <c r="G354" s="78"/>
      <c r="H354" s="79"/>
      <c r="I354" s="16">
        <f t="shared" si="24"/>
        <v>0</v>
      </c>
      <c r="J354" s="10" t="e">
        <f t="shared" si="25"/>
        <v>#DIV/0!</v>
      </c>
      <c r="K354" s="137" t="e">
        <f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23"/>
        <v>#DIV/0!</v>
      </c>
      <c r="G355" s="80"/>
      <c r="H355" s="81"/>
      <c r="I355" s="41">
        <f t="shared" si="24"/>
        <v>0</v>
      </c>
      <c r="J355" s="38" t="e">
        <f t="shared" si="25"/>
        <v>#DIV/0!</v>
      </c>
      <c r="K355" s="147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23"/>
        <v>#DIV/0!</v>
      </c>
      <c r="G356" s="78"/>
      <c r="H356" s="79"/>
      <c r="I356" s="16">
        <f t="shared" si="24"/>
        <v>0</v>
      </c>
      <c r="J356" s="10" t="e">
        <f t="shared" si="25"/>
        <v>#DIV/0!</v>
      </c>
      <c r="K356" s="137" t="e">
        <f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23"/>
        <v>#DIV/0!</v>
      </c>
      <c r="G357" s="80"/>
      <c r="H357" s="81"/>
      <c r="I357" s="41">
        <f t="shared" si="24"/>
        <v>0</v>
      </c>
      <c r="J357" s="38" t="e">
        <f t="shared" si="25"/>
        <v>#DIV/0!</v>
      </c>
      <c r="K357" s="147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23"/>
        <v>#DIV/0!</v>
      </c>
      <c r="G358" s="78"/>
      <c r="H358" s="79"/>
      <c r="I358" s="16">
        <f t="shared" si="24"/>
        <v>0</v>
      </c>
      <c r="J358" s="10" t="e">
        <f t="shared" si="25"/>
        <v>#DIV/0!</v>
      </c>
      <c r="K358" s="137" t="e">
        <f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23"/>
        <v>#DIV/0!</v>
      </c>
      <c r="G359" s="80"/>
      <c r="H359" s="81"/>
      <c r="I359" s="41">
        <f t="shared" si="24"/>
        <v>0</v>
      </c>
      <c r="J359" s="38" t="e">
        <f t="shared" si="25"/>
        <v>#DIV/0!</v>
      </c>
      <c r="K359" s="147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23"/>
        <v>#DIV/0!</v>
      </c>
      <c r="G360" s="78"/>
      <c r="H360" s="79"/>
      <c r="I360" s="16">
        <f t="shared" si="24"/>
        <v>0</v>
      </c>
      <c r="J360" s="10" t="e">
        <f t="shared" si="25"/>
        <v>#DIV/0!</v>
      </c>
      <c r="K360" s="137" t="e">
        <f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23"/>
        <v>#DIV/0!</v>
      </c>
      <c r="G361" s="80"/>
      <c r="H361" s="81"/>
      <c r="I361" s="41">
        <f t="shared" si="24"/>
        <v>0</v>
      </c>
      <c r="J361" s="38" t="e">
        <f t="shared" si="25"/>
        <v>#DIV/0!</v>
      </c>
      <c r="K361" s="147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23"/>
        <v>#DIV/0!</v>
      </c>
      <c r="G362" s="78"/>
      <c r="H362" s="79"/>
      <c r="I362" s="16">
        <f t="shared" si="24"/>
        <v>0</v>
      </c>
      <c r="J362" s="10" t="e">
        <f t="shared" si="25"/>
        <v>#DIV/0!</v>
      </c>
      <c r="K362" s="137" t="e">
        <f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23"/>
        <v>#DIV/0!</v>
      </c>
      <c r="G363" s="80"/>
      <c r="H363" s="81"/>
      <c r="I363" s="41">
        <f t="shared" si="24"/>
        <v>0</v>
      </c>
      <c r="J363" s="38" t="e">
        <f t="shared" si="25"/>
        <v>#DIV/0!</v>
      </c>
      <c r="K363" s="147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23"/>
        <v>#DIV/0!</v>
      </c>
      <c r="G364" s="78"/>
      <c r="H364" s="79"/>
      <c r="I364" s="16">
        <f t="shared" si="24"/>
        <v>0</v>
      </c>
      <c r="J364" s="10" t="e">
        <f t="shared" si="25"/>
        <v>#DIV/0!</v>
      </c>
      <c r="K364" s="137" t="e">
        <f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23"/>
        <v>#DIV/0!</v>
      </c>
      <c r="G365" s="80"/>
      <c r="H365" s="81"/>
      <c r="I365" s="41">
        <f t="shared" si="24"/>
        <v>0</v>
      </c>
      <c r="J365" s="38" t="e">
        <f t="shared" si="25"/>
        <v>#DIV/0!</v>
      </c>
      <c r="K365" s="147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23"/>
        <v>#DIV/0!</v>
      </c>
      <c r="G366" s="78"/>
      <c r="H366" s="79"/>
      <c r="I366" s="16">
        <f t="shared" si="24"/>
        <v>0</v>
      </c>
      <c r="J366" s="10" t="e">
        <f t="shared" si="25"/>
        <v>#DIV/0!</v>
      </c>
      <c r="K366" s="137" t="e">
        <f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23"/>
        <v>#DIV/0!</v>
      </c>
      <c r="G367" s="80"/>
      <c r="H367" s="81"/>
      <c r="I367" s="41">
        <f t="shared" si="24"/>
        <v>0</v>
      </c>
      <c r="J367" s="38" t="e">
        <f t="shared" si="25"/>
        <v>#DIV/0!</v>
      </c>
      <c r="K367" s="147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23"/>
        <v>#DIV/0!</v>
      </c>
      <c r="G368" s="78"/>
      <c r="H368" s="79"/>
      <c r="I368" s="16">
        <f t="shared" si="24"/>
        <v>0</v>
      </c>
      <c r="J368" s="10" t="e">
        <f t="shared" si="25"/>
        <v>#DIV/0!</v>
      </c>
      <c r="K368" s="137" t="e">
        <f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23"/>
        <v>#DIV/0!</v>
      </c>
      <c r="G369" s="80"/>
      <c r="H369" s="81"/>
      <c r="I369" s="41">
        <f t="shared" si="24"/>
        <v>0</v>
      </c>
      <c r="J369" s="38" t="e">
        <f t="shared" si="25"/>
        <v>#DIV/0!</v>
      </c>
      <c r="K369" s="147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23"/>
        <v>#DIV/0!</v>
      </c>
      <c r="G370" s="78"/>
      <c r="H370" s="79"/>
      <c r="I370" s="16">
        <f t="shared" si="24"/>
        <v>0</v>
      </c>
      <c r="J370" s="10" t="e">
        <f t="shared" si="25"/>
        <v>#DIV/0!</v>
      </c>
      <c r="K370" s="137" t="e">
        <f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23"/>
        <v>#DIV/0!</v>
      </c>
      <c r="G371" s="80"/>
      <c r="H371" s="81"/>
      <c r="I371" s="41">
        <f t="shared" si="24"/>
        <v>0</v>
      </c>
      <c r="J371" s="38" t="e">
        <f t="shared" si="25"/>
        <v>#DIV/0!</v>
      </c>
      <c r="K371" s="147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23"/>
        <v>#DIV/0!</v>
      </c>
      <c r="G372" s="78"/>
      <c r="H372" s="79"/>
      <c r="I372" s="16">
        <f t="shared" si="24"/>
        <v>0</v>
      </c>
      <c r="J372" s="10" t="e">
        <f t="shared" si="25"/>
        <v>#DIV/0!</v>
      </c>
      <c r="K372" s="137" t="e">
        <f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23"/>
        <v>#DIV/0!</v>
      </c>
      <c r="G373" s="80"/>
      <c r="H373" s="81"/>
      <c r="I373" s="41">
        <f t="shared" si="24"/>
        <v>0</v>
      </c>
      <c r="J373" s="38" t="e">
        <f t="shared" si="25"/>
        <v>#DIV/0!</v>
      </c>
      <c r="K373" s="147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23"/>
        <v>#DIV/0!</v>
      </c>
      <c r="G374" s="78"/>
      <c r="H374" s="79"/>
      <c r="I374" s="16">
        <f t="shared" si="24"/>
        <v>0</v>
      </c>
      <c r="J374" s="10" t="e">
        <f t="shared" si="25"/>
        <v>#DIV/0!</v>
      </c>
      <c r="K374" s="137" t="e">
        <f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23"/>
        <v>#DIV/0!</v>
      </c>
      <c r="G375" s="80"/>
      <c r="H375" s="81"/>
      <c r="I375" s="41">
        <f t="shared" si="24"/>
        <v>0</v>
      </c>
      <c r="J375" s="38" t="e">
        <f t="shared" si="25"/>
        <v>#DIV/0!</v>
      </c>
      <c r="K375" s="147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23"/>
        <v>#DIV/0!</v>
      </c>
      <c r="G376" s="78"/>
      <c r="H376" s="79"/>
      <c r="I376" s="16">
        <f t="shared" si="24"/>
        <v>0</v>
      </c>
      <c r="J376" s="10" t="e">
        <f t="shared" si="25"/>
        <v>#DIV/0!</v>
      </c>
      <c r="K376" s="137" t="e">
        <f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23"/>
        <v>#DIV/0!</v>
      </c>
      <c r="G377" s="80"/>
      <c r="H377" s="81"/>
      <c r="I377" s="41">
        <f t="shared" si="24"/>
        <v>0</v>
      </c>
      <c r="J377" s="38" t="e">
        <f t="shared" si="25"/>
        <v>#DIV/0!</v>
      </c>
      <c r="K377" s="147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23"/>
        <v>#DIV/0!</v>
      </c>
      <c r="G378" s="78"/>
      <c r="H378" s="79"/>
      <c r="I378" s="16">
        <f t="shared" si="24"/>
        <v>0</v>
      </c>
      <c r="J378" s="10" t="e">
        <f t="shared" si="25"/>
        <v>#DIV/0!</v>
      </c>
      <c r="K378" s="137" t="e">
        <f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23"/>
        <v>#DIV/0!</v>
      </c>
      <c r="G379" s="80"/>
      <c r="H379" s="81"/>
      <c r="I379" s="41">
        <f t="shared" si="24"/>
        <v>0</v>
      </c>
      <c r="J379" s="38" t="e">
        <f t="shared" si="25"/>
        <v>#DIV/0!</v>
      </c>
      <c r="K379" s="147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23"/>
        <v>#DIV/0!</v>
      </c>
      <c r="G380" s="78"/>
      <c r="H380" s="79"/>
      <c r="I380" s="16">
        <f t="shared" si="24"/>
        <v>0</v>
      </c>
      <c r="J380" s="10" t="e">
        <f t="shared" si="25"/>
        <v>#DIV/0!</v>
      </c>
      <c r="K380" s="137" t="e">
        <f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23"/>
        <v>#DIV/0!</v>
      </c>
      <c r="G381" s="80"/>
      <c r="H381" s="81"/>
      <c r="I381" s="41">
        <f t="shared" si="24"/>
        <v>0</v>
      </c>
      <c r="J381" s="38" t="e">
        <f t="shared" si="25"/>
        <v>#DIV/0!</v>
      </c>
      <c r="K381" s="147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23"/>
        <v>#DIV/0!</v>
      </c>
      <c r="G382" s="78"/>
      <c r="H382" s="79"/>
      <c r="I382" s="16">
        <f t="shared" si="24"/>
        <v>0</v>
      </c>
      <c r="J382" s="10" t="e">
        <f t="shared" si="25"/>
        <v>#DIV/0!</v>
      </c>
      <c r="K382" s="137" t="e">
        <f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23"/>
        <v>#DIV/0!</v>
      </c>
      <c r="G383" s="80"/>
      <c r="H383" s="81"/>
      <c r="I383" s="41">
        <f t="shared" si="24"/>
        <v>0</v>
      </c>
      <c r="J383" s="38" t="e">
        <f t="shared" si="25"/>
        <v>#DIV/0!</v>
      </c>
      <c r="K383" s="147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23"/>
        <v>#DIV/0!</v>
      </c>
      <c r="G384" s="78"/>
      <c r="H384" s="79"/>
      <c r="I384" s="16">
        <f t="shared" si="24"/>
        <v>0</v>
      </c>
      <c r="J384" s="10" t="e">
        <f t="shared" si="25"/>
        <v>#DIV/0!</v>
      </c>
      <c r="K384" s="137" t="e">
        <f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23"/>
        <v>#DIV/0!</v>
      </c>
      <c r="G385" s="80"/>
      <c r="H385" s="81"/>
      <c r="I385" s="41">
        <f t="shared" si="24"/>
        <v>0</v>
      </c>
      <c r="J385" s="38" t="e">
        <f t="shared" si="25"/>
        <v>#DIV/0!</v>
      </c>
      <c r="K385" s="147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23"/>
        <v>#DIV/0!</v>
      </c>
      <c r="G386" s="78"/>
      <c r="H386" s="79"/>
      <c r="I386" s="16">
        <f t="shared" si="24"/>
        <v>0</v>
      </c>
      <c r="J386" s="10" t="e">
        <f t="shared" si="25"/>
        <v>#DIV/0!</v>
      </c>
      <c r="K386" s="137" t="e">
        <f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23"/>
        <v>#DIV/0!</v>
      </c>
      <c r="G387" s="80"/>
      <c r="H387" s="81"/>
      <c r="I387" s="41">
        <f t="shared" si="24"/>
        <v>0</v>
      </c>
      <c r="J387" s="38" t="e">
        <f t="shared" si="25"/>
        <v>#DIV/0!</v>
      </c>
      <c r="K387" s="147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23"/>
        <v>#DIV/0!</v>
      </c>
      <c r="G388" s="78"/>
      <c r="H388" s="79"/>
      <c r="I388" s="16">
        <f t="shared" si="24"/>
        <v>0</v>
      </c>
      <c r="J388" s="10" t="e">
        <f t="shared" si="25"/>
        <v>#DIV/0!</v>
      </c>
      <c r="K388" s="137" t="e">
        <f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23"/>
        <v>#DIV/0!</v>
      </c>
      <c r="G389" s="80"/>
      <c r="H389" s="81"/>
      <c r="I389" s="41">
        <f t="shared" si="24"/>
        <v>0</v>
      </c>
      <c r="J389" s="38" t="e">
        <f t="shared" si="25"/>
        <v>#DIV/0!</v>
      </c>
      <c r="K389" s="147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23"/>
        <v>#DIV/0!</v>
      </c>
      <c r="G390" s="78"/>
      <c r="H390" s="79"/>
      <c r="I390" s="16">
        <f t="shared" si="24"/>
        <v>0</v>
      </c>
      <c r="J390" s="10" t="e">
        <f t="shared" si="25"/>
        <v>#DIV/0!</v>
      </c>
      <c r="K390" s="137" t="e">
        <f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23"/>
        <v>#DIV/0!</v>
      </c>
      <c r="G391" s="80"/>
      <c r="H391" s="81"/>
      <c r="I391" s="41">
        <f t="shared" si="24"/>
        <v>0</v>
      </c>
      <c r="J391" s="38" t="e">
        <f t="shared" si="25"/>
        <v>#DIV/0!</v>
      </c>
      <c r="K391" s="147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23"/>
        <v>#DIV/0!</v>
      </c>
      <c r="G392" s="78"/>
      <c r="H392" s="79"/>
      <c r="I392" s="16">
        <f t="shared" si="24"/>
        <v>0</v>
      </c>
      <c r="J392" s="10" t="e">
        <f t="shared" si="25"/>
        <v>#DIV/0!</v>
      </c>
      <c r="K392" s="137" t="e">
        <f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23"/>
        <v>#DIV/0!</v>
      </c>
      <c r="G393" s="80"/>
      <c r="H393" s="81"/>
      <c r="I393" s="41">
        <f t="shared" si="24"/>
        <v>0</v>
      </c>
      <c r="J393" s="38" t="e">
        <f t="shared" si="25"/>
        <v>#DIV/0!</v>
      </c>
      <c r="K393" s="147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23"/>
        <v>#DIV/0!</v>
      </c>
      <c r="G394" s="78"/>
      <c r="H394" s="79"/>
      <c r="I394" s="16">
        <f t="shared" si="24"/>
        <v>0</v>
      </c>
      <c r="J394" s="10" t="e">
        <f t="shared" si="25"/>
        <v>#DIV/0!</v>
      </c>
      <c r="K394" s="137" t="e">
        <f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23"/>
        <v>#DIV/0!</v>
      </c>
      <c r="G395" s="80"/>
      <c r="H395" s="81"/>
      <c r="I395" s="41">
        <f t="shared" si="24"/>
        <v>0</v>
      </c>
      <c r="J395" s="38" t="e">
        <f t="shared" si="25"/>
        <v>#DIV/0!</v>
      </c>
      <c r="K395" s="147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23"/>
        <v>#DIV/0!</v>
      </c>
      <c r="G396" s="78"/>
      <c r="H396" s="79"/>
      <c r="I396" s="16">
        <f t="shared" si="24"/>
        <v>0</v>
      </c>
      <c r="J396" s="10" t="e">
        <f t="shared" si="25"/>
        <v>#DIV/0!</v>
      </c>
      <c r="K396" s="137" t="e">
        <f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23"/>
        <v>#DIV/0!</v>
      </c>
      <c r="G397" s="80"/>
      <c r="H397" s="81"/>
      <c r="I397" s="41">
        <f t="shared" si="24"/>
        <v>0</v>
      </c>
      <c r="J397" s="38" t="e">
        <f t="shared" si="25"/>
        <v>#DIV/0!</v>
      </c>
      <c r="K397" s="147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23"/>
        <v>#DIV/0!</v>
      </c>
      <c r="G398" s="78"/>
      <c r="H398" s="79"/>
      <c r="I398" s="16">
        <f t="shared" si="24"/>
        <v>0</v>
      </c>
      <c r="J398" s="10" t="e">
        <f t="shared" si="25"/>
        <v>#DIV/0!</v>
      </c>
      <c r="K398" s="137" t="e">
        <f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23"/>
        <v>#DIV/0!</v>
      </c>
      <c r="G399" s="80"/>
      <c r="H399" s="81"/>
      <c r="I399" s="41">
        <f t="shared" si="24"/>
        <v>0</v>
      </c>
      <c r="J399" s="38" t="e">
        <f t="shared" si="25"/>
        <v>#DIV/0!</v>
      </c>
      <c r="K399" s="147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23"/>
        <v>#DIV/0!</v>
      </c>
      <c r="G400" s="78"/>
      <c r="H400" s="79"/>
      <c r="I400" s="16">
        <f t="shared" si="24"/>
        <v>0</v>
      </c>
      <c r="J400" s="10" t="e">
        <f t="shared" si="25"/>
        <v>#DIV/0!</v>
      </c>
      <c r="K400" s="137" t="e">
        <f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23"/>
        <v>#DIV/0!</v>
      </c>
      <c r="G401" s="80"/>
      <c r="H401" s="81"/>
      <c r="I401" s="41">
        <f t="shared" si="24"/>
        <v>0</v>
      </c>
      <c r="J401" s="38" t="e">
        <f t="shared" si="25"/>
        <v>#DIV/0!</v>
      </c>
      <c r="K401" s="147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23"/>
        <v>#DIV/0!</v>
      </c>
      <c r="G402" s="78"/>
      <c r="H402" s="79"/>
      <c r="I402" s="16">
        <f t="shared" si="24"/>
        <v>0</v>
      </c>
      <c r="J402" s="10" t="e">
        <f t="shared" si="25"/>
        <v>#DIV/0!</v>
      </c>
      <c r="K402" s="137" t="e">
        <f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23"/>
        <v>#DIV/0!</v>
      </c>
      <c r="G403" s="80"/>
      <c r="H403" s="81"/>
      <c r="I403" s="41">
        <f t="shared" si="24"/>
        <v>0</v>
      </c>
      <c r="J403" s="38" t="e">
        <f t="shared" si="25"/>
        <v>#DIV/0!</v>
      </c>
      <c r="K403" s="147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23"/>
        <v>#DIV/0!</v>
      </c>
      <c r="G404" s="78"/>
      <c r="H404" s="79"/>
      <c r="I404" s="16">
        <f t="shared" si="24"/>
        <v>0</v>
      </c>
      <c r="J404" s="10" t="e">
        <f t="shared" si="25"/>
        <v>#DIV/0!</v>
      </c>
      <c r="K404" s="137" t="e">
        <f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23"/>
        <v>#DIV/0!</v>
      </c>
      <c r="G405" s="80"/>
      <c r="H405" s="81"/>
      <c r="I405" s="41">
        <f t="shared" si="24"/>
        <v>0</v>
      </c>
      <c r="J405" s="38" t="e">
        <f t="shared" si="25"/>
        <v>#DIV/0!</v>
      </c>
      <c r="K405" s="147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23"/>
        <v>#DIV/0!</v>
      </c>
      <c r="G406" s="78"/>
      <c r="H406" s="79"/>
      <c r="I406" s="16">
        <f t="shared" si="24"/>
        <v>0</v>
      </c>
      <c r="J406" s="10" t="e">
        <f t="shared" si="25"/>
        <v>#DIV/0!</v>
      </c>
      <c r="K406" s="137" t="e">
        <f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23"/>
        <v>#DIV/0!</v>
      </c>
      <c r="G407" s="80"/>
      <c r="H407" s="81"/>
      <c r="I407" s="41">
        <f t="shared" si="24"/>
        <v>0</v>
      </c>
      <c r="J407" s="38" t="e">
        <f t="shared" si="25"/>
        <v>#DIV/0!</v>
      </c>
      <c r="K407" s="147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78"/>
      <c r="H408" s="79"/>
      <c r="I408" s="16">
        <f t="shared" ref="I408:I471" si="27">H408-G408</f>
        <v>0</v>
      </c>
      <c r="J408" s="10" t="e">
        <f t="shared" ref="J408:J471" si="28">I408/F408</f>
        <v>#DIV/0!</v>
      </c>
      <c r="K408" s="137" t="e">
        <f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6"/>
        <v>#DIV/0!</v>
      </c>
      <c r="G409" s="80"/>
      <c r="H409" s="81"/>
      <c r="I409" s="41">
        <f t="shared" si="27"/>
        <v>0</v>
      </c>
      <c r="J409" s="38" t="e">
        <f t="shared" si="28"/>
        <v>#DIV/0!</v>
      </c>
      <c r="K409" s="147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6"/>
        <v>#DIV/0!</v>
      </c>
      <c r="G410" s="78"/>
      <c r="H410" s="79"/>
      <c r="I410" s="16">
        <f t="shared" si="27"/>
        <v>0</v>
      </c>
      <c r="J410" s="10" t="e">
        <f t="shared" si="28"/>
        <v>#DIV/0!</v>
      </c>
      <c r="K410" s="137" t="e">
        <f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6"/>
        <v>#DIV/0!</v>
      </c>
      <c r="G411" s="80"/>
      <c r="H411" s="81"/>
      <c r="I411" s="41">
        <f t="shared" si="27"/>
        <v>0</v>
      </c>
      <c r="J411" s="38" t="e">
        <f t="shared" si="28"/>
        <v>#DIV/0!</v>
      </c>
      <c r="K411" s="147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6"/>
        <v>#DIV/0!</v>
      </c>
      <c r="G412" s="78"/>
      <c r="H412" s="79"/>
      <c r="I412" s="16">
        <f t="shared" si="27"/>
        <v>0</v>
      </c>
      <c r="J412" s="10" t="e">
        <f t="shared" si="28"/>
        <v>#DIV/0!</v>
      </c>
      <c r="K412" s="137" t="e">
        <f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6"/>
        <v>#DIV/0!</v>
      </c>
      <c r="G413" s="80"/>
      <c r="H413" s="81"/>
      <c r="I413" s="41">
        <f t="shared" si="27"/>
        <v>0</v>
      </c>
      <c r="J413" s="38" t="e">
        <f t="shared" si="28"/>
        <v>#DIV/0!</v>
      </c>
      <c r="K413" s="147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6"/>
        <v>#DIV/0!</v>
      </c>
      <c r="G414" s="78"/>
      <c r="H414" s="79"/>
      <c r="I414" s="16">
        <f t="shared" si="27"/>
        <v>0</v>
      </c>
      <c r="J414" s="10" t="e">
        <f t="shared" si="28"/>
        <v>#DIV/0!</v>
      </c>
      <c r="K414" s="137" t="e">
        <f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6"/>
        <v>#DIV/0!</v>
      </c>
      <c r="G415" s="80"/>
      <c r="H415" s="81"/>
      <c r="I415" s="41">
        <f t="shared" si="27"/>
        <v>0</v>
      </c>
      <c r="J415" s="38" t="e">
        <f t="shared" si="28"/>
        <v>#DIV/0!</v>
      </c>
      <c r="K415" s="147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6"/>
        <v>#DIV/0!</v>
      </c>
      <c r="G416" s="78"/>
      <c r="H416" s="79"/>
      <c r="I416" s="16">
        <f t="shared" si="27"/>
        <v>0</v>
      </c>
      <c r="J416" s="10" t="e">
        <f t="shared" si="28"/>
        <v>#DIV/0!</v>
      </c>
      <c r="K416" s="137" t="e">
        <f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6"/>
        <v>#DIV/0!</v>
      </c>
      <c r="G417" s="80"/>
      <c r="H417" s="81"/>
      <c r="I417" s="41">
        <f t="shared" si="27"/>
        <v>0</v>
      </c>
      <c r="J417" s="38" t="e">
        <f t="shared" si="28"/>
        <v>#DIV/0!</v>
      </c>
      <c r="K417" s="147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6"/>
        <v>#DIV/0!</v>
      </c>
      <c r="G418" s="78"/>
      <c r="H418" s="79"/>
      <c r="I418" s="16">
        <f t="shared" si="27"/>
        <v>0</v>
      </c>
      <c r="J418" s="10" t="e">
        <f t="shared" si="28"/>
        <v>#DIV/0!</v>
      </c>
      <c r="K418" s="137" t="e">
        <f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6"/>
        <v>#DIV/0!</v>
      </c>
      <c r="G419" s="80"/>
      <c r="H419" s="81"/>
      <c r="I419" s="41">
        <f t="shared" si="27"/>
        <v>0</v>
      </c>
      <c r="J419" s="38" t="e">
        <f t="shared" si="28"/>
        <v>#DIV/0!</v>
      </c>
      <c r="K419" s="147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6"/>
        <v>#DIV/0!</v>
      </c>
      <c r="G420" s="78"/>
      <c r="H420" s="79"/>
      <c r="I420" s="16">
        <f t="shared" si="27"/>
        <v>0</v>
      </c>
      <c r="J420" s="10" t="e">
        <f t="shared" si="28"/>
        <v>#DIV/0!</v>
      </c>
      <c r="K420" s="137" t="e">
        <f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6"/>
        <v>#DIV/0!</v>
      </c>
      <c r="G421" s="80"/>
      <c r="H421" s="81"/>
      <c r="I421" s="41">
        <f t="shared" si="27"/>
        <v>0</v>
      </c>
      <c r="J421" s="38" t="e">
        <f t="shared" si="28"/>
        <v>#DIV/0!</v>
      </c>
      <c r="K421" s="147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6"/>
        <v>#DIV/0!</v>
      </c>
      <c r="G422" s="78"/>
      <c r="H422" s="79"/>
      <c r="I422" s="16">
        <f t="shared" si="27"/>
        <v>0</v>
      </c>
      <c r="J422" s="10" t="e">
        <f t="shared" si="28"/>
        <v>#DIV/0!</v>
      </c>
      <c r="K422" s="137" t="e">
        <f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6"/>
        <v>#DIV/0!</v>
      </c>
      <c r="G423" s="80"/>
      <c r="H423" s="81"/>
      <c r="I423" s="41">
        <f t="shared" si="27"/>
        <v>0</v>
      </c>
      <c r="J423" s="38" t="e">
        <f t="shared" si="28"/>
        <v>#DIV/0!</v>
      </c>
      <c r="K423" s="147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6"/>
        <v>#DIV/0!</v>
      </c>
      <c r="G424" s="78"/>
      <c r="H424" s="79"/>
      <c r="I424" s="16">
        <f t="shared" si="27"/>
        <v>0</v>
      </c>
      <c r="J424" s="10" t="e">
        <f t="shared" si="28"/>
        <v>#DIV/0!</v>
      </c>
      <c r="K424" s="137" t="e">
        <f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6"/>
        <v>#DIV/0!</v>
      </c>
      <c r="G425" s="80"/>
      <c r="H425" s="81"/>
      <c r="I425" s="41">
        <f t="shared" si="27"/>
        <v>0</v>
      </c>
      <c r="J425" s="38" t="e">
        <f t="shared" si="28"/>
        <v>#DIV/0!</v>
      </c>
      <c r="K425" s="147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6"/>
        <v>#DIV/0!</v>
      </c>
      <c r="G426" s="78"/>
      <c r="H426" s="79"/>
      <c r="I426" s="16">
        <f t="shared" si="27"/>
        <v>0</v>
      </c>
      <c r="J426" s="10" t="e">
        <f t="shared" si="28"/>
        <v>#DIV/0!</v>
      </c>
      <c r="K426" s="137" t="e">
        <f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6"/>
        <v>#DIV/0!</v>
      </c>
      <c r="G427" s="80"/>
      <c r="H427" s="81"/>
      <c r="I427" s="41">
        <f t="shared" si="27"/>
        <v>0</v>
      </c>
      <c r="J427" s="38" t="e">
        <f t="shared" si="28"/>
        <v>#DIV/0!</v>
      </c>
      <c r="K427" s="147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6"/>
        <v>#DIV/0!</v>
      </c>
      <c r="G428" s="78"/>
      <c r="H428" s="79"/>
      <c r="I428" s="16">
        <f t="shared" si="27"/>
        <v>0</v>
      </c>
      <c r="J428" s="10" t="e">
        <f t="shared" si="28"/>
        <v>#DIV/0!</v>
      </c>
      <c r="K428" s="137" t="e">
        <f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6"/>
        <v>#DIV/0!</v>
      </c>
      <c r="G429" s="80"/>
      <c r="H429" s="81"/>
      <c r="I429" s="41">
        <f t="shared" si="27"/>
        <v>0</v>
      </c>
      <c r="J429" s="38" t="e">
        <f t="shared" si="28"/>
        <v>#DIV/0!</v>
      </c>
      <c r="K429" s="147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6"/>
        <v>#DIV/0!</v>
      </c>
      <c r="G430" s="78"/>
      <c r="H430" s="79"/>
      <c r="I430" s="16">
        <f t="shared" si="27"/>
        <v>0</v>
      </c>
      <c r="J430" s="10" t="e">
        <f t="shared" si="28"/>
        <v>#DIV/0!</v>
      </c>
      <c r="K430" s="137" t="e">
        <f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6"/>
        <v>#DIV/0!</v>
      </c>
      <c r="G431" s="80"/>
      <c r="H431" s="81"/>
      <c r="I431" s="41">
        <f t="shared" si="27"/>
        <v>0</v>
      </c>
      <c r="J431" s="38" t="e">
        <f t="shared" si="28"/>
        <v>#DIV/0!</v>
      </c>
      <c r="K431" s="147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6"/>
        <v>#DIV/0!</v>
      </c>
      <c r="G432" s="78"/>
      <c r="H432" s="79"/>
      <c r="I432" s="16">
        <f t="shared" si="27"/>
        <v>0</v>
      </c>
      <c r="J432" s="10" t="e">
        <f t="shared" si="28"/>
        <v>#DIV/0!</v>
      </c>
      <c r="K432" s="137" t="e">
        <f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6"/>
        <v>#DIV/0!</v>
      </c>
      <c r="G433" s="80"/>
      <c r="H433" s="81"/>
      <c r="I433" s="41">
        <f t="shared" si="27"/>
        <v>0</v>
      </c>
      <c r="J433" s="38" t="e">
        <f t="shared" si="28"/>
        <v>#DIV/0!</v>
      </c>
      <c r="K433" s="147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6"/>
        <v>#DIV/0!</v>
      </c>
      <c r="G434" s="78"/>
      <c r="H434" s="79"/>
      <c r="I434" s="16">
        <f t="shared" si="27"/>
        <v>0</v>
      </c>
      <c r="J434" s="10" t="e">
        <f t="shared" si="28"/>
        <v>#DIV/0!</v>
      </c>
      <c r="K434" s="137" t="e">
        <f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6"/>
        <v>#DIV/0!</v>
      </c>
      <c r="G435" s="80"/>
      <c r="H435" s="81"/>
      <c r="I435" s="41">
        <f t="shared" si="27"/>
        <v>0</v>
      </c>
      <c r="J435" s="38" t="e">
        <f t="shared" si="28"/>
        <v>#DIV/0!</v>
      </c>
      <c r="K435" s="147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6"/>
        <v>#DIV/0!</v>
      </c>
      <c r="G436" s="78"/>
      <c r="H436" s="79"/>
      <c r="I436" s="16">
        <f t="shared" si="27"/>
        <v>0</v>
      </c>
      <c r="J436" s="10" t="e">
        <f t="shared" si="28"/>
        <v>#DIV/0!</v>
      </c>
      <c r="K436" s="137" t="e">
        <f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6"/>
        <v>#DIV/0!</v>
      </c>
      <c r="G437" s="80"/>
      <c r="H437" s="81"/>
      <c r="I437" s="41">
        <f t="shared" si="27"/>
        <v>0</v>
      </c>
      <c r="J437" s="38" t="e">
        <f t="shared" si="28"/>
        <v>#DIV/0!</v>
      </c>
      <c r="K437" s="147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6"/>
        <v>#DIV/0!</v>
      </c>
      <c r="G438" s="78"/>
      <c r="H438" s="79"/>
      <c r="I438" s="16">
        <f t="shared" si="27"/>
        <v>0</v>
      </c>
      <c r="J438" s="10" t="e">
        <f t="shared" si="28"/>
        <v>#DIV/0!</v>
      </c>
      <c r="K438" s="137" t="e">
        <f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6"/>
        <v>#DIV/0!</v>
      </c>
      <c r="G439" s="80"/>
      <c r="H439" s="81"/>
      <c r="I439" s="41">
        <f t="shared" si="27"/>
        <v>0</v>
      </c>
      <c r="J439" s="38" t="e">
        <f t="shared" si="28"/>
        <v>#DIV/0!</v>
      </c>
      <c r="K439" s="147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6"/>
        <v>#DIV/0!</v>
      </c>
      <c r="G440" s="78"/>
      <c r="H440" s="79"/>
      <c r="I440" s="16">
        <f t="shared" si="27"/>
        <v>0</v>
      </c>
      <c r="J440" s="10" t="e">
        <f t="shared" si="28"/>
        <v>#DIV/0!</v>
      </c>
      <c r="K440" s="137" t="e">
        <f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6"/>
        <v>#DIV/0!</v>
      </c>
      <c r="G441" s="80"/>
      <c r="H441" s="81"/>
      <c r="I441" s="41">
        <f t="shared" si="27"/>
        <v>0</v>
      </c>
      <c r="J441" s="38" t="e">
        <f t="shared" si="28"/>
        <v>#DIV/0!</v>
      </c>
      <c r="K441" s="147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6"/>
        <v>#DIV/0!</v>
      </c>
      <c r="G442" s="78"/>
      <c r="H442" s="79"/>
      <c r="I442" s="16">
        <f t="shared" si="27"/>
        <v>0</v>
      </c>
      <c r="J442" s="10" t="e">
        <f t="shared" si="28"/>
        <v>#DIV/0!</v>
      </c>
      <c r="K442" s="137" t="e">
        <f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6"/>
        <v>#DIV/0!</v>
      </c>
      <c r="G443" s="80"/>
      <c r="H443" s="81"/>
      <c r="I443" s="41">
        <f t="shared" si="27"/>
        <v>0</v>
      </c>
      <c r="J443" s="38" t="e">
        <f t="shared" si="28"/>
        <v>#DIV/0!</v>
      </c>
      <c r="K443" s="147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6"/>
        <v>#DIV/0!</v>
      </c>
      <c r="G444" s="78"/>
      <c r="H444" s="79"/>
      <c r="I444" s="16">
        <f t="shared" si="27"/>
        <v>0</v>
      </c>
      <c r="J444" s="10" t="e">
        <f t="shared" si="28"/>
        <v>#DIV/0!</v>
      </c>
      <c r="K444" s="137" t="e">
        <f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6"/>
        <v>#DIV/0!</v>
      </c>
      <c r="G445" s="80"/>
      <c r="H445" s="81"/>
      <c r="I445" s="41">
        <f t="shared" si="27"/>
        <v>0</v>
      </c>
      <c r="J445" s="38" t="e">
        <f t="shared" si="28"/>
        <v>#DIV/0!</v>
      </c>
      <c r="K445" s="147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6"/>
        <v>#DIV/0!</v>
      </c>
      <c r="G446" s="78"/>
      <c r="H446" s="79"/>
      <c r="I446" s="16">
        <f t="shared" si="27"/>
        <v>0</v>
      </c>
      <c r="J446" s="10" t="e">
        <f t="shared" si="28"/>
        <v>#DIV/0!</v>
      </c>
      <c r="K446" s="137" t="e">
        <f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6"/>
        <v>#DIV/0!</v>
      </c>
      <c r="G447" s="80"/>
      <c r="H447" s="81"/>
      <c r="I447" s="41">
        <f t="shared" si="27"/>
        <v>0</v>
      </c>
      <c r="J447" s="38" t="e">
        <f t="shared" si="28"/>
        <v>#DIV/0!</v>
      </c>
      <c r="K447" s="147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6"/>
        <v>#DIV/0!</v>
      </c>
      <c r="G448" s="78"/>
      <c r="H448" s="79"/>
      <c r="I448" s="16">
        <f t="shared" si="27"/>
        <v>0</v>
      </c>
      <c r="J448" s="10" t="e">
        <f t="shared" si="28"/>
        <v>#DIV/0!</v>
      </c>
      <c r="K448" s="137" t="e">
        <f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6"/>
        <v>#DIV/0!</v>
      </c>
      <c r="G449" s="80"/>
      <c r="H449" s="81"/>
      <c r="I449" s="41">
        <f t="shared" si="27"/>
        <v>0</v>
      </c>
      <c r="J449" s="38" t="e">
        <f t="shared" si="28"/>
        <v>#DIV/0!</v>
      </c>
      <c r="K449" s="147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6"/>
        <v>#DIV/0!</v>
      </c>
      <c r="G450" s="78"/>
      <c r="H450" s="79"/>
      <c r="I450" s="16">
        <f t="shared" si="27"/>
        <v>0</v>
      </c>
      <c r="J450" s="10" t="e">
        <f t="shared" si="28"/>
        <v>#DIV/0!</v>
      </c>
      <c r="K450" s="137" t="e">
        <f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6"/>
        <v>#DIV/0!</v>
      </c>
      <c r="G451" s="80"/>
      <c r="H451" s="81"/>
      <c r="I451" s="41">
        <f t="shared" si="27"/>
        <v>0</v>
      </c>
      <c r="J451" s="38" t="e">
        <f t="shared" si="28"/>
        <v>#DIV/0!</v>
      </c>
      <c r="K451" s="147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6"/>
        <v>#DIV/0!</v>
      </c>
      <c r="G452" s="78"/>
      <c r="H452" s="79"/>
      <c r="I452" s="16">
        <f t="shared" si="27"/>
        <v>0</v>
      </c>
      <c r="J452" s="10" t="e">
        <f t="shared" si="28"/>
        <v>#DIV/0!</v>
      </c>
      <c r="K452" s="137" t="e">
        <f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6"/>
        <v>#DIV/0!</v>
      </c>
      <c r="G453" s="80"/>
      <c r="H453" s="81"/>
      <c r="I453" s="41">
        <f t="shared" si="27"/>
        <v>0</v>
      </c>
      <c r="J453" s="38" t="e">
        <f t="shared" si="28"/>
        <v>#DIV/0!</v>
      </c>
      <c r="K453" s="147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6"/>
        <v>#DIV/0!</v>
      </c>
      <c r="G454" s="78"/>
      <c r="H454" s="79"/>
      <c r="I454" s="16">
        <f t="shared" si="27"/>
        <v>0</v>
      </c>
      <c r="J454" s="10" t="e">
        <f t="shared" si="28"/>
        <v>#DIV/0!</v>
      </c>
      <c r="K454" s="137" t="e">
        <f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6"/>
        <v>#DIV/0!</v>
      </c>
      <c r="G455" s="80"/>
      <c r="H455" s="81"/>
      <c r="I455" s="41">
        <f t="shared" si="27"/>
        <v>0</v>
      </c>
      <c r="J455" s="38" t="e">
        <f t="shared" si="28"/>
        <v>#DIV/0!</v>
      </c>
      <c r="K455" s="147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6"/>
        <v>#DIV/0!</v>
      </c>
      <c r="G456" s="78"/>
      <c r="H456" s="79"/>
      <c r="I456" s="16">
        <f t="shared" si="27"/>
        <v>0</v>
      </c>
      <c r="J456" s="10" t="e">
        <f t="shared" si="28"/>
        <v>#DIV/0!</v>
      </c>
      <c r="K456" s="137" t="e">
        <f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6"/>
        <v>#DIV/0!</v>
      </c>
      <c r="G457" s="80"/>
      <c r="H457" s="81"/>
      <c r="I457" s="41">
        <f t="shared" si="27"/>
        <v>0</v>
      </c>
      <c r="J457" s="38" t="e">
        <f t="shared" si="28"/>
        <v>#DIV/0!</v>
      </c>
      <c r="K457" s="147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6"/>
        <v>#DIV/0!</v>
      </c>
      <c r="G458" s="78"/>
      <c r="H458" s="79"/>
      <c r="I458" s="16">
        <f t="shared" si="27"/>
        <v>0</v>
      </c>
      <c r="J458" s="10" t="e">
        <f t="shared" si="28"/>
        <v>#DIV/0!</v>
      </c>
      <c r="K458" s="137" t="e">
        <f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6"/>
        <v>#DIV/0!</v>
      </c>
      <c r="G459" s="80"/>
      <c r="H459" s="81"/>
      <c r="I459" s="41">
        <f t="shared" si="27"/>
        <v>0</v>
      </c>
      <c r="J459" s="38" t="e">
        <f t="shared" si="28"/>
        <v>#DIV/0!</v>
      </c>
      <c r="K459" s="147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6"/>
        <v>#DIV/0!</v>
      </c>
      <c r="G460" s="78"/>
      <c r="H460" s="79"/>
      <c r="I460" s="16">
        <f t="shared" si="27"/>
        <v>0</v>
      </c>
      <c r="J460" s="10" t="e">
        <f t="shared" si="28"/>
        <v>#DIV/0!</v>
      </c>
      <c r="K460" s="137" t="e">
        <f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6"/>
        <v>#DIV/0!</v>
      </c>
      <c r="G461" s="80"/>
      <c r="H461" s="81"/>
      <c r="I461" s="41">
        <f t="shared" si="27"/>
        <v>0</v>
      </c>
      <c r="J461" s="38" t="e">
        <f t="shared" si="28"/>
        <v>#DIV/0!</v>
      </c>
      <c r="K461" s="147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6"/>
        <v>#DIV/0!</v>
      </c>
      <c r="G462" s="78"/>
      <c r="H462" s="79"/>
      <c r="I462" s="16">
        <f t="shared" si="27"/>
        <v>0</v>
      </c>
      <c r="J462" s="10" t="e">
        <f t="shared" si="28"/>
        <v>#DIV/0!</v>
      </c>
      <c r="K462" s="137" t="e">
        <f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6"/>
        <v>#DIV/0!</v>
      </c>
      <c r="G463" s="80"/>
      <c r="H463" s="81"/>
      <c r="I463" s="41">
        <f t="shared" si="27"/>
        <v>0</v>
      </c>
      <c r="J463" s="38" t="e">
        <f t="shared" si="28"/>
        <v>#DIV/0!</v>
      </c>
      <c r="K463" s="147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6"/>
        <v>#DIV/0!</v>
      </c>
      <c r="G464" s="78"/>
      <c r="H464" s="79"/>
      <c r="I464" s="16">
        <f t="shared" si="27"/>
        <v>0</v>
      </c>
      <c r="J464" s="10" t="e">
        <f t="shared" si="28"/>
        <v>#DIV/0!</v>
      </c>
      <c r="K464" s="137" t="e">
        <f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6"/>
        <v>#DIV/0!</v>
      </c>
      <c r="G465" s="80"/>
      <c r="H465" s="81"/>
      <c r="I465" s="41">
        <f t="shared" si="27"/>
        <v>0</v>
      </c>
      <c r="J465" s="38" t="e">
        <f t="shared" si="28"/>
        <v>#DIV/0!</v>
      </c>
      <c r="K465" s="147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6"/>
        <v>#DIV/0!</v>
      </c>
      <c r="G466" s="78"/>
      <c r="H466" s="79"/>
      <c r="I466" s="16">
        <f t="shared" si="27"/>
        <v>0</v>
      </c>
      <c r="J466" s="10" t="e">
        <f t="shared" si="28"/>
        <v>#DIV/0!</v>
      </c>
      <c r="K466" s="137" t="e">
        <f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6"/>
        <v>#DIV/0!</v>
      </c>
      <c r="G467" s="80"/>
      <c r="H467" s="81"/>
      <c r="I467" s="41">
        <f t="shared" si="27"/>
        <v>0</v>
      </c>
      <c r="J467" s="38" t="e">
        <f t="shared" si="28"/>
        <v>#DIV/0!</v>
      </c>
      <c r="K467" s="147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6"/>
        <v>#DIV/0!</v>
      </c>
      <c r="G468" s="78"/>
      <c r="H468" s="79"/>
      <c r="I468" s="16">
        <f t="shared" si="27"/>
        <v>0</v>
      </c>
      <c r="J468" s="10" t="e">
        <f t="shared" si="28"/>
        <v>#DIV/0!</v>
      </c>
      <c r="K468" s="137" t="e">
        <f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6"/>
        <v>#DIV/0!</v>
      </c>
      <c r="G469" s="80"/>
      <c r="H469" s="81"/>
      <c r="I469" s="41">
        <f t="shared" si="27"/>
        <v>0</v>
      </c>
      <c r="J469" s="38" t="e">
        <f t="shared" si="28"/>
        <v>#DIV/0!</v>
      </c>
      <c r="K469" s="147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6"/>
        <v>#DIV/0!</v>
      </c>
      <c r="G470" s="78"/>
      <c r="H470" s="79"/>
      <c r="I470" s="16">
        <f t="shared" si="27"/>
        <v>0</v>
      </c>
      <c r="J470" s="10" t="e">
        <f t="shared" si="28"/>
        <v>#DIV/0!</v>
      </c>
      <c r="K470" s="137" t="e">
        <f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6"/>
        <v>#DIV/0!</v>
      </c>
      <c r="G471" s="80"/>
      <c r="H471" s="81"/>
      <c r="I471" s="41">
        <f t="shared" si="27"/>
        <v>0</v>
      </c>
      <c r="J471" s="38" t="e">
        <f t="shared" si="28"/>
        <v>#DIV/0!</v>
      </c>
      <c r="K471" s="147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78"/>
      <c r="H472" s="79"/>
      <c r="I472" s="16">
        <f t="shared" ref="I472:I535" si="30">H472-G472</f>
        <v>0</v>
      </c>
      <c r="J472" s="10" t="e">
        <f t="shared" ref="J472:J535" si="31">I472/F472</f>
        <v>#DIV/0!</v>
      </c>
      <c r="K472" s="137" t="e">
        <f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9"/>
        <v>#DIV/0!</v>
      </c>
      <c r="G473" s="80"/>
      <c r="H473" s="81"/>
      <c r="I473" s="41">
        <f t="shared" si="30"/>
        <v>0</v>
      </c>
      <c r="J473" s="38" t="e">
        <f t="shared" si="31"/>
        <v>#DIV/0!</v>
      </c>
      <c r="K473" s="147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9"/>
        <v>#DIV/0!</v>
      </c>
      <c r="G474" s="78"/>
      <c r="H474" s="79"/>
      <c r="I474" s="16">
        <f t="shared" si="30"/>
        <v>0</v>
      </c>
      <c r="J474" s="10" t="e">
        <f t="shared" si="31"/>
        <v>#DIV/0!</v>
      </c>
      <c r="K474" s="137" t="e">
        <f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9"/>
        <v>#DIV/0!</v>
      </c>
      <c r="G475" s="80"/>
      <c r="H475" s="81"/>
      <c r="I475" s="41">
        <f t="shared" si="30"/>
        <v>0</v>
      </c>
      <c r="J475" s="38" t="e">
        <f t="shared" si="31"/>
        <v>#DIV/0!</v>
      </c>
      <c r="K475" s="147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9"/>
        <v>#DIV/0!</v>
      </c>
      <c r="G476" s="78"/>
      <c r="H476" s="79"/>
      <c r="I476" s="16">
        <f t="shared" si="30"/>
        <v>0</v>
      </c>
      <c r="J476" s="10" t="e">
        <f t="shared" si="31"/>
        <v>#DIV/0!</v>
      </c>
      <c r="K476" s="137" t="e">
        <f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9"/>
        <v>#DIV/0!</v>
      </c>
      <c r="G477" s="80"/>
      <c r="H477" s="81"/>
      <c r="I477" s="41">
        <f t="shared" si="30"/>
        <v>0</v>
      </c>
      <c r="J477" s="38" t="e">
        <f t="shared" si="31"/>
        <v>#DIV/0!</v>
      </c>
      <c r="K477" s="147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9"/>
        <v>#DIV/0!</v>
      </c>
      <c r="G478" s="78"/>
      <c r="H478" s="79"/>
      <c r="I478" s="16">
        <f t="shared" si="30"/>
        <v>0</v>
      </c>
      <c r="J478" s="10" t="e">
        <f t="shared" si="31"/>
        <v>#DIV/0!</v>
      </c>
      <c r="K478" s="137" t="e">
        <f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9"/>
        <v>#DIV/0!</v>
      </c>
      <c r="G479" s="80"/>
      <c r="H479" s="81"/>
      <c r="I479" s="41">
        <f t="shared" si="30"/>
        <v>0</v>
      </c>
      <c r="J479" s="38" t="e">
        <f t="shared" si="31"/>
        <v>#DIV/0!</v>
      </c>
      <c r="K479" s="147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9"/>
        <v>#DIV/0!</v>
      </c>
      <c r="G480" s="78"/>
      <c r="H480" s="79"/>
      <c r="I480" s="16">
        <f t="shared" si="30"/>
        <v>0</v>
      </c>
      <c r="J480" s="10" t="e">
        <f t="shared" si="31"/>
        <v>#DIV/0!</v>
      </c>
      <c r="K480" s="137" t="e">
        <f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9"/>
        <v>#DIV/0!</v>
      </c>
      <c r="G481" s="80"/>
      <c r="H481" s="81"/>
      <c r="I481" s="41">
        <f t="shared" si="30"/>
        <v>0</v>
      </c>
      <c r="J481" s="38" t="e">
        <f t="shared" si="31"/>
        <v>#DIV/0!</v>
      </c>
      <c r="K481" s="147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9"/>
        <v>#DIV/0!</v>
      </c>
      <c r="G482" s="78"/>
      <c r="H482" s="79"/>
      <c r="I482" s="16">
        <f t="shared" si="30"/>
        <v>0</v>
      </c>
      <c r="J482" s="10" t="e">
        <f t="shared" si="31"/>
        <v>#DIV/0!</v>
      </c>
      <c r="K482" s="137" t="e">
        <f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9"/>
        <v>#DIV/0!</v>
      </c>
      <c r="G483" s="80"/>
      <c r="H483" s="81"/>
      <c r="I483" s="41">
        <f t="shared" si="30"/>
        <v>0</v>
      </c>
      <c r="J483" s="38" t="e">
        <f t="shared" si="31"/>
        <v>#DIV/0!</v>
      </c>
      <c r="K483" s="147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9"/>
        <v>#DIV/0!</v>
      </c>
      <c r="G484" s="78"/>
      <c r="H484" s="79"/>
      <c r="I484" s="16">
        <f t="shared" si="30"/>
        <v>0</v>
      </c>
      <c r="J484" s="10" t="e">
        <f t="shared" si="31"/>
        <v>#DIV/0!</v>
      </c>
      <c r="K484" s="137" t="e">
        <f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9"/>
        <v>#DIV/0!</v>
      </c>
      <c r="G485" s="80"/>
      <c r="H485" s="81"/>
      <c r="I485" s="41">
        <f t="shared" si="30"/>
        <v>0</v>
      </c>
      <c r="J485" s="38" t="e">
        <f t="shared" si="31"/>
        <v>#DIV/0!</v>
      </c>
      <c r="K485" s="147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9"/>
        <v>#DIV/0!</v>
      </c>
      <c r="G486" s="78"/>
      <c r="H486" s="79"/>
      <c r="I486" s="16">
        <f t="shared" si="30"/>
        <v>0</v>
      </c>
      <c r="J486" s="10" t="e">
        <f t="shared" si="31"/>
        <v>#DIV/0!</v>
      </c>
      <c r="K486" s="137" t="e">
        <f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9"/>
        <v>#DIV/0!</v>
      </c>
      <c r="G487" s="80"/>
      <c r="H487" s="81"/>
      <c r="I487" s="41">
        <f t="shared" si="30"/>
        <v>0</v>
      </c>
      <c r="J487" s="38" t="e">
        <f t="shared" si="31"/>
        <v>#DIV/0!</v>
      </c>
      <c r="K487" s="147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9"/>
        <v>#DIV/0!</v>
      </c>
      <c r="G488" s="78"/>
      <c r="H488" s="79"/>
      <c r="I488" s="16">
        <f t="shared" si="30"/>
        <v>0</v>
      </c>
      <c r="J488" s="10" t="e">
        <f t="shared" si="31"/>
        <v>#DIV/0!</v>
      </c>
      <c r="K488" s="137" t="e">
        <f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9"/>
        <v>#DIV/0!</v>
      </c>
      <c r="G489" s="80"/>
      <c r="H489" s="81"/>
      <c r="I489" s="41">
        <f t="shared" si="30"/>
        <v>0</v>
      </c>
      <c r="J489" s="38" t="e">
        <f t="shared" si="31"/>
        <v>#DIV/0!</v>
      </c>
      <c r="K489" s="147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9"/>
        <v>#DIV/0!</v>
      </c>
      <c r="G490" s="78"/>
      <c r="H490" s="79"/>
      <c r="I490" s="16">
        <f t="shared" si="30"/>
        <v>0</v>
      </c>
      <c r="J490" s="10" t="e">
        <f t="shared" si="31"/>
        <v>#DIV/0!</v>
      </c>
      <c r="K490" s="137" t="e">
        <f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9"/>
        <v>#DIV/0!</v>
      </c>
      <c r="G491" s="80"/>
      <c r="H491" s="81"/>
      <c r="I491" s="41">
        <f t="shared" si="30"/>
        <v>0</v>
      </c>
      <c r="J491" s="38" t="e">
        <f t="shared" si="31"/>
        <v>#DIV/0!</v>
      </c>
      <c r="K491" s="147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9"/>
        <v>#DIV/0!</v>
      </c>
      <c r="G492" s="78"/>
      <c r="H492" s="79"/>
      <c r="I492" s="16">
        <f t="shared" si="30"/>
        <v>0</v>
      </c>
      <c r="J492" s="10" t="e">
        <f t="shared" si="31"/>
        <v>#DIV/0!</v>
      </c>
      <c r="K492" s="137" t="e">
        <f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9"/>
        <v>#DIV/0!</v>
      </c>
      <c r="G493" s="80"/>
      <c r="H493" s="81"/>
      <c r="I493" s="41">
        <f t="shared" si="30"/>
        <v>0</v>
      </c>
      <c r="J493" s="38" t="e">
        <f t="shared" si="31"/>
        <v>#DIV/0!</v>
      </c>
      <c r="K493" s="147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9"/>
        <v>#DIV/0!</v>
      </c>
      <c r="G494" s="78"/>
      <c r="H494" s="79"/>
      <c r="I494" s="16">
        <f t="shared" si="30"/>
        <v>0</v>
      </c>
      <c r="J494" s="10" t="e">
        <f t="shared" si="31"/>
        <v>#DIV/0!</v>
      </c>
      <c r="K494" s="137" t="e">
        <f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9"/>
        <v>#DIV/0!</v>
      </c>
      <c r="G495" s="80"/>
      <c r="H495" s="81"/>
      <c r="I495" s="41">
        <f t="shared" si="30"/>
        <v>0</v>
      </c>
      <c r="J495" s="38" t="e">
        <f t="shared" si="31"/>
        <v>#DIV/0!</v>
      </c>
      <c r="K495" s="147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9"/>
        <v>#DIV/0!</v>
      </c>
      <c r="G496" s="78"/>
      <c r="H496" s="79"/>
      <c r="I496" s="16">
        <f t="shared" si="30"/>
        <v>0</v>
      </c>
      <c r="J496" s="10" t="e">
        <f t="shared" si="31"/>
        <v>#DIV/0!</v>
      </c>
      <c r="K496" s="137" t="e">
        <f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9"/>
        <v>#DIV/0!</v>
      </c>
      <c r="G497" s="80"/>
      <c r="H497" s="81"/>
      <c r="I497" s="41">
        <f t="shared" si="30"/>
        <v>0</v>
      </c>
      <c r="J497" s="38" t="e">
        <f t="shared" si="31"/>
        <v>#DIV/0!</v>
      </c>
      <c r="K497" s="147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9"/>
        <v>#DIV/0!</v>
      </c>
      <c r="G498" s="78"/>
      <c r="H498" s="79"/>
      <c r="I498" s="16">
        <f t="shared" si="30"/>
        <v>0</v>
      </c>
      <c r="J498" s="10" t="e">
        <f t="shared" si="31"/>
        <v>#DIV/0!</v>
      </c>
      <c r="K498" s="137" t="e">
        <f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9"/>
        <v>#DIV/0!</v>
      </c>
      <c r="G499" s="80"/>
      <c r="H499" s="81"/>
      <c r="I499" s="41">
        <f t="shared" si="30"/>
        <v>0</v>
      </c>
      <c r="J499" s="38" t="e">
        <f t="shared" si="31"/>
        <v>#DIV/0!</v>
      </c>
      <c r="K499" s="147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9"/>
        <v>#DIV/0!</v>
      </c>
      <c r="G500" s="78"/>
      <c r="H500" s="79"/>
      <c r="I500" s="16">
        <f t="shared" si="30"/>
        <v>0</v>
      </c>
      <c r="J500" s="10" t="e">
        <f t="shared" si="31"/>
        <v>#DIV/0!</v>
      </c>
      <c r="K500" s="137" t="e">
        <f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9"/>
        <v>#DIV/0!</v>
      </c>
      <c r="G501" s="80"/>
      <c r="H501" s="81"/>
      <c r="I501" s="41">
        <f t="shared" si="30"/>
        <v>0</v>
      </c>
      <c r="J501" s="38" t="e">
        <f t="shared" si="31"/>
        <v>#DIV/0!</v>
      </c>
      <c r="K501" s="147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9"/>
        <v>#DIV/0!</v>
      </c>
      <c r="G502" s="78"/>
      <c r="H502" s="79"/>
      <c r="I502" s="16">
        <f t="shared" si="30"/>
        <v>0</v>
      </c>
      <c r="J502" s="10" t="e">
        <f t="shared" si="31"/>
        <v>#DIV/0!</v>
      </c>
      <c r="K502" s="137" t="e">
        <f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9"/>
        <v>#DIV/0!</v>
      </c>
      <c r="G503" s="80"/>
      <c r="H503" s="81"/>
      <c r="I503" s="41">
        <f t="shared" si="30"/>
        <v>0</v>
      </c>
      <c r="J503" s="38" t="e">
        <f t="shared" si="31"/>
        <v>#DIV/0!</v>
      </c>
      <c r="K503" s="147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9"/>
        <v>#DIV/0!</v>
      </c>
      <c r="G504" s="78"/>
      <c r="H504" s="79"/>
      <c r="I504" s="16">
        <f t="shared" si="30"/>
        <v>0</v>
      </c>
      <c r="J504" s="10" t="e">
        <f t="shared" si="31"/>
        <v>#DIV/0!</v>
      </c>
      <c r="K504" s="137" t="e">
        <f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9"/>
        <v>#DIV/0!</v>
      </c>
      <c r="G505" s="80"/>
      <c r="H505" s="81"/>
      <c r="I505" s="41">
        <f t="shared" si="30"/>
        <v>0</v>
      </c>
      <c r="J505" s="38" t="e">
        <f t="shared" si="31"/>
        <v>#DIV/0!</v>
      </c>
      <c r="K505" s="147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9"/>
        <v>#DIV/0!</v>
      </c>
      <c r="G506" s="78"/>
      <c r="H506" s="79"/>
      <c r="I506" s="16">
        <f t="shared" si="30"/>
        <v>0</v>
      </c>
      <c r="J506" s="10" t="e">
        <f t="shared" si="31"/>
        <v>#DIV/0!</v>
      </c>
      <c r="K506" s="137" t="e">
        <f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9"/>
        <v>#DIV/0!</v>
      </c>
      <c r="G507" s="80"/>
      <c r="H507" s="81"/>
      <c r="I507" s="41">
        <f t="shared" si="30"/>
        <v>0</v>
      </c>
      <c r="J507" s="38" t="e">
        <f t="shared" si="31"/>
        <v>#DIV/0!</v>
      </c>
      <c r="K507" s="147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9"/>
        <v>#DIV/0!</v>
      </c>
      <c r="G508" s="78"/>
      <c r="H508" s="79"/>
      <c r="I508" s="16">
        <f t="shared" si="30"/>
        <v>0</v>
      </c>
      <c r="J508" s="10" t="e">
        <f t="shared" si="31"/>
        <v>#DIV/0!</v>
      </c>
      <c r="K508" s="137" t="e">
        <f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9"/>
        <v>#DIV/0!</v>
      </c>
      <c r="G509" s="80"/>
      <c r="H509" s="81"/>
      <c r="I509" s="41">
        <f t="shared" si="30"/>
        <v>0</v>
      </c>
      <c r="J509" s="38" t="e">
        <f t="shared" si="31"/>
        <v>#DIV/0!</v>
      </c>
      <c r="K509" s="147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9"/>
        <v>#DIV/0!</v>
      </c>
      <c r="G510" s="78"/>
      <c r="H510" s="79"/>
      <c r="I510" s="16">
        <f t="shared" si="30"/>
        <v>0</v>
      </c>
      <c r="J510" s="10" t="e">
        <f t="shared" si="31"/>
        <v>#DIV/0!</v>
      </c>
      <c r="K510" s="137" t="e">
        <f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9"/>
        <v>#DIV/0!</v>
      </c>
      <c r="G511" s="80"/>
      <c r="H511" s="81"/>
      <c r="I511" s="41">
        <f t="shared" si="30"/>
        <v>0</v>
      </c>
      <c r="J511" s="38" t="e">
        <f t="shared" si="31"/>
        <v>#DIV/0!</v>
      </c>
      <c r="K511" s="147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9"/>
        <v>#DIV/0!</v>
      </c>
      <c r="G512" s="78"/>
      <c r="H512" s="79"/>
      <c r="I512" s="16">
        <f t="shared" si="30"/>
        <v>0</v>
      </c>
      <c r="J512" s="10" t="e">
        <f t="shared" si="31"/>
        <v>#DIV/0!</v>
      </c>
      <c r="K512" s="137" t="e">
        <f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9"/>
        <v>#DIV/0!</v>
      </c>
      <c r="G513" s="80"/>
      <c r="H513" s="81"/>
      <c r="I513" s="41">
        <f t="shared" si="30"/>
        <v>0</v>
      </c>
      <c r="J513" s="38" t="e">
        <f t="shared" si="31"/>
        <v>#DIV/0!</v>
      </c>
      <c r="K513" s="147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9"/>
        <v>#DIV/0!</v>
      </c>
      <c r="G514" s="78"/>
      <c r="H514" s="79"/>
      <c r="I514" s="16">
        <f t="shared" si="30"/>
        <v>0</v>
      </c>
      <c r="J514" s="10" t="e">
        <f t="shared" si="31"/>
        <v>#DIV/0!</v>
      </c>
      <c r="K514" s="137" t="e">
        <f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9"/>
        <v>#DIV/0!</v>
      </c>
      <c r="G515" s="80"/>
      <c r="H515" s="81"/>
      <c r="I515" s="41">
        <f t="shared" si="30"/>
        <v>0</v>
      </c>
      <c r="J515" s="38" t="e">
        <f t="shared" si="31"/>
        <v>#DIV/0!</v>
      </c>
      <c r="K515" s="147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9"/>
        <v>#DIV/0!</v>
      </c>
      <c r="G516" s="78"/>
      <c r="H516" s="79"/>
      <c r="I516" s="16">
        <f t="shared" si="30"/>
        <v>0</v>
      </c>
      <c r="J516" s="10" t="e">
        <f t="shared" si="31"/>
        <v>#DIV/0!</v>
      </c>
      <c r="K516" s="137" t="e">
        <f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9"/>
        <v>#DIV/0!</v>
      </c>
      <c r="G517" s="80"/>
      <c r="H517" s="81"/>
      <c r="I517" s="41">
        <f t="shared" si="30"/>
        <v>0</v>
      </c>
      <c r="J517" s="38" t="e">
        <f t="shared" si="31"/>
        <v>#DIV/0!</v>
      </c>
      <c r="K517" s="147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9"/>
        <v>#DIV/0!</v>
      </c>
      <c r="G518" s="78"/>
      <c r="H518" s="79"/>
      <c r="I518" s="16">
        <f t="shared" si="30"/>
        <v>0</v>
      </c>
      <c r="J518" s="10" t="e">
        <f t="shared" si="31"/>
        <v>#DIV/0!</v>
      </c>
      <c r="K518" s="137" t="e">
        <f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9"/>
        <v>#DIV/0!</v>
      </c>
      <c r="G519" s="80"/>
      <c r="H519" s="81"/>
      <c r="I519" s="41">
        <f t="shared" si="30"/>
        <v>0</v>
      </c>
      <c r="J519" s="38" t="e">
        <f t="shared" si="31"/>
        <v>#DIV/0!</v>
      </c>
      <c r="K519" s="147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9"/>
        <v>#DIV/0!</v>
      </c>
      <c r="G520" s="78"/>
      <c r="H520" s="79"/>
      <c r="I520" s="16">
        <f t="shared" si="30"/>
        <v>0</v>
      </c>
      <c r="J520" s="10" t="e">
        <f t="shared" si="31"/>
        <v>#DIV/0!</v>
      </c>
      <c r="K520" s="137" t="e">
        <f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9"/>
        <v>#DIV/0!</v>
      </c>
      <c r="G521" s="80"/>
      <c r="H521" s="81"/>
      <c r="I521" s="41">
        <f t="shared" si="30"/>
        <v>0</v>
      </c>
      <c r="J521" s="38" t="e">
        <f t="shared" si="31"/>
        <v>#DIV/0!</v>
      </c>
      <c r="K521" s="147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9"/>
        <v>#DIV/0!</v>
      </c>
      <c r="G522" s="78"/>
      <c r="H522" s="79"/>
      <c r="I522" s="16">
        <f t="shared" si="30"/>
        <v>0</v>
      </c>
      <c r="J522" s="10" t="e">
        <f t="shared" si="31"/>
        <v>#DIV/0!</v>
      </c>
      <c r="K522" s="137" t="e">
        <f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9"/>
        <v>#DIV/0!</v>
      </c>
      <c r="G523" s="80"/>
      <c r="H523" s="81"/>
      <c r="I523" s="41">
        <f t="shared" si="30"/>
        <v>0</v>
      </c>
      <c r="J523" s="38" t="e">
        <f t="shared" si="31"/>
        <v>#DIV/0!</v>
      </c>
      <c r="K523" s="147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9"/>
        <v>#DIV/0!</v>
      </c>
      <c r="G524" s="78"/>
      <c r="H524" s="79"/>
      <c r="I524" s="16">
        <f t="shared" si="30"/>
        <v>0</v>
      </c>
      <c r="J524" s="10" t="e">
        <f t="shared" si="31"/>
        <v>#DIV/0!</v>
      </c>
      <c r="K524" s="137" t="e">
        <f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9"/>
        <v>#DIV/0!</v>
      </c>
      <c r="G525" s="80"/>
      <c r="H525" s="81"/>
      <c r="I525" s="41">
        <f t="shared" si="30"/>
        <v>0</v>
      </c>
      <c r="J525" s="38" t="e">
        <f t="shared" si="31"/>
        <v>#DIV/0!</v>
      </c>
      <c r="K525" s="147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9"/>
        <v>#DIV/0!</v>
      </c>
      <c r="G526" s="78"/>
      <c r="H526" s="79"/>
      <c r="I526" s="16">
        <f t="shared" si="30"/>
        <v>0</v>
      </c>
      <c r="J526" s="10" t="e">
        <f t="shared" si="31"/>
        <v>#DIV/0!</v>
      </c>
      <c r="K526" s="137" t="e">
        <f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9"/>
        <v>#DIV/0!</v>
      </c>
      <c r="G527" s="80"/>
      <c r="H527" s="81"/>
      <c r="I527" s="41">
        <f t="shared" si="30"/>
        <v>0</v>
      </c>
      <c r="J527" s="38" t="e">
        <f t="shared" si="31"/>
        <v>#DIV/0!</v>
      </c>
      <c r="K527" s="147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9"/>
        <v>#DIV/0!</v>
      </c>
      <c r="G528" s="78"/>
      <c r="H528" s="79"/>
      <c r="I528" s="16">
        <f t="shared" si="30"/>
        <v>0</v>
      </c>
      <c r="J528" s="10" t="e">
        <f t="shared" si="31"/>
        <v>#DIV/0!</v>
      </c>
      <c r="K528" s="137" t="e">
        <f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9"/>
        <v>#DIV/0!</v>
      </c>
      <c r="G529" s="80"/>
      <c r="H529" s="81"/>
      <c r="I529" s="41">
        <f t="shared" si="30"/>
        <v>0</v>
      </c>
      <c r="J529" s="38" t="e">
        <f t="shared" si="31"/>
        <v>#DIV/0!</v>
      </c>
      <c r="K529" s="147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9"/>
        <v>#DIV/0!</v>
      </c>
      <c r="G530" s="78"/>
      <c r="H530" s="79"/>
      <c r="I530" s="16">
        <f t="shared" si="30"/>
        <v>0</v>
      </c>
      <c r="J530" s="10" t="e">
        <f t="shared" si="31"/>
        <v>#DIV/0!</v>
      </c>
      <c r="K530" s="137" t="e">
        <f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9"/>
        <v>#DIV/0!</v>
      </c>
      <c r="G531" s="80"/>
      <c r="H531" s="81"/>
      <c r="I531" s="41">
        <f t="shared" si="30"/>
        <v>0</v>
      </c>
      <c r="J531" s="38" t="e">
        <f t="shared" si="31"/>
        <v>#DIV/0!</v>
      </c>
      <c r="K531" s="147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9"/>
        <v>#DIV/0!</v>
      </c>
      <c r="G532" s="78"/>
      <c r="H532" s="79"/>
      <c r="I532" s="16">
        <f t="shared" si="30"/>
        <v>0</v>
      </c>
      <c r="J532" s="10" t="e">
        <f t="shared" si="31"/>
        <v>#DIV/0!</v>
      </c>
      <c r="K532" s="137" t="e">
        <f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9"/>
        <v>#DIV/0!</v>
      </c>
      <c r="G533" s="80"/>
      <c r="H533" s="81"/>
      <c r="I533" s="41">
        <f t="shared" si="30"/>
        <v>0</v>
      </c>
      <c r="J533" s="38" t="e">
        <f t="shared" si="31"/>
        <v>#DIV/0!</v>
      </c>
      <c r="K533" s="147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9"/>
        <v>#DIV/0!</v>
      </c>
      <c r="G534" s="78"/>
      <c r="H534" s="79"/>
      <c r="I534" s="16">
        <f t="shared" si="30"/>
        <v>0</v>
      </c>
      <c r="J534" s="10" t="e">
        <f t="shared" si="31"/>
        <v>#DIV/0!</v>
      </c>
      <c r="K534" s="137" t="e">
        <f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9"/>
        <v>#DIV/0!</v>
      </c>
      <c r="G535" s="80"/>
      <c r="H535" s="81"/>
      <c r="I535" s="41">
        <f t="shared" si="30"/>
        <v>0</v>
      </c>
      <c r="J535" s="38" t="e">
        <f t="shared" si="31"/>
        <v>#DIV/0!</v>
      </c>
      <c r="K535" s="147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78"/>
      <c r="H536" s="79"/>
      <c r="I536" s="16">
        <f t="shared" ref="I536:I597" si="33">H536-G536</f>
        <v>0</v>
      </c>
      <c r="J536" s="10" t="e">
        <f t="shared" ref="J536:J597" si="34">I536/F536</f>
        <v>#DIV/0!</v>
      </c>
      <c r="K536" s="137" t="e">
        <f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32"/>
        <v>#DIV/0!</v>
      </c>
      <c r="G537" s="80"/>
      <c r="H537" s="81"/>
      <c r="I537" s="41">
        <f t="shared" si="33"/>
        <v>0</v>
      </c>
      <c r="J537" s="38" t="e">
        <f t="shared" si="34"/>
        <v>#DIV/0!</v>
      </c>
      <c r="K537" s="147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32"/>
        <v>#DIV/0!</v>
      </c>
      <c r="G538" s="78"/>
      <c r="H538" s="79"/>
      <c r="I538" s="16">
        <f t="shared" si="33"/>
        <v>0</v>
      </c>
      <c r="J538" s="10" t="e">
        <f t="shared" si="34"/>
        <v>#DIV/0!</v>
      </c>
      <c r="K538" s="137" t="e">
        <f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32"/>
        <v>#DIV/0!</v>
      </c>
      <c r="G539" s="80"/>
      <c r="H539" s="81"/>
      <c r="I539" s="41">
        <f t="shared" si="33"/>
        <v>0</v>
      </c>
      <c r="J539" s="38" t="e">
        <f t="shared" si="34"/>
        <v>#DIV/0!</v>
      </c>
      <c r="K539" s="147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32"/>
        <v>#DIV/0!</v>
      </c>
      <c r="G540" s="78"/>
      <c r="H540" s="79"/>
      <c r="I540" s="16">
        <f t="shared" si="33"/>
        <v>0</v>
      </c>
      <c r="J540" s="10" t="e">
        <f t="shared" si="34"/>
        <v>#DIV/0!</v>
      </c>
      <c r="K540" s="137" t="e">
        <f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32"/>
        <v>#DIV/0!</v>
      </c>
      <c r="G541" s="80"/>
      <c r="H541" s="81"/>
      <c r="I541" s="41">
        <f t="shared" si="33"/>
        <v>0</v>
      </c>
      <c r="J541" s="38" t="e">
        <f t="shared" si="34"/>
        <v>#DIV/0!</v>
      </c>
      <c r="K541" s="147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32"/>
        <v>#DIV/0!</v>
      </c>
      <c r="G542" s="78"/>
      <c r="H542" s="79"/>
      <c r="I542" s="16">
        <f t="shared" si="33"/>
        <v>0</v>
      </c>
      <c r="J542" s="10" t="e">
        <f t="shared" si="34"/>
        <v>#DIV/0!</v>
      </c>
      <c r="K542" s="137" t="e">
        <f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32"/>
        <v>#DIV/0!</v>
      </c>
      <c r="G543" s="80"/>
      <c r="H543" s="81"/>
      <c r="I543" s="41">
        <f t="shared" si="33"/>
        <v>0</v>
      </c>
      <c r="J543" s="38" t="e">
        <f t="shared" si="34"/>
        <v>#DIV/0!</v>
      </c>
      <c r="K543" s="147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32"/>
        <v>#DIV/0!</v>
      </c>
      <c r="G544" s="78"/>
      <c r="H544" s="79"/>
      <c r="I544" s="16">
        <f t="shared" si="33"/>
        <v>0</v>
      </c>
      <c r="J544" s="10" t="e">
        <f t="shared" si="34"/>
        <v>#DIV/0!</v>
      </c>
      <c r="K544" s="137" t="e">
        <f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32"/>
        <v>#DIV/0!</v>
      </c>
      <c r="G545" s="80"/>
      <c r="H545" s="81"/>
      <c r="I545" s="41">
        <f t="shared" si="33"/>
        <v>0</v>
      </c>
      <c r="J545" s="38" t="e">
        <f t="shared" si="34"/>
        <v>#DIV/0!</v>
      </c>
      <c r="K545" s="147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32"/>
        <v>#DIV/0!</v>
      </c>
      <c r="G546" s="78"/>
      <c r="H546" s="79"/>
      <c r="I546" s="16">
        <f t="shared" si="33"/>
        <v>0</v>
      </c>
      <c r="J546" s="10" t="e">
        <f t="shared" si="34"/>
        <v>#DIV/0!</v>
      </c>
      <c r="K546" s="137" t="e">
        <f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32"/>
        <v>#DIV/0!</v>
      </c>
      <c r="G547" s="80"/>
      <c r="H547" s="81"/>
      <c r="I547" s="41">
        <f t="shared" si="33"/>
        <v>0</v>
      </c>
      <c r="J547" s="38" t="e">
        <f t="shared" si="34"/>
        <v>#DIV/0!</v>
      </c>
      <c r="K547" s="147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32"/>
        <v>#DIV/0!</v>
      </c>
      <c r="G548" s="78"/>
      <c r="H548" s="79"/>
      <c r="I548" s="16">
        <f t="shared" si="33"/>
        <v>0</v>
      </c>
      <c r="J548" s="10" t="e">
        <f t="shared" si="34"/>
        <v>#DIV/0!</v>
      </c>
      <c r="K548" s="137" t="e">
        <f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32"/>
        <v>#DIV/0!</v>
      </c>
      <c r="G549" s="80"/>
      <c r="H549" s="81"/>
      <c r="I549" s="41">
        <f t="shared" si="33"/>
        <v>0</v>
      </c>
      <c r="J549" s="38" t="e">
        <f t="shared" si="34"/>
        <v>#DIV/0!</v>
      </c>
      <c r="K549" s="147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32"/>
        <v>#DIV/0!</v>
      </c>
      <c r="G550" s="78"/>
      <c r="H550" s="79"/>
      <c r="I550" s="16">
        <f t="shared" si="33"/>
        <v>0</v>
      </c>
      <c r="J550" s="10" t="e">
        <f t="shared" si="34"/>
        <v>#DIV/0!</v>
      </c>
      <c r="K550" s="137" t="e">
        <f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32"/>
        <v>#DIV/0!</v>
      </c>
      <c r="G551" s="80"/>
      <c r="H551" s="81"/>
      <c r="I551" s="41">
        <f t="shared" si="33"/>
        <v>0</v>
      </c>
      <c r="J551" s="38" t="e">
        <f t="shared" si="34"/>
        <v>#DIV/0!</v>
      </c>
      <c r="K551" s="147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32"/>
        <v>#DIV/0!</v>
      </c>
      <c r="G552" s="78"/>
      <c r="H552" s="79"/>
      <c r="I552" s="16">
        <f t="shared" si="33"/>
        <v>0</v>
      </c>
      <c r="J552" s="10" t="e">
        <f t="shared" si="34"/>
        <v>#DIV/0!</v>
      </c>
      <c r="K552" s="137" t="e">
        <f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32"/>
        <v>#DIV/0!</v>
      </c>
      <c r="G553" s="80"/>
      <c r="H553" s="81"/>
      <c r="I553" s="41">
        <f t="shared" si="33"/>
        <v>0</v>
      </c>
      <c r="J553" s="38" t="e">
        <f t="shared" si="34"/>
        <v>#DIV/0!</v>
      </c>
      <c r="K553" s="147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32"/>
        <v>#DIV/0!</v>
      </c>
      <c r="G554" s="78"/>
      <c r="H554" s="79"/>
      <c r="I554" s="16">
        <f t="shared" si="33"/>
        <v>0</v>
      </c>
      <c r="J554" s="10" t="e">
        <f t="shared" si="34"/>
        <v>#DIV/0!</v>
      </c>
      <c r="K554" s="137" t="e">
        <f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32"/>
        <v>#DIV/0!</v>
      </c>
      <c r="G555" s="80"/>
      <c r="H555" s="81"/>
      <c r="I555" s="41">
        <f t="shared" si="33"/>
        <v>0</v>
      </c>
      <c r="J555" s="38" t="e">
        <f t="shared" si="34"/>
        <v>#DIV/0!</v>
      </c>
      <c r="K555" s="147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32"/>
        <v>#DIV/0!</v>
      </c>
      <c r="G556" s="78"/>
      <c r="H556" s="79"/>
      <c r="I556" s="16">
        <f t="shared" si="33"/>
        <v>0</v>
      </c>
      <c r="J556" s="10" t="e">
        <f t="shared" si="34"/>
        <v>#DIV/0!</v>
      </c>
      <c r="K556" s="137" t="e">
        <f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32"/>
        <v>#DIV/0!</v>
      </c>
      <c r="G557" s="80"/>
      <c r="H557" s="81"/>
      <c r="I557" s="41">
        <f t="shared" si="33"/>
        <v>0</v>
      </c>
      <c r="J557" s="38" t="e">
        <f t="shared" si="34"/>
        <v>#DIV/0!</v>
      </c>
      <c r="K557" s="147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32"/>
        <v>#DIV/0!</v>
      </c>
      <c r="G558" s="78"/>
      <c r="H558" s="79"/>
      <c r="I558" s="16">
        <f t="shared" si="33"/>
        <v>0</v>
      </c>
      <c r="J558" s="10" t="e">
        <f t="shared" si="34"/>
        <v>#DIV/0!</v>
      </c>
      <c r="K558" s="137" t="e">
        <f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32"/>
        <v>#DIV/0!</v>
      </c>
      <c r="G559" s="80"/>
      <c r="H559" s="81"/>
      <c r="I559" s="41">
        <f t="shared" si="33"/>
        <v>0</v>
      </c>
      <c r="J559" s="38" t="e">
        <f t="shared" si="34"/>
        <v>#DIV/0!</v>
      </c>
      <c r="K559" s="147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32"/>
        <v>#DIV/0!</v>
      </c>
      <c r="G560" s="78"/>
      <c r="H560" s="79"/>
      <c r="I560" s="16">
        <f t="shared" si="33"/>
        <v>0</v>
      </c>
      <c r="J560" s="10" t="e">
        <f t="shared" si="34"/>
        <v>#DIV/0!</v>
      </c>
      <c r="K560" s="137" t="e">
        <f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32"/>
        <v>#DIV/0!</v>
      </c>
      <c r="G561" s="80"/>
      <c r="H561" s="81"/>
      <c r="I561" s="41">
        <f t="shared" si="33"/>
        <v>0</v>
      </c>
      <c r="J561" s="38" t="e">
        <f t="shared" si="34"/>
        <v>#DIV/0!</v>
      </c>
      <c r="K561" s="147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32"/>
        <v>#DIV/0!</v>
      </c>
      <c r="G562" s="78"/>
      <c r="H562" s="79"/>
      <c r="I562" s="16">
        <f t="shared" si="33"/>
        <v>0</v>
      </c>
      <c r="J562" s="10" t="e">
        <f t="shared" si="34"/>
        <v>#DIV/0!</v>
      </c>
      <c r="K562" s="137" t="e">
        <f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32"/>
        <v>#DIV/0!</v>
      </c>
      <c r="G563" s="80"/>
      <c r="H563" s="81"/>
      <c r="I563" s="41">
        <f t="shared" si="33"/>
        <v>0</v>
      </c>
      <c r="J563" s="38" t="e">
        <f t="shared" si="34"/>
        <v>#DIV/0!</v>
      </c>
      <c r="K563" s="147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32"/>
        <v>#DIV/0!</v>
      </c>
      <c r="G564" s="78"/>
      <c r="H564" s="79"/>
      <c r="I564" s="16">
        <f t="shared" si="33"/>
        <v>0</v>
      </c>
      <c r="J564" s="10" t="e">
        <f t="shared" si="34"/>
        <v>#DIV/0!</v>
      </c>
      <c r="K564" s="137" t="e">
        <f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32"/>
        <v>#DIV/0!</v>
      </c>
      <c r="G565" s="80"/>
      <c r="H565" s="81"/>
      <c r="I565" s="41">
        <f t="shared" si="33"/>
        <v>0</v>
      </c>
      <c r="J565" s="38" t="e">
        <f t="shared" si="34"/>
        <v>#DIV/0!</v>
      </c>
      <c r="K565" s="147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32"/>
        <v>#DIV/0!</v>
      </c>
      <c r="G566" s="78"/>
      <c r="H566" s="79"/>
      <c r="I566" s="16">
        <f t="shared" si="33"/>
        <v>0</v>
      </c>
      <c r="J566" s="10" t="e">
        <f t="shared" si="34"/>
        <v>#DIV/0!</v>
      </c>
      <c r="K566" s="137" t="e">
        <f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32"/>
        <v>#DIV/0!</v>
      </c>
      <c r="G567" s="80"/>
      <c r="H567" s="81"/>
      <c r="I567" s="41">
        <f t="shared" si="33"/>
        <v>0</v>
      </c>
      <c r="J567" s="38" t="e">
        <f t="shared" si="34"/>
        <v>#DIV/0!</v>
      </c>
      <c r="K567" s="147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32"/>
        <v>#DIV/0!</v>
      </c>
      <c r="G568" s="78"/>
      <c r="H568" s="79"/>
      <c r="I568" s="16">
        <f t="shared" si="33"/>
        <v>0</v>
      </c>
      <c r="J568" s="10" t="e">
        <f t="shared" si="34"/>
        <v>#DIV/0!</v>
      </c>
      <c r="K568" s="137" t="e">
        <f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32"/>
        <v>#DIV/0!</v>
      </c>
      <c r="G569" s="80"/>
      <c r="H569" s="81"/>
      <c r="I569" s="41">
        <f t="shared" si="33"/>
        <v>0</v>
      </c>
      <c r="J569" s="38" t="e">
        <f t="shared" si="34"/>
        <v>#DIV/0!</v>
      </c>
      <c r="K569" s="147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32"/>
        <v>#DIV/0!</v>
      </c>
      <c r="G570" s="78"/>
      <c r="H570" s="79"/>
      <c r="I570" s="16">
        <f t="shared" si="33"/>
        <v>0</v>
      </c>
      <c r="J570" s="10" t="e">
        <f t="shared" si="34"/>
        <v>#DIV/0!</v>
      </c>
      <c r="K570" s="137" t="e">
        <f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32"/>
        <v>#DIV/0!</v>
      </c>
      <c r="G571" s="80"/>
      <c r="H571" s="81"/>
      <c r="I571" s="41">
        <f t="shared" si="33"/>
        <v>0</v>
      </c>
      <c r="J571" s="38" t="e">
        <f t="shared" si="34"/>
        <v>#DIV/0!</v>
      </c>
      <c r="K571" s="147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32"/>
        <v>#DIV/0!</v>
      </c>
      <c r="G572" s="78"/>
      <c r="H572" s="79"/>
      <c r="I572" s="16">
        <f t="shared" si="33"/>
        <v>0</v>
      </c>
      <c r="J572" s="10" t="e">
        <f t="shared" si="34"/>
        <v>#DIV/0!</v>
      </c>
      <c r="K572" s="137" t="e">
        <f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32"/>
        <v>#DIV/0!</v>
      </c>
      <c r="G573" s="80"/>
      <c r="H573" s="81"/>
      <c r="I573" s="41">
        <f t="shared" si="33"/>
        <v>0</v>
      </c>
      <c r="J573" s="38" t="e">
        <f t="shared" si="34"/>
        <v>#DIV/0!</v>
      </c>
      <c r="K573" s="147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32"/>
        <v>#DIV/0!</v>
      </c>
      <c r="G574" s="78"/>
      <c r="H574" s="79"/>
      <c r="I574" s="16">
        <f t="shared" si="33"/>
        <v>0</v>
      </c>
      <c r="J574" s="10" t="e">
        <f t="shared" si="34"/>
        <v>#DIV/0!</v>
      </c>
      <c r="K574" s="137" t="e">
        <f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32"/>
        <v>#DIV/0!</v>
      </c>
      <c r="G575" s="80"/>
      <c r="H575" s="81"/>
      <c r="I575" s="41">
        <f t="shared" si="33"/>
        <v>0</v>
      </c>
      <c r="J575" s="38" t="e">
        <f t="shared" si="34"/>
        <v>#DIV/0!</v>
      </c>
      <c r="K575" s="147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32"/>
        <v>#DIV/0!</v>
      </c>
      <c r="G576" s="78"/>
      <c r="H576" s="79"/>
      <c r="I576" s="16">
        <f t="shared" si="33"/>
        <v>0</v>
      </c>
      <c r="J576" s="10" t="e">
        <f t="shared" si="34"/>
        <v>#DIV/0!</v>
      </c>
      <c r="K576" s="137" t="e">
        <f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32"/>
        <v>#DIV/0!</v>
      </c>
      <c r="G577" s="80"/>
      <c r="H577" s="81"/>
      <c r="I577" s="41">
        <f t="shared" si="33"/>
        <v>0</v>
      </c>
      <c r="J577" s="38" t="e">
        <f t="shared" si="34"/>
        <v>#DIV/0!</v>
      </c>
      <c r="K577" s="147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32"/>
        <v>#DIV/0!</v>
      </c>
      <c r="G578" s="78"/>
      <c r="H578" s="79"/>
      <c r="I578" s="16">
        <f t="shared" si="33"/>
        <v>0</v>
      </c>
      <c r="J578" s="10" t="e">
        <f t="shared" si="34"/>
        <v>#DIV/0!</v>
      </c>
      <c r="K578" s="137" t="e">
        <f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32"/>
        <v>#DIV/0!</v>
      </c>
      <c r="G579" s="80"/>
      <c r="H579" s="81"/>
      <c r="I579" s="41">
        <f t="shared" si="33"/>
        <v>0</v>
      </c>
      <c r="J579" s="38" t="e">
        <f t="shared" si="34"/>
        <v>#DIV/0!</v>
      </c>
      <c r="K579" s="147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32"/>
        <v>#DIV/0!</v>
      </c>
      <c r="G580" s="78"/>
      <c r="H580" s="79"/>
      <c r="I580" s="16">
        <f t="shared" si="33"/>
        <v>0</v>
      </c>
      <c r="J580" s="10" t="e">
        <f t="shared" si="34"/>
        <v>#DIV/0!</v>
      </c>
      <c r="K580" s="137" t="e">
        <f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32"/>
        <v>#DIV/0!</v>
      </c>
      <c r="G581" s="80"/>
      <c r="H581" s="81"/>
      <c r="I581" s="41">
        <f t="shared" si="33"/>
        <v>0</v>
      </c>
      <c r="J581" s="38" t="e">
        <f t="shared" si="34"/>
        <v>#DIV/0!</v>
      </c>
      <c r="K581" s="147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32"/>
        <v>#DIV/0!</v>
      </c>
      <c r="G582" s="78"/>
      <c r="H582" s="79"/>
      <c r="I582" s="16">
        <f t="shared" si="33"/>
        <v>0</v>
      </c>
      <c r="J582" s="10" t="e">
        <f t="shared" si="34"/>
        <v>#DIV/0!</v>
      </c>
      <c r="K582" s="137" t="e">
        <f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32"/>
        <v>#DIV/0!</v>
      </c>
      <c r="G583" s="80"/>
      <c r="H583" s="81"/>
      <c r="I583" s="41">
        <f t="shared" si="33"/>
        <v>0</v>
      </c>
      <c r="J583" s="38" t="e">
        <f t="shared" si="34"/>
        <v>#DIV/0!</v>
      </c>
      <c r="K583" s="147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32"/>
        <v>#DIV/0!</v>
      </c>
      <c r="G584" s="78"/>
      <c r="H584" s="79"/>
      <c r="I584" s="16">
        <f t="shared" si="33"/>
        <v>0</v>
      </c>
      <c r="J584" s="10" t="e">
        <f t="shared" si="34"/>
        <v>#DIV/0!</v>
      </c>
      <c r="K584" s="137" t="e">
        <f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32"/>
        <v>#DIV/0!</v>
      </c>
      <c r="G585" s="80"/>
      <c r="H585" s="81"/>
      <c r="I585" s="41">
        <f t="shared" si="33"/>
        <v>0</v>
      </c>
      <c r="J585" s="38" t="e">
        <f t="shared" si="34"/>
        <v>#DIV/0!</v>
      </c>
      <c r="K585" s="147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32"/>
        <v>#DIV/0!</v>
      </c>
      <c r="G586" s="78"/>
      <c r="H586" s="79"/>
      <c r="I586" s="16">
        <f t="shared" si="33"/>
        <v>0</v>
      </c>
      <c r="J586" s="10" t="e">
        <f t="shared" si="34"/>
        <v>#DIV/0!</v>
      </c>
      <c r="K586" s="137" t="e">
        <f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32"/>
        <v>#DIV/0!</v>
      </c>
      <c r="G587" s="80"/>
      <c r="H587" s="81"/>
      <c r="I587" s="41">
        <f t="shared" si="33"/>
        <v>0</v>
      </c>
      <c r="J587" s="38" t="e">
        <f t="shared" si="34"/>
        <v>#DIV/0!</v>
      </c>
      <c r="K587" s="147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32"/>
        <v>#DIV/0!</v>
      </c>
      <c r="G588" s="78"/>
      <c r="H588" s="79"/>
      <c r="I588" s="16">
        <f t="shared" si="33"/>
        <v>0</v>
      </c>
      <c r="J588" s="10" t="e">
        <f t="shared" si="34"/>
        <v>#DIV/0!</v>
      </c>
      <c r="K588" s="137" t="e">
        <f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32"/>
        <v>#DIV/0!</v>
      </c>
      <c r="G589" s="80"/>
      <c r="H589" s="81"/>
      <c r="I589" s="41">
        <f t="shared" si="33"/>
        <v>0</v>
      </c>
      <c r="J589" s="38" t="e">
        <f t="shared" si="34"/>
        <v>#DIV/0!</v>
      </c>
      <c r="K589" s="147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32"/>
        <v>#DIV/0!</v>
      </c>
      <c r="G590" s="78"/>
      <c r="H590" s="79"/>
      <c r="I590" s="16">
        <f t="shared" si="33"/>
        <v>0</v>
      </c>
      <c r="J590" s="10" t="e">
        <f t="shared" si="34"/>
        <v>#DIV/0!</v>
      </c>
      <c r="K590" s="137" t="e">
        <f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32"/>
        <v>#DIV/0!</v>
      </c>
      <c r="G591" s="80"/>
      <c r="H591" s="81"/>
      <c r="I591" s="41">
        <f t="shared" si="33"/>
        <v>0</v>
      </c>
      <c r="J591" s="38" t="e">
        <f t="shared" si="34"/>
        <v>#DIV/0!</v>
      </c>
      <c r="K591" s="147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32"/>
        <v>#DIV/0!</v>
      </c>
      <c r="G592" s="78"/>
      <c r="H592" s="79"/>
      <c r="I592" s="16">
        <f t="shared" si="33"/>
        <v>0</v>
      </c>
      <c r="J592" s="10" t="e">
        <f t="shared" si="34"/>
        <v>#DIV/0!</v>
      </c>
      <c r="K592" s="137" t="e">
        <f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32"/>
        <v>#DIV/0!</v>
      </c>
      <c r="G593" s="80"/>
      <c r="H593" s="81"/>
      <c r="I593" s="41">
        <f t="shared" si="33"/>
        <v>0</v>
      </c>
      <c r="J593" s="38" t="e">
        <f t="shared" si="34"/>
        <v>#DIV/0!</v>
      </c>
      <c r="K593" s="147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32"/>
        <v>#DIV/0!</v>
      </c>
      <c r="G594" s="78"/>
      <c r="H594" s="79"/>
      <c r="I594" s="16">
        <f t="shared" si="33"/>
        <v>0</v>
      </c>
      <c r="J594" s="10" t="e">
        <f t="shared" si="34"/>
        <v>#DIV/0!</v>
      </c>
      <c r="K594" s="137" t="e">
        <f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32"/>
        <v>#DIV/0!</v>
      </c>
      <c r="G595" s="80"/>
      <c r="H595" s="81"/>
      <c r="I595" s="41">
        <f t="shared" si="33"/>
        <v>0</v>
      </c>
      <c r="J595" s="38" t="e">
        <f t="shared" si="34"/>
        <v>#DIV/0!</v>
      </c>
      <c r="K595" s="147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32"/>
        <v>#DIV/0!</v>
      </c>
      <c r="G596" s="78"/>
      <c r="H596" s="79"/>
      <c r="I596" s="16">
        <f t="shared" si="33"/>
        <v>0</v>
      </c>
      <c r="J596" s="10" t="e">
        <f t="shared" si="34"/>
        <v>#DIV/0!</v>
      </c>
      <c r="K596" s="137" t="e">
        <f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32"/>
        <v>#DIV/0!</v>
      </c>
      <c r="G597" s="80"/>
      <c r="H597" s="81"/>
      <c r="I597" s="41">
        <f t="shared" si="33"/>
        <v>0</v>
      </c>
      <c r="J597" s="38" t="e">
        <f t="shared" si="34"/>
        <v>#DIV/0!</v>
      </c>
      <c r="K597" s="147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tabSelected="1" workbookViewId="0">
      <selection activeCell="P13" sqref="P13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12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2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3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7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8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8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7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8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7" t="e">
        <f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8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8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8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8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8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8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8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8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7" t="e">
        <f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8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8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8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7" t="e">
        <f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8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8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8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8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8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8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8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8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8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8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71"/>
      <c r="H69" s="72"/>
      <c r="I69" s="4">
        <f t="shared" ref="I69:I74" si="6">(H69-G69)/1000</f>
        <v>0</v>
      </c>
      <c r="J69" s="10" t="e">
        <f t="shared" si="3"/>
        <v>#DIV/0!</v>
      </c>
      <c r="K69" s="138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71"/>
      <c r="H70" s="72"/>
      <c r="I70" s="4">
        <f t="shared" si="6"/>
        <v>0</v>
      </c>
      <c r="J70" s="10" t="e">
        <f t="shared" si="3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71"/>
      <c r="H71" s="72"/>
      <c r="I71" s="4">
        <f t="shared" si="6"/>
        <v>0</v>
      </c>
      <c r="J71" s="10" t="e">
        <f t="shared" si="3"/>
        <v>#DIV/0!</v>
      </c>
      <c r="K71" s="138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71"/>
      <c r="H72" s="72"/>
      <c r="I72" s="4">
        <f t="shared" si="6"/>
        <v>0</v>
      </c>
      <c r="J72" s="10" t="e">
        <f t="shared" si="3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71"/>
      <c r="H73" s="72"/>
      <c r="I73" s="4">
        <f t="shared" si="6"/>
        <v>0</v>
      </c>
      <c r="J73" s="10" t="e">
        <f t="shared" si="3"/>
        <v>#DIV/0!</v>
      </c>
      <c r="K73" s="138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71"/>
      <c r="H74" s="72"/>
      <c r="I74" s="4">
        <f t="shared" si="6"/>
        <v>0</v>
      </c>
      <c r="J74" s="10" t="e">
        <f t="shared" ref="J74:J137" si="7">I74/F74</f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71"/>
      <c r="H75" s="72"/>
      <c r="I75" s="4">
        <f>(H75-G75)/1000</f>
        <v>0</v>
      </c>
      <c r="J75" s="10" t="e">
        <f t="shared" si="7"/>
        <v>#DIV/0!</v>
      </c>
      <c r="K75" s="138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71"/>
      <c r="H76" s="72"/>
      <c r="I76" s="4">
        <f t="shared" ref="I76:I104" si="8">(H76-G76)/1000</f>
        <v>0</v>
      </c>
      <c r="J76" s="10" t="e">
        <f t="shared" si="7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71"/>
      <c r="H77" s="72"/>
      <c r="I77" s="4">
        <f t="shared" si="8"/>
        <v>0</v>
      </c>
      <c r="J77" s="10" t="e">
        <f t="shared" si="7"/>
        <v>#DIV/0!</v>
      </c>
      <c r="K77" s="138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71"/>
      <c r="H78" s="72"/>
      <c r="I78" s="4">
        <f t="shared" si="8"/>
        <v>0</v>
      </c>
      <c r="J78" s="10" t="e">
        <f t="shared" si="7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71"/>
      <c r="H79" s="72"/>
      <c r="I79" s="4">
        <f t="shared" si="8"/>
        <v>0</v>
      </c>
      <c r="J79" s="10" t="e">
        <f t="shared" si="7"/>
        <v>#DIV/0!</v>
      </c>
      <c r="K79" s="138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71"/>
      <c r="H80" s="72"/>
      <c r="I80" s="4">
        <f t="shared" si="8"/>
        <v>0</v>
      </c>
      <c r="J80" s="10" t="e">
        <f t="shared" si="7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71"/>
      <c r="H81" s="72"/>
      <c r="I81" s="4">
        <f t="shared" si="8"/>
        <v>0</v>
      </c>
      <c r="J81" s="10" t="e">
        <f t="shared" si="7"/>
        <v>#DIV/0!</v>
      </c>
      <c r="K81" s="138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71"/>
      <c r="H82" s="72"/>
      <c r="I82" s="4">
        <f t="shared" si="8"/>
        <v>0</v>
      </c>
      <c r="J82" s="10" t="e">
        <f t="shared" si="7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71"/>
      <c r="H83" s="72"/>
      <c r="I83" s="4">
        <f t="shared" si="8"/>
        <v>0</v>
      </c>
      <c r="J83" s="10" t="e">
        <f t="shared" si="7"/>
        <v>#DIV/0!</v>
      </c>
      <c r="K83" s="138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71"/>
      <c r="H84" s="72"/>
      <c r="I84" s="4">
        <f t="shared" si="8"/>
        <v>0</v>
      </c>
      <c r="J84" s="10" t="e">
        <f t="shared" si="7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71"/>
      <c r="H85" s="72"/>
      <c r="I85" s="4">
        <f t="shared" si="8"/>
        <v>0</v>
      </c>
      <c r="J85" s="10" t="e">
        <f t="shared" si="7"/>
        <v>#DIV/0!</v>
      </c>
      <c r="K85" s="138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71"/>
      <c r="H86" s="72"/>
      <c r="I86" s="4">
        <f t="shared" si="8"/>
        <v>0</v>
      </c>
      <c r="J86" s="10" t="e">
        <f t="shared" si="7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71"/>
      <c r="H87" s="72"/>
      <c r="I87" s="4">
        <f t="shared" si="8"/>
        <v>0</v>
      </c>
      <c r="J87" s="10" t="e">
        <f t="shared" si="7"/>
        <v>#DIV/0!</v>
      </c>
      <c r="K87" s="138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71"/>
      <c r="H88" s="72"/>
      <c r="I88" s="4">
        <f t="shared" si="8"/>
        <v>0</v>
      </c>
      <c r="J88" s="10" t="e">
        <f t="shared" si="7"/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71"/>
      <c r="H89" s="72"/>
      <c r="I89" s="4">
        <f t="shared" si="8"/>
        <v>0</v>
      </c>
      <c r="J89" s="10" t="e">
        <f t="shared" si="7"/>
        <v>#DIV/0!</v>
      </c>
      <c r="K89" s="138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71"/>
      <c r="H90" s="72"/>
      <c r="I90" s="4">
        <f t="shared" si="8"/>
        <v>0</v>
      </c>
      <c r="J90" s="10" t="e">
        <f t="shared" si="7"/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71"/>
      <c r="H91" s="72"/>
      <c r="I91" s="4">
        <f t="shared" si="8"/>
        <v>0</v>
      </c>
      <c r="J91" s="10" t="e">
        <f t="shared" si="7"/>
        <v>#DIV/0!</v>
      </c>
      <c r="K91" s="138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71"/>
      <c r="H92" s="72"/>
      <c r="I92" s="4">
        <f t="shared" si="8"/>
        <v>0</v>
      </c>
      <c r="J92" s="10" t="e">
        <f t="shared" si="7"/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71"/>
      <c r="H93" s="72"/>
      <c r="I93" s="4">
        <f t="shared" si="8"/>
        <v>0</v>
      </c>
      <c r="J93" s="10" t="e">
        <f t="shared" si="7"/>
        <v>#DIV/0!</v>
      </c>
      <c r="K93" s="138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71"/>
      <c r="H94" s="72"/>
      <c r="I94" s="4">
        <f t="shared" si="8"/>
        <v>0</v>
      </c>
      <c r="J94" s="10" t="e">
        <f t="shared" si="7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71"/>
      <c r="H95" s="72"/>
      <c r="I95" s="4">
        <f t="shared" si="8"/>
        <v>0</v>
      </c>
      <c r="J95" s="10" t="e">
        <f t="shared" si="7"/>
        <v>#DIV/0!</v>
      </c>
      <c r="K95" s="138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71"/>
      <c r="H96" s="72"/>
      <c r="I96" s="4">
        <f t="shared" si="8"/>
        <v>0</v>
      </c>
      <c r="J96" s="10" t="e">
        <f t="shared" si="7"/>
        <v>#DIV/0!</v>
      </c>
      <c r="K96" s="137" t="e">
        <f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71"/>
      <c r="H97" s="72"/>
      <c r="I97" s="4">
        <f t="shared" si="8"/>
        <v>0</v>
      </c>
      <c r="J97" s="10" t="e">
        <f t="shared" si="7"/>
        <v>#DIV/0!</v>
      </c>
      <c r="K97" s="138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71"/>
      <c r="H98" s="72"/>
      <c r="I98" s="4">
        <f t="shared" si="8"/>
        <v>0</v>
      </c>
      <c r="J98" s="10" t="e">
        <f t="shared" si="7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71"/>
      <c r="H99" s="72"/>
      <c r="I99" s="4">
        <f t="shared" si="8"/>
        <v>0</v>
      </c>
      <c r="J99" s="10" t="e">
        <f t="shared" si="7"/>
        <v>#DIV/0!</v>
      </c>
      <c r="K99" s="138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71"/>
      <c r="H100" s="72"/>
      <c r="I100" s="4">
        <f t="shared" si="8"/>
        <v>0</v>
      </c>
      <c r="J100" s="10" t="e">
        <f t="shared" si="7"/>
        <v>#DIV/0!</v>
      </c>
      <c r="K100" s="137" t="e">
        <f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71"/>
      <c r="H101" s="72"/>
      <c r="I101" s="4">
        <f t="shared" si="8"/>
        <v>0</v>
      </c>
      <c r="J101" s="10" t="e">
        <f t="shared" si="7"/>
        <v>#DIV/0!</v>
      </c>
      <c r="K101" s="138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71"/>
      <c r="H102" s="72"/>
      <c r="I102" s="4">
        <f t="shared" si="8"/>
        <v>0</v>
      </c>
      <c r="J102" s="10" t="e">
        <f t="shared" si="7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71"/>
      <c r="H103" s="72"/>
      <c r="I103" s="4">
        <f t="shared" si="8"/>
        <v>0</v>
      </c>
      <c r="J103" s="10" t="e">
        <f t="shared" si="7"/>
        <v>#DIV/0!</v>
      </c>
      <c r="K103" s="138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71"/>
      <c r="H104" s="72"/>
      <c r="I104" s="4">
        <f t="shared" si="8"/>
        <v>0</v>
      </c>
      <c r="J104" s="10" t="e">
        <f t="shared" si="7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71"/>
      <c r="H105" s="72"/>
      <c r="I105" s="4">
        <f>(H105-G105)/1000</f>
        <v>0</v>
      </c>
      <c r="J105" s="10" t="e">
        <f t="shared" si="7"/>
        <v>#DIV/0!</v>
      </c>
      <c r="K105" s="138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71"/>
      <c r="H106" s="72"/>
      <c r="I106" s="4">
        <f t="shared" ref="I106:I133" si="10">(H106-G106)/1000</f>
        <v>0</v>
      </c>
      <c r="J106" s="10" t="e">
        <f t="shared" si="7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71"/>
      <c r="H107" s="72"/>
      <c r="I107" s="4">
        <f t="shared" si="10"/>
        <v>0</v>
      </c>
      <c r="J107" s="10" t="e">
        <f t="shared" si="7"/>
        <v>#DIV/0!</v>
      </c>
      <c r="K107" s="138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71"/>
      <c r="H108" s="72"/>
      <c r="I108" s="4">
        <f t="shared" si="10"/>
        <v>0</v>
      </c>
      <c r="J108" s="10" t="e">
        <f t="shared" si="7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71"/>
      <c r="H109" s="72"/>
      <c r="I109" s="4">
        <f t="shared" si="10"/>
        <v>0</v>
      </c>
      <c r="J109" s="10" t="e">
        <f t="shared" si="7"/>
        <v>#DIV/0!</v>
      </c>
      <c r="K109" s="138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71"/>
      <c r="H110" s="72"/>
      <c r="I110" s="4">
        <f t="shared" si="10"/>
        <v>0</v>
      </c>
      <c r="J110" s="10" t="e">
        <f t="shared" si="7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71"/>
      <c r="H111" s="72"/>
      <c r="I111" s="4">
        <f t="shared" si="10"/>
        <v>0</v>
      </c>
      <c r="J111" s="10" t="e">
        <f t="shared" si="7"/>
        <v>#DIV/0!</v>
      </c>
      <c r="K111" s="138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71"/>
      <c r="H112" s="72"/>
      <c r="I112" s="4">
        <f t="shared" si="10"/>
        <v>0</v>
      </c>
      <c r="J112" s="10" t="e">
        <f t="shared" si="7"/>
        <v>#DIV/0!</v>
      </c>
      <c r="K112" s="137" t="e">
        <f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71"/>
      <c r="H113" s="72"/>
      <c r="I113" s="4">
        <f t="shared" si="10"/>
        <v>0</v>
      </c>
      <c r="J113" s="10" t="e">
        <f t="shared" si="7"/>
        <v>#DIV/0!</v>
      </c>
      <c r="K113" s="138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71"/>
      <c r="H114" s="72"/>
      <c r="I114" s="4">
        <f t="shared" si="10"/>
        <v>0</v>
      </c>
      <c r="J114" s="10" t="e">
        <f t="shared" si="7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71"/>
      <c r="H115" s="72"/>
      <c r="I115" s="4">
        <f t="shared" si="10"/>
        <v>0</v>
      </c>
      <c r="J115" s="10" t="e">
        <f t="shared" si="7"/>
        <v>#DIV/0!</v>
      </c>
      <c r="K115" s="138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71"/>
      <c r="H116" s="72"/>
      <c r="I116" s="4">
        <f t="shared" si="10"/>
        <v>0</v>
      </c>
      <c r="J116" s="10" t="e">
        <f t="shared" si="7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71"/>
      <c r="H117" s="72"/>
      <c r="I117" s="4">
        <f t="shared" si="10"/>
        <v>0</v>
      </c>
      <c r="J117" s="10" t="e">
        <f t="shared" si="7"/>
        <v>#DIV/0!</v>
      </c>
      <c r="K117" s="138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71"/>
      <c r="H118" s="72"/>
      <c r="I118" s="4">
        <f t="shared" si="10"/>
        <v>0</v>
      </c>
      <c r="J118" s="10" t="e">
        <f t="shared" si="7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71"/>
      <c r="H119" s="72"/>
      <c r="I119" s="4">
        <f t="shared" si="10"/>
        <v>0</v>
      </c>
      <c r="J119" s="10" t="e">
        <f t="shared" si="7"/>
        <v>#DIV/0!</v>
      </c>
      <c r="K119" s="138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71"/>
      <c r="H120" s="72"/>
      <c r="I120" s="4">
        <f t="shared" si="10"/>
        <v>0</v>
      </c>
      <c r="J120" s="10" t="e">
        <f t="shared" si="7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71"/>
      <c r="H121" s="72"/>
      <c r="I121" s="4">
        <f t="shared" si="10"/>
        <v>0</v>
      </c>
      <c r="J121" s="10" t="e">
        <f t="shared" si="7"/>
        <v>#DIV/0!</v>
      </c>
      <c r="K121" s="138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71"/>
      <c r="H122" s="72"/>
      <c r="I122" s="4">
        <f t="shared" si="10"/>
        <v>0</v>
      </c>
      <c r="J122" s="10" t="e">
        <f t="shared" si="7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71"/>
      <c r="H123" s="72"/>
      <c r="I123" s="4">
        <f t="shared" si="10"/>
        <v>0</v>
      </c>
      <c r="J123" s="10" t="e">
        <f t="shared" si="7"/>
        <v>#DIV/0!</v>
      </c>
      <c r="K123" s="138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71"/>
      <c r="H124" s="72"/>
      <c r="I124" s="4">
        <f t="shared" si="10"/>
        <v>0</v>
      </c>
      <c r="J124" s="10" t="e">
        <f t="shared" si="7"/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71"/>
      <c r="H125" s="72"/>
      <c r="I125" s="4">
        <f t="shared" si="10"/>
        <v>0</v>
      </c>
      <c r="J125" s="10" t="e">
        <f t="shared" si="7"/>
        <v>#DIV/0!</v>
      </c>
      <c r="K125" s="138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71"/>
      <c r="H126" s="72"/>
      <c r="I126" s="4">
        <f t="shared" si="10"/>
        <v>0</v>
      </c>
      <c r="J126" s="10" t="e">
        <f t="shared" si="7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71"/>
      <c r="H127" s="72"/>
      <c r="I127" s="4">
        <f t="shared" si="10"/>
        <v>0</v>
      </c>
      <c r="J127" s="10" t="e">
        <f t="shared" si="7"/>
        <v>#DIV/0!</v>
      </c>
      <c r="K127" s="138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71"/>
      <c r="H128" s="72"/>
      <c r="I128" s="4">
        <f t="shared" si="10"/>
        <v>0</v>
      </c>
      <c r="J128" s="10" t="e">
        <f t="shared" si="7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71"/>
      <c r="H129" s="72"/>
      <c r="I129" s="4">
        <f t="shared" si="10"/>
        <v>0</v>
      </c>
      <c r="J129" s="10" t="e">
        <f t="shared" si="7"/>
        <v>#DIV/0!</v>
      </c>
      <c r="K129" s="138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71"/>
      <c r="H130" s="72"/>
      <c r="I130" s="4">
        <f t="shared" si="10"/>
        <v>0</v>
      </c>
      <c r="J130" s="10" t="e">
        <f t="shared" si="7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71"/>
      <c r="H131" s="72"/>
      <c r="I131" s="4">
        <f t="shared" si="10"/>
        <v>0</v>
      </c>
      <c r="J131" s="10" t="e">
        <f t="shared" si="7"/>
        <v>#DIV/0!</v>
      </c>
      <c r="K131" s="138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71"/>
      <c r="H132" s="72"/>
      <c r="I132" s="4">
        <f t="shared" si="10"/>
        <v>0</v>
      </c>
      <c r="J132" s="10" t="e">
        <f t="shared" si="7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71"/>
      <c r="H133" s="72"/>
      <c r="I133" s="4">
        <f t="shared" si="10"/>
        <v>0</v>
      </c>
      <c r="J133" s="10" t="e">
        <f t="shared" si="7"/>
        <v>#DIV/0!</v>
      </c>
      <c r="K133" s="138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71"/>
      <c r="H134" s="72"/>
      <c r="I134" s="4">
        <f>(H134-G134)/1000</f>
        <v>0</v>
      </c>
      <c r="J134" s="10" t="e">
        <f t="shared" si="7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71"/>
      <c r="H135" s="72"/>
      <c r="I135" s="4">
        <f t="shared" ref="I135:I152" si="12">(H135-G135)/1000</f>
        <v>0</v>
      </c>
      <c r="J135" s="10" t="e">
        <f t="shared" si="7"/>
        <v>#DIV/0!</v>
      </c>
      <c r="K135" s="138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71"/>
      <c r="H136" s="72"/>
      <c r="I136" s="4">
        <f t="shared" si="12"/>
        <v>0</v>
      </c>
      <c r="J136" s="10" t="e">
        <f t="shared" si="7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71"/>
      <c r="H137" s="72"/>
      <c r="I137" s="4">
        <f t="shared" si="12"/>
        <v>0</v>
      </c>
      <c r="J137" s="10" t="e">
        <f t="shared" si="7"/>
        <v>#DIV/0!</v>
      </c>
      <c r="K137" s="138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71"/>
      <c r="H138" s="72"/>
      <c r="I138" s="4">
        <f t="shared" si="12"/>
        <v>0</v>
      </c>
      <c r="J138" s="10" t="e">
        <f t="shared" ref="J138:J199" si="14">I138/F138</f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71"/>
      <c r="H139" s="72"/>
      <c r="I139" s="4">
        <f t="shared" si="12"/>
        <v>0</v>
      </c>
      <c r="J139" s="10" t="e">
        <f t="shared" si="14"/>
        <v>#DIV/0!</v>
      </c>
      <c r="K139" s="138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71"/>
      <c r="H140" s="72"/>
      <c r="I140" s="4">
        <f t="shared" si="12"/>
        <v>0</v>
      </c>
      <c r="J140" s="10" t="e">
        <f t="shared" si="14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71"/>
      <c r="H141" s="72"/>
      <c r="I141" s="4">
        <f t="shared" si="12"/>
        <v>0</v>
      </c>
      <c r="J141" s="10" t="e">
        <f t="shared" si="14"/>
        <v>#DIV/0!</v>
      </c>
      <c r="K141" s="138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71"/>
      <c r="H142" s="72"/>
      <c r="I142" s="4">
        <f t="shared" si="12"/>
        <v>0</v>
      </c>
      <c r="J142" s="10" t="e">
        <f t="shared" si="14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71"/>
      <c r="H143" s="72"/>
      <c r="I143" s="4">
        <f t="shared" si="12"/>
        <v>0</v>
      </c>
      <c r="J143" s="10" t="e">
        <f t="shared" si="14"/>
        <v>#DIV/0!</v>
      </c>
      <c r="K143" s="138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71"/>
      <c r="H144" s="72"/>
      <c r="I144" s="4">
        <f t="shared" si="12"/>
        <v>0</v>
      </c>
      <c r="J144" s="10" t="e">
        <f t="shared" si="14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71"/>
      <c r="H145" s="72"/>
      <c r="I145" s="4">
        <f t="shared" si="12"/>
        <v>0</v>
      </c>
      <c r="J145" s="10" t="e">
        <f t="shared" si="14"/>
        <v>#DIV/0!</v>
      </c>
      <c r="K145" s="138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71"/>
      <c r="H146" s="72"/>
      <c r="I146" s="4">
        <f t="shared" si="12"/>
        <v>0</v>
      </c>
      <c r="J146" s="10" t="e">
        <f t="shared" si="14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71"/>
      <c r="H147" s="72"/>
      <c r="I147" s="4">
        <f t="shared" si="12"/>
        <v>0</v>
      </c>
      <c r="J147" s="10" t="e">
        <f t="shared" si="14"/>
        <v>#DIV/0!</v>
      </c>
      <c r="K147" s="138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71"/>
      <c r="H148" s="72"/>
      <c r="I148" s="4">
        <f t="shared" si="12"/>
        <v>0</v>
      </c>
      <c r="J148" s="10" t="e">
        <f t="shared" si="14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71"/>
      <c r="H149" s="72"/>
      <c r="I149" s="4">
        <f t="shared" si="12"/>
        <v>0</v>
      </c>
      <c r="J149" s="10" t="e">
        <f t="shared" si="14"/>
        <v>#DIV/0!</v>
      </c>
      <c r="K149" s="138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71"/>
      <c r="H150" s="72"/>
      <c r="I150" s="4">
        <f t="shared" si="12"/>
        <v>0</v>
      </c>
      <c r="J150" s="10" t="e">
        <f t="shared" si="14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71"/>
      <c r="H151" s="72"/>
      <c r="I151" s="4">
        <f t="shared" si="12"/>
        <v>0</v>
      </c>
      <c r="J151" s="10" t="e">
        <f t="shared" si="14"/>
        <v>#DIV/0!</v>
      </c>
      <c r="K151" s="138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71"/>
      <c r="H152" s="72"/>
      <c r="I152" s="4">
        <f t="shared" si="12"/>
        <v>0</v>
      </c>
      <c r="J152" s="10" t="e">
        <f t="shared" si="14"/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71"/>
      <c r="H153" s="72"/>
      <c r="I153" s="4">
        <f>(H153-G153)/1000</f>
        <v>0</v>
      </c>
      <c r="J153" s="10" t="e">
        <f t="shared" si="14"/>
        <v>#DIV/0!</v>
      </c>
      <c r="K153" s="138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71"/>
      <c r="H154" s="72"/>
      <c r="I154" s="4">
        <f t="shared" ref="I154:I179" si="15">(H154-G154)/1000</f>
        <v>0</v>
      </c>
      <c r="J154" s="10" t="e">
        <f t="shared" si="14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71"/>
      <c r="H155" s="72"/>
      <c r="I155" s="4">
        <f t="shared" si="15"/>
        <v>0</v>
      </c>
      <c r="J155" s="10" t="e">
        <f t="shared" si="14"/>
        <v>#DIV/0!</v>
      </c>
      <c r="K155" s="138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71"/>
      <c r="H156" s="72"/>
      <c r="I156" s="4">
        <f t="shared" si="15"/>
        <v>0</v>
      </c>
      <c r="J156" s="10" t="e">
        <f t="shared" si="14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71"/>
      <c r="H157" s="72"/>
      <c r="I157" s="4">
        <f t="shared" si="15"/>
        <v>0</v>
      </c>
      <c r="J157" s="10" t="e">
        <f t="shared" si="14"/>
        <v>#DIV/0!</v>
      </c>
      <c r="K157" s="138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71"/>
      <c r="H158" s="72"/>
      <c r="I158" s="4">
        <f t="shared" si="15"/>
        <v>0</v>
      </c>
      <c r="J158" s="10" t="e">
        <f t="shared" si="14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71"/>
      <c r="H159" s="72"/>
      <c r="I159" s="4">
        <f t="shared" si="15"/>
        <v>0</v>
      </c>
      <c r="J159" s="10" t="e">
        <f t="shared" si="14"/>
        <v>#DIV/0!</v>
      </c>
      <c r="K159" s="138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71"/>
      <c r="H160" s="72"/>
      <c r="I160" s="4">
        <f t="shared" si="15"/>
        <v>0</v>
      </c>
      <c r="J160" s="10" t="e">
        <f t="shared" si="14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71"/>
      <c r="H161" s="72"/>
      <c r="I161" s="4">
        <f t="shared" si="15"/>
        <v>0</v>
      </c>
      <c r="J161" s="10" t="e">
        <f t="shared" si="14"/>
        <v>#DIV/0!</v>
      </c>
      <c r="K161" s="138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71"/>
      <c r="H162" s="72"/>
      <c r="I162" s="4">
        <f t="shared" si="15"/>
        <v>0</v>
      </c>
      <c r="J162" s="10" t="e">
        <f t="shared" si="14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71"/>
      <c r="H163" s="72"/>
      <c r="I163" s="4">
        <f t="shared" si="15"/>
        <v>0</v>
      </c>
      <c r="J163" s="10" t="e">
        <f t="shared" si="14"/>
        <v>#DIV/0!</v>
      </c>
      <c r="K163" s="138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71"/>
      <c r="H164" s="72"/>
      <c r="I164" s="4">
        <f t="shared" si="15"/>
        <v>0</v>
      </c>
      <c r="J164" s="10" t="e">
        <f t="shared" si="14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71"/>
      <c r="H165" s="72"/>
      <c r="I165" s="4">
        <f t="shared" si="15"/>
        <v>0</v>
      </c>
      <c r="J165" s="10" t="e">
        <f t="shared" si="14"/>
        <v>#DIV/0!</v>
      </c>
      <c r="K165" s="138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71"/>
      <c r="H166" s="72"/>
      <c r="I166" s="4">
        <f t="shared" si="15"/>
        <v>0</v>
      </c>
      <c r="J166" s="10" t="e">
        <f t="shared" si="14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71"/>
      <c r="H167" s="72"/>
      <c r="I167" s="4">
        <f t="shared" si="15"/>
        <v>0</v>
      </c>
      <c r="J167" s="10" t="e">
        <f t="shared" si="14"/>
        <v>#DIV/0!</v>
      </c>
      <c r="K167" s="138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71"/>
      <c r="H168" s="72"/>
      <c r="I168" s="4">
        <f t="shared" si="15"/>
        <v>0</v>
      </c>
      <c r="J168" s="10" t="e">
        <f t="shared" si="14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71"/>
      <c r="H169" s="72"/>
      <c r="I169" s="4">
        <f t="shared" si="15"/>
        <v>0</v>
      </c>
      <c r="J169" s="10" t="e">
        <f t="shared" si="14"/>
        <v>#DIV/0!</v>
      </c>
      <c r="K169" s="138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71"/>
      <c r="H170" s="72"/>
      <c r="I170" s="4">
        <f t="shared" si="15"/>
        <v>0</v>
      </c>
      <c r="J170" s="10" t="e">
        <f t="shared" si="14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71"/>
      <c r="H171" s="72"/>
      <c r="I171" s="4">
        <f t="shared" si="15"/>
        <v>0</v>
      </c>
      <c r="J171" s="10" t="e">
        <f t="shared" si="14"/>
        <v>#DIV/0!</v>
      </c>
      <c r="K171" s="138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71"/>
      <c r="H172" s="72"/>
      <c r="I172" s="4">
        <f t="shared" si="15"/>
        <v>0</v>
      </c>
      <c r="J172" s="10" t="e">
        <f t="shared" si="14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71"/>
      <c r="H173" s="72"/>
      <c r="I173" s="4">
        <f t="shared" si="15"/>
        <v>0</v>
      </c>
      <c r="J173" s="10" t="e">
        <f t="shared" si="14"/>
        <v>#DIV/0!</v>
      </c>
      <c r="K173" s="138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71"/>
      <c r="H174" s="72"/>
      <c r="I174" s="4">
        <f t="shared" si="15"/>
        <v>0</v>
      </c>
      <c r="J174" s="10" t="e">
        <f t="shared" si="14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71"/>
      <c r="H175" s="72"/>
      <c r="I175" s="4">
        <f t="shared" si="15"/>
        <v>0</v>
      </c>
      <c r="J175" s="10" t="e">
        <f t="shared" si="14"/>
        <v>#DIV/0!</v>
      </c>
      <c r="K175" s="138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71"/>
      <c r="H176" s="72"/>
      <c r="I176" s="4">
        <f t="shared" si="15"/>
        <v>0</v>
      </c>
      <c r="J176" s="10" t="e">
        <f t="shared" si="14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71"/>
      <c r="H177" s="72"/>
      <c r="I177" s="4">
        <f t="shared" si="15"/>
        <v>0</v>
      </c>
      <c r="J177" s="10" t="e">
        <f t="shared" si="14"/>
        <v>#DIV/0!</v>
      </c>
      <c r="K177" s="138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71"/>
      <c r="H178" s="72"/>
      <c r="I178" s="4">
        <f t="shared" si="15"/>
        <v>0</v>
      </c>
      <c r="J178" s="10" t="e">
        <f t="shared" si="14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71"/>
      <c r="H179" s="72"/>
      <c r="I179" s="4">
        <f t="shared" si="15"/>
        <v>0</v>
      </c>
      <c r="J179" s="10" t="e">
        <f t="shared" si="14"/>
        <v>#DIV/0!</v>
      </c>
      <c r="K179" s="138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71"/>
      <c r="H180" s="72"/>
      <c r="I180" s="4">
        <f>(H180-G180)/1000</f>
        <v>0</v>
      </c>
      <c r="J180" s="10" t="e">
        <f t="shared" si="14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71"/>
      <c r="H181" s="72"/>
      <c r="I181" s="4">
        <f t="shared" ref="I181:I205" si="16">(H181-G181)/1000</f>
        <v>0</v>
      </c>
      <c r="J181" s="10" t="e">
        <f t="shared" si="14"/>
        <v>#DIV/0!</v>
      </c>
      <c r="K181" s="138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71"/>
      <c r="H182" s="72"/>
      <c r="I182" s="4">
        <f t="shared" si="16"/>
        <v>0</v>
      </c>
      <c r="J182" s="10" t="e">
        <f t="shared" si="14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71"/>
      <c r="H183" s="72"/>
      <c r="I183" s="4">
        <f t="shared" si="16"/>
        <v>0</v>
      </c>
      <c r="J183" s="10" t="e">
        <f t="shared" si="14"/>
        <v>#DIV/0!</v>
      </c>
      <c r="K183" s="138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71"/>
      <c r="H184" s="72"/>
      <c r="I184" s="4">
        <f t="shared" si="16"/>
        <v>0</v>
      </c>
      <c r="J184" s="10" t="e">
        <f t="shared" si="14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71"/>
      <c r="H185" s="72"/>
      <c r="I185" s="4">
        <f t="shared" si="16"/>
        <v>0</v>
      </c>
      <c r="J185" s="10" t="e">
        <f t="shared" si="14"/>
        <v>#DIV/0!</v>
      </c>
      <c r="K185" s="138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71"/>
      <c r="H186" s="72"/>
      <c r="I186" s="4">
        <f t="shared" si="16"/>
        <v>0</v>
      </c>
      <c r="J186" s="10" t="e">
        <f t="shared" si="14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71"/>
      <c r="H187" s="72"/>
      <c r="I187" s="4">
        <f t="shared" si="16"/>
        <v>0</v>
      </c>
      <c r="J187" s="10" t="e">
        <f t="shared" si="14"/>
        <v>#DIV/0!</v>
      </c>
      <c r="K187" s="138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71"/>
      <c r="H188" s="72"/>
      <c r="I188" s="4">
        <f t="shared" si="16"/>
        <v>0</v>
      </c>
      <c r="J188" s="10" t="e">
        <f t="shared" si="14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71"/>
      <c r="H189" s="72"/>
      <c r="I189" s="4">
        <f t="shared" si="16"/>
        <v>0</v>
      </c>
      <c r="J189" s="10" t="e">
        <f t="shared" si="14"/>
        <v>#DIV/0!</v>
      </c>
      <c r="K189" s="138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71"/>
      <c r="H190" s="72"/>
      <c r="I190" s="4">
        <f t="shared" si="16"/>
        <v>0</v>
      </c>
      <c r="J190" s="10" t="e">
        <f t="shared" si="14"/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71"/>
      <c r="H191" s="72"/>
      <c r="I191" s="4">
        <f t="shared" si="16"/>
        <v>0</v>
      </c>
      <c r="J191" s="10" t="e">
        <f t="shared" si="14"/>
        <v>#DIV/0!</v>
      </c>
      <c r="K191" s="138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71"/>
      <c r="H192" s="72"/>
      <c r="I192" s="4">
        <f t="shared" si="16"/>
        <v>0</v>
      </c>
      <c r="J192" s="10" t="e">
        <f t="shared" si="14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71"/>
      <c r="H193" s="72"/>
      <c r="I193" s="4">
        <f t="shared" si="16"/>
        <v>0</v>
      </c>
      <c r="J193" s="10" t="e">
        <f t="shared" si="14"/>
        <v>#DIV/0!</v>
      </c>
      <c r="K193" s="138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71"/>
      <c r="H194" s="72"/>
      <c r="I194" s="4">
        <f t="shared" si="16"/>
        <v>0</v>
      </c>
      <c r="J194" s="10" t="e">
        <f t="shared" si="14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71"/>
      <c r="H195" s="72"/>
      <c r="I195" s="4">
        <f t="shared" si="16"/>
        <v>0</v>
      </c>
      <c r="J195" s="10" t="e">
        <f t="shared" si="14"/>
        <v>#DIV/0!</v>
      </c>
      <c r="K195" s="138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71"/>
      <c r="H196" s="72"/>
      <c r="I196" s="4">
        <f t="shared" si="16"/>
        <v>0</v>
      </c>
      <c r="J196" s="10" t="e">
        <f t="shared" si="14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71"/>
      <c r="H197" s="72"/>
      <c r="I197" s="4">
        <f t="shared" si="16"/>
        <v>0</v>
      </c>
      <c r="J197" s="10" t="e">
        <f t="shared" si="14"/>
        <v>#DIV/0!</v>
      </c>
      <c r="K197" s="138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71"/>
      <c r="H198" s="72"/>
      <c r="I198" s="4">
        <f t="shared" si="16"/>
        <v>0</v>
      </c>
      <c r="J198" s="10" t="e">
        <f t="shared" si="14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71"/>
      <c r="H199" s="72"/>
      <c r="I199" s="4">
        <f t="shared" si="16"/>
        <v>0</v>
      </c>
      <c r="J199" s="10" t="e">
        <f t="shared" si="14"/>
        <v>#DIV/0!</v>
      </c>
      <c r="K199" s="138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71"/>
      <c r="H200" s="72"/>
      <c r="I200" s="4">
        <f t="shared" si="16"/>
        <v>0</v>
      </c>
      <c r="J200" s="10" t="e">
        <f t="shared" ref="J200:J263" si="18">I200/F200</f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71"/>
      <c r="H201" s="72"/>
      <c r="I201" s="4">
        <f t="shared" si="16"/>
        <v>0</v>
      </c>
      <c r="J201" s="10" t="e">
        <f t="shared" si="18"/>
        <v>#DIV/0!</v>
      </c>
      <c r="K201" s="138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71"/>
      <c r="H202" s="72"/>
      <c r="I202" s="4">
        <f t="shared" si="16"/>
        <v>0</v>
      </c>
      <c r="J202" s="10" t="e">
        <f t="shared" si="18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71"/>
      <c r="H203" s="72"/>
      <c r="I203" s="4">
        <f t="shared" si="16"/>
        <v>0</v>
      </c>
      <c r="J203" s="10" t="e">
        <f t="shared" si="18"/>
        <v>#DIV/0!</v>
      </c>
      <c r="K203" s="138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71"/>
      <c r="H204" s="72"/>
      <c r="I204" s="4">
        <f t="shared" si="16"/>
        <v>0</v>
      </c>
      <c r="J204" s="10" t="e">
        <f t="shared" si="18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71"/>
      <c r="H205" s="72"/>
      <c r="I205" s="4">
        <f t="shared" si="16"/>
        <v>0</v>
      </c>
      <c r="J205" s="10" t="e">
        <f t="shared" si="18"/>
        <v>#DIV/0!</v>
      </c>
      <c r="K205" s="138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71"/>
      <c r="H206" s="72"/>
      <c r="I206" s="4">
        <f>(H206-G206)/1000</f>
        <v>0</v>
      </c>
      <c r="J206" s="10" t="e">
        <f t="shared" si="18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71"/>
      <c r="H207" s="72"/>
      <c r="I207" s="4">
        <f t="shared" ref="I207:I234" si="19">(H207-G207)/1000</f>
        <v>0</v>
      </c>
      <c r="J207" s="10" t="e">
        <f t="shared" si="18"/>
        <v>#DIV/0!</v>
      </c>
      <c r="K207" s="138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71"/>
      <c r="H208" s="72"/>
      <c r="I208" s="4">
        <f t="shared" si="19"/>
        <v>0</v>
      </c>
      <c r="J208" s="10" t="e">
        <f t="shared" si="18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71"/>
      <c r="H209" s="72"/>
      <c r="I209" s="4">
        <f t="shared" si="19"/>
        <v>0</v>
      </c>
      <c r="J209" s="10" t="e">
        <f t="shared" si="18"/>
        <v>#DIV/0!</v>
      </c>
      <c r="K209" s="138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71"/>
      <c r="H210" s="72"/>
      <c r="I210" s="4">
        <f t="shared" si="19"/>
        <v>0</v>
      </c>
      <c r="J210" s="10" t="e">
        <f t="shared" si="18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71"/>
      <c r="H211" s="72"/>
      <c r="I211" s="4">
        <f t="shared" si="19"/>
        <v>0</v>
      </c>
      <c r="J211" s="10" t="e">
        <f t="shared" si="18"/>
        <v>#DIV/0!</v>
      </c>
      <c r="K211" s="138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71"/>
      <c r="H212" s="72"/>
      <c r="I212" s="4">
        <f t="shared" si="19"/>
        <v>0</v>
      </c>
      <c r="J212" s="10" t="e">
        <f t="shared" si="18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71"/>
      <c r="H213" s="72"/>
      <c r="I213" s="4">
        <f t="shared" si="19"/>
        <v>0</v>
      </c>
      <c r="J213" s="10" t="e">
        <f t="shared" si="18"/>
        <v>#DIV/0!</v>
      </c>
      <c r="K213" s="138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71"/>
      <c r="H214" s="72"/>
      <c r="I214" s="4">
        <f t="shared" si="19"/>
        <v>0</v>
      </c>
      <c r="J214" s="10" t="e">
        <f t="shared" si="18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71"/>
      <c r="H215" s="72"/>
      <c r="I215" s="4">
        <f t="shared" si="19"/>
        <v>0</v>
      </c>
      <c r="J215" s="10" t="e">
        <f t="shared" si="18"/>
        <v>#DIV/0!</v>
      </c>
      <c r="K215" s="138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71"/>
      <c r="H216" s="72"/>
      <c r="I216" s="4">
        <f t="shared" si="19"/>
        <v>0</v>
      </c>
      <c r="J216" s="10" t="e">
        <f t="shared" si="18"/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71"/>
      <c r="H217" s="72"/>
      <c r="I217" s="4">
        <f t="shared" si="19"/>
        <v>0</v>
      </c>
      <c r="J217" s="10" t="e">
        <f t="shared" si="18"/>
        <v>#DIV/0!</v>
      </c>
      <c r="K217" s="138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71"/>
      <c r="H218" s="72"/>
      <c r="I218" s="4">
        <f t="shared" si="19"/>
        <v>0</v>
      </c>
      <c r="J218" s="10" t="e">
        <f t="shared" si="18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71"/>
      <c r="H219" s="72"/>
      <c r="I219" s="4">
        <f t="shared" si="19"/>
        <v>0</v>
      </c>
      <c r="J219" s="10" t="e">
        <f t="shared" si="18"/>
        <v>#DIV/0!</v>
      </c>
      <c r="K219" s="138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71"/>
      <c r="H220" s="72"/>
      <c r="I220" s="4">
        <f t="shared" si="19"/>
        <v>0</v>
      </c>
      <c r="J220" s="10" t="e">
        <f t="shared" si="18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71"/>
      <c r="H221" s="72"/>
      <c r="I221" s="4">
        <f t="shared" si="19"/>
        <v>0</v>
      </c>
      <c r="J221" s="10" t="e">
        <f t="shared" si="18"/>
        <v>#DIV/0!</v>
      </c>
      <c r="K221" s="138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71"/>
      <c r="H222" s="72"/>
      <c r="I222" s="4">
        <f t="shared" si="19"/>
        <v>0</v>
      </c>
      <c r="J222" s="10" t="e">
        <f t="shared" si="18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71"/>
      <c r="H223" s="72"/>
      <c r="I223" s="4">
        <f t="shared" si="19"/>
        <v>0</v>
      </c>
      <c r="J223" s="10" t="e">
        <f t="shared" si="18"/>
        <v>#DIV/0!</v>
      </c>
      <c r="K223" s="138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71"/>
      <c r="H224" s="72"/>
      <c r="I224" s="4">
        <f t="shared" si="19"/>
        <v>0</v>
      </c>
      <c r="J224" s="10" t="e">
        <f t="shared" si="18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71"/>
      <c r="H225" s="72"/>
      <c r="I225" s="4">
        <f t="shared" si="19"/>
        <v>0</v>
      </c>
      <c r="J225" s="10" t="e">
        <f t="shared" si="18"/>
        <v>#DIV/0!</v>
      </c>
      <c r="K225" s="138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71"/>
      <c r="H226" s="72"/>
      <c r="I226" s="4">
        <f t="shared" si="19"/>
        <v>0</v>
      </c>
      <c r="J226" s="10" t="e">
        <f t="shared" si="18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71"/>
      <c r="H227" s="72"/>
      <c r="I227" s="4">
        <f t="shared" si="19"/>
        <v>0</v>
      </c>
      <c r="J227" s="10" t="e">
        <f t="shared" si="18"/>
        <v>#DIV/0!</v>
      </c>
      <c r="K227" s="138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71"/>
      <c r="H228" s="72"/>
      <c r="I228" s="4">
        <f t="shared" si="19"/>
        <v>0</v>
      </c>
      <c r="J228" s="10" t="e">
        <f t="shared" si="18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71"/>
      <c r="H229" s="72"/>
      <c r="I229" s="4">
        <f t="shared" si="19"/>
        <v>0</v>
      </c>
      <c r="J229" s="10" t="e">
        <f t="shared" si="18"/>
        <v>#DIV/0!</v>
      </c>
      <c r="K229" s="138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71"/>
      <c r="H230" s="72"/>
      <c r="I230" s="4">
        <f t="shared" si="19"/>
        <v>0</v>
      </c>
      <c r="J230" s="10" t="e">
        <f t="shared" si="18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71"/>
      <c r="H231" s="72"/>
      <c r="I231" s="4">
        <f t="shared" si="19"/>
        <v>0</v>
      </c>
      <c r="J231" s="10" t="e">
        <f t="shared" si="18"/>
        <v>#DIV/0!</v>
      </c>
      <c r="K231" s="138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71"/>
      <c r="H232" s="72"/>
      <c r="I232" s="4">
        <f t="shared" si="19"/>
        <v>0</v>
      </c>
      <c r="J232" s="10" t="e">
        <f t="shared" si="18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71"/>
      <c r="H233" s="72"/>
      <c r="I233" s="4">
        <f t="shared" si="19"/>
        <v>0</v>
      </c>
      <c r="J233" s="10" t="e">
        <f t="shared" si="18"/>
        <v>#DIV/0!</v>
      </c>
      <c r="K233" s="138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71"/>
      <c r="H234" s="72"/>
      <c r="I234" s="4">
        <f t="shared" si="19"/>
        <v>0</v>
      </c>
      <c r="J234" s="10" t="e">
        <f t="shared" si="18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71"/>
      <c r="H235" s="72"/>
      <c r="I235" s="4">
        <f>(H235-G235)/1000</f>
        <v>0</v>
      </c>
      <c r="J235" s="10" t="e">
        <f t="shared" si="18"/>
        <v>#DIV/0!</v>
      </c>
      <c r="K235" s="138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71"/>
      <c r="H236" s="72"/>
      <c r="I236" s="4">
        <f t="shared" ref="I236:I249" si="20">(H236-G236)/1000</f>
        <v>0</v>
      </c>
      <c r="J236" s="10" t="e">
        <f t="shared" si="18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71"/>
      <c r="H237" s="72"/>
      <c r="I237" s="4">
        <f t="shared" si="20"/>
        <v>0</v>
      </c>
      <c r="J237" s="10" t="e">
        <f t="shared" si="18"/>
        <v>#DIV/0!</v>
      </c>
      <c r="K237" s="138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71"/>
      <c r="H238" s="72"/>
      <c r="I238" s="4">
        <f t="shared" si="20"/>
        <v>0</v>
      </c>
      <c r="J238" s="10" t="e">
        <f t="shared" si="18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71"/>
      <c r="H239" s="72"/>
      <c r="I239" s="4">
        <f t="shared" si="20"/>
        <v>0</v>
      </c>
      <c r="J239" s="10" t="e">
        <f t="shared" si="18"/>
        <v>#DIV/0!</v>
      </c>
      <c r="K239" s="138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71"/>
      <c r="H240" s="72"/>
      <c r="I240" s="4">
        <f t="shared" si="20"/>
        <v>0</v>
      </c>
      <c r="J240" s="10" t="e">
        <f t="shared" si="18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71"/>
      <c r="H241" s="72"/>
      <c r="I241" s="4">
        <f t="shared" si="20"/>
        <v>0</v>
      </c>
      <c r="J241" s="10" t="e">
        <f t="shared" si="18"/>
        <v>#DIV/0!</v>
      </c>
      <c r="K241" s="138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71"/>
      <c r="H242" s="72"/>
      <c r="I242" s="4">
        <f t="shared" si="20"/>
        <v>0</v>
      </c>
      <c r="J242" s="10" t="e">
        <f t="shared" si="18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71"/>
      <c r="H243" s="72"/>
      <c r="I243" s="4">
        <f t="shared" si="20"/>
        <v>0</v>
      </c>
      <c r="J243" s="10" t="e">
        <f t="shared" si="18"/>
        <v>#DIV/0!</v>
      </c>
      <c r="K243" s="138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71"/>
      <c r="H244" s="72"/>
      <c r="I244" s="4">
        <f t="shared" si="20"/>
        <v>0</v>
      </c>
      <c r="J244" s="10" t="e">
        <f t="shared" si="18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71"/>
      <c r="H245" s="72"/>
      <c r="I245" s="4">
        <f t="shared" si="20"/>
        <v>0</v>
      </c>
      <c r="J245" s="10" t="e">
        <f t="shared" si="18"/>
        <v>#DIV/0!</v>
      </c>
      <c r="K245" s="138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71"/>
      <c r="H246" s="72"/>
      <c r="I246" s="4">
        <f t="shared" si="20"/>
        <v>0</v>
      </c>
      <c r="J246" s="10" t="e">
        <f t="shared" si="18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71"/>
      <c r="H247" s="72"/>
      <c r="I247" s="4">
        <f t="shared" si="20"/>
        <v>0</v>
      </c>
      <c r="J247" s="10" t="e">
        <f t="shared" si="18"/>
        <v>#DIV/0!</v>
      </c>
      <c r="K247" s="138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71"/>
      <c r="H248" s="72"/>
      <c r="I248" s="4">
        <f t="shared" si="20"/>
        <v>0</v>
      </c>
      <c r="J248" s="10" t="e">
        <f t="shared" si="18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71"/>
      <c r="H249" s="72"/>
      <c r="I249" s="4">
        <f t="shared" si="20"/>
        <v>0</v>
      </c>
      <c r="J249" s="10" t="e">
        <f t="shared" si="18"/>
        <v>#DIV/0!</v>
      </c>
      <c r="K249" s="138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7"/>
        <v>#DIV/0!</v>
      </c>
      <c r="G250" s="74"/>
      <c r="H250" s="75"/>
      <c r="I250" s="56">
        <f t="shared" ref="I250:I263" si="21">H250-G250</f>
        <v>0</v>
      </c>
      <c r="J250" s="57" t="e">
        <f t="shared" si="18"/>
        <v>#DIV/0!</v>
      </c>
      <c r="K250" s="148" t="e">
        <f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7"/>
        <v>#DIV/0!</v>
      </c>
      <c r="G251" s="74"/>
      <c r="H251" s="75"/>
      <c r="I251" s="56">
        <f t="shared" si="21"/>
        <v>0</v>
      </c>
      <c r="J251" s="57" t="e">
        <f t="shared" si="18"/>
        <v>#DIV/0!</v>
      </c>
      <c r="K251" s="150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71"/>
      <c r="H252" s="72"/>
      <c r="I252" s="4">
        <f t="shared" si="21"/>
        <v>0</v>
      </c>
      <c r="J252" s="10" t="e">
        <f t="shared" si="18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71"/>
      <c r="H253" s="72"/>
      <c r="I253" s="4">
        <f t="shared" si="21"/>
        <v>0</v>
      </c>
      <c r="J253" s="10" t="e">
        <f t="shared" si="18"/>
        <v>#DIV/0!</v>
      </c>
      <c r="K253" s="138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71"/>
      <c r="H254" s="72"/>
      <c r="I254" s="4">
        <f t="shared" si="21"/>
        <v>0</v>
      </c>
      <c r="J254" s="10" t="e">
        <f t="shared" si="18"/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71"/>
      <c r="H255" s="72"/>
      <c r="I255" s="4">
        <f t="shared" si="21"/>
        <v>0</v>
      </c>
      <c r="J255" s="10" t="e">
        <f t="shared" si="18"/>
        <v>#DIV/0!</v>
      </c>
      <c r="K255" s="138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71"/>
      <c r="H256" s="72"/>
      <c r="I256" s="4">
        <f t="shared" si="21"/>
        <v>0</v>
      </c>
      <c r="J256" s="10" t="e">
        <f t="shared" si="18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71"/>
      <c r="H257" s="72"/>
      <c r="I257" s="4">
        <f t="shared" si="21"/>
        <v>0</v>
      </c>
      <c r="J257" s="10" t="e">
        <f t="shared" si="18"/>
        <v>#DIV/0!</v>
      </c>
      <c r="K257" s="138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71"/>
      <c r="H258" s="72"/>
      <c r="I258" s="4">
        <f t="shared" si="21"/>
        <v>0</v>
      </c>
      <c r="J258" s="10" t="e">
        <f t="shared" si="18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71"/>
      <c r="H259" s="72"/>
      <c r="I259" s="4">
        <f t="shared" si="21"/>
        <v>0</v>
      </c>
      <c r="J259" s="10" t="e">
        <f t="shared" si="18"/>
        <v>#DIV/0!</v>
      </c>
      <c r="K259" s="138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71"/>
      <c r="H260" s="72"/>
      <c r="I260" s="4">
        <f t="shared" si="21"/>
        <v>0</v>
      </c>
      <c r="J260" s="10" t="e">
        <f t="shared" si="18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71"/>
      <c r="H261" s="72"/>
      <c r="I261" s="4">
        <f t="shared" si="21"/>
        <v>0</v>
      </c>
      <c r="J261" s="10" t="e">
        <f t="shared" si="18"/>
        <v>#DIV/0!</v>
      </c>
      <c r="K261" s="138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71"/>
      <c r="H262" s="72"/>
      <c r="I262" s="4">
        <f t="shared" si="21"/>
        <v>0</v>
      </c>
      <c r="J262" s="10" t="e">
        <f t="shared" si="18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71"/>
      <c r="H263" s="72"/>
      <c r="I263" s="4">
        <f t="shared" si="21"/>
        <v>0</v>
      </c>
      <c r="J263" s="10" t="e">
        <f t="shared" si="18"/>
        <v>#DIV/0!</v>
      </c>
      <c r="K263" s="138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71"/>
      <c r="H264" s="72"/>
      <c r="I264" s="4">
        <f t="shared" ref="I264:I319" si="23">H264-G264</f>
        <v>0</v>
      </c>
      <c r="J264" s="10" t="e">
        <f t="shared" ref="J264:J319" si="24">I264/F264</f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71"/>
      <c r="H265" s="72"/>
      <c r="I265" s="4">
        <f t="shared" si="23"/>
        <v>0</v>
      </c>
      <c r="J265" s="10" t="e">
        <f t="shared" si="24"/>
        <v>#DIV/0!</v>
      </c>
      <c r="K265" s="138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71"/>
      <c r="H266" s="72"/>
      <c r="I266" s="4">
        <f t="shared" si="23"/>
        <v>0</v>
      </c>
      <c r="J266" s="10" t="e">
        <f t="shared" si="24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71"/>
      <c r="H267" s="72"/>
      <c r="I267" s="4">
        <f t="shared" si="23"/>
        <v>0</v>
      </c>
      <c r="J267" s="10" t="e">
        <f t="shared" si="24"/>
        <v>#DIV/0!</v>
      </c>
      <c r="K267" s="138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71"/>
      <c r="H268" s="72"/>
      <c r="I268" s="4">
        <f t="shared" si="23"/>
        <v>0</v>
      </c>
      <c r="J268" s="10" t="e">
        <f t="shared" si="24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71"/>
      <c r="H269" s="72"/>
      <c r="I269" s="4">
        <f t="shared" si="23"/>
        <v>0</v>
      </c>
      <c r="J269" s="10" t="e">
        <f t="shared" si="24"/>
        <v>#DIV/0!</v>
      </c>
      <c r="K269" s="138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71"/>
      <c r="H270" s="72"/>
      <c r="I270" s="4">
        <f t="shared" si="23"/>
        <v>0</v>
      </c>
      <c r="J270" s="10" t="e">
        <f t="shared" si="24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71"/>
      <c r="H271" s="72"/>
      <c r="I271" s="4">
        <f t="shared" si="23"/>
        <v>0</v>
      </c>
      <c r="J271" s="10" t="e">
        <f t="shared" si="24"/>
        <v>#DIV/0!</v>
      </c>
      <c r="K271" s="138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71"/>
      <c r="H272" s="72"/>
      <c r="I272" s="4">
        <f t="shared" si="23"/>
        <v>0</v>
      </c>
      <c r="J272" s="10" t="e">
        <f t="shared" si="24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71"/>
      <c r="H273" s="72"/>
      <c r="I273" s="4">
        <f t="shared" si="23"/>
        <v>0</v>
      </c>
      <c r="J273" s="10" t="e">
        <f t="shared" si="24"/>
        <v>#DIV/0!</v>
      </c>
      <c r="K273" s="138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71"/>
      <c r="H274" s="72"/>
      <c r="I274" s="4">
        <f t="shared" si="23"/>
        <v>0</v>
      </c>
      <c r="J274" s="10" t="e">
        <f t="shared" si="24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71"/>
      <c r="H275" s="72"/>
      <c r="I275" s="4">
        <f t="shared" si="23"/>
        <v>0</v>
      </c>
      <c r="J275" s="10" t="e">
        <f t="shared" si="24"/>
        <v>#DIV/0!</v>
      </c>
      <c r="K275" s="138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71"/>
      <c r="H276" s="72"/>
      <c r="I276" s="4">
        <f t="shared" si="23"/>
        <v>0</v>
      </c>
      <c r="J276" s="10" t="e">
        <f t="shared" si="24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71"/>
      <c r="H277" s="72"/>
      <c r="I277" s="4">
        <f t="shared" si="23"/>
        <v>0</v>
      </c>
      <c r="J277" s="10" t="e">
        <f t="shared" si="24"/>
        <v>#DIV/0!</v>
      </c>
      <c r="K277" s="138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71"/>
      <c r="H278" s="72"/>
      <c r="I278" s="4">
        <f t="shared" si="23"/>
        <v>0</v>
      </c>
      <c r="J278" s="10" t="e">
        <f t="shared" si="24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71"/>
      <c r="H279" s="72"/>
      <c r="I279" s="4">
        <f t="shared" si="23"/>
        <v>0</v>
      </c>
      <c r="J279" s="10" t="e">
        <f t="shared" si="24"/>
        <v>#DIV/0!</v>
      </c>
      <c r="K279" s="138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71"/>
      <c r="H280" s="72"/>
      <c r="I280" s="4">
        <f t="shared" si="23"/>
        <v>0</v>
      </c>
      <c r="J280" s="10" t="e">
        <f t="shared" si="24"/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71"/>
      <c r="H281" s="72"/>
      <c r="I281" s="4">
        <f t="shared" si="23"/>
        <v>0</v>
      </c>
      <c r="J281" s="10" t="e">
        <f t="shared" si="24"/>
        <v>#DIV/0!</v>
      </c>
      <c r="K281" s="138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71"/>
      <c r="H282" s="72"/>
      <c r="I282" s="4">
        <f t="shared" si="23"/>
        <v>0</v>
      </c>
      <c r="J282" s="10" t="e">
        <f t="shared" si="24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71"/>
      <c r="H283" s="72"/>
      <c r="I283" s="4">
        <f t="shared" si="23"/>
        <v>0</v>
      </c>
      <c r="J283" s="10" t="e">
        <f t="shared" si="24"/>
        <v>#DIV/0!</v>
      </c>
      <c r="K283" s="138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71"/>
      <c r="H284" s="72"/>
      <c r="I284" s="4">
        <f t="shared" si="23"/>
        <v>0</v>
      </c>
      <c r="J284" s="10" t="e">
        <f t="shared" si="24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71"/>
      <c r="H285" s="72"/>
      <c r="I285" s="4">
        <f t="shared" si="23"/>
        <v>0</v>
      </c>
      <c r="J285" s="10" t="e">
        <f t="shared" si="24"/>
        <v>#DIV/0!</v>
      </c>
      <c r="K285" s="138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71"/>
      <c r="H286" s="72"/>
      <c r="I286" s="4">
        <f t="shared" si="23"/>
        <v>0</v>
      </c>
      <c r="J286" s="10" t="e">
        <f t="shared" si="24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71"/>
      <c r="H287" s="72"/>
      <c r="I287" s="4">
        <f t="shared" si="23"/>
        <v>0</v>
      </c>
      <c r="J287" s="10" t="e">
        <f t="shared" si="24"/>
        <v>#DIV/0!</v>
      </c>
      <c r="K287" s="138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71"/>
      <c r="H288" s="72"/>
      <c r="I288" s="4">
        <f t="shared" si="23"/>
        <v>0</v>
      </c>
      <c r="J288" s="10" t="e">
        <f t="shared" si="24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71"/>
      <c r="H289" s="72"/>
      <c r="I289" s="4">
        <f t="shared" si="23"/>
        <v>0</v>
      </c>
      <c r="J289" s="10" t="e">
        <f t="shared" si="24"/>
        <v>#DIV/0!</v>
      </c>
      <c r="K289" s="138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71"/>
      <c r="H290" s="72"/>
      <c r="I290" s="4">
        <f t="shared" si="23"/>
        <v>0</v>
      </c>
      <c r="J290" s="10" t="e">
        <f t="shared" si="24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71"/>
      <c r="H291" s="72"/>
      <c r="I291" s="4">
        <f t="shared" si="23"/>
        <v>0</v>
      </c>
      <c r="J291" s="10" t="e">
        <f t="shared" si="24"/>
        <v>#DIV/0!</v>
      </c>
      <c r="K291" s="138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71"/>
      <c r="H292" s="72"/>
      <c r="I292" s="4">
        <f t="shared" si="23"/>
        <v>0</v>
      </c>
      <c r="J292" s="10" t="e">
        <f t="shared" si="24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71"/>
      <c r="H293" s="72"/>
      <c r="I293" s="4">
        <f t="shared" si="23"/>
        <v>0</v>
      </c>
      <c r="J293" s="10" t="e">
        <f t="shared" si="24"/>
        <v>#DIV/0!</v>
      </c>
      <c r="K293" s="138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71"/>
      <c r="H294" s="72"/>
      <c r="I294" s="4">
        <f t="shared" si="23"/>
        <v>0</v>
      </c>
      <c r="J294" s="10" t="e">
        <f t="shared" si="24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71"/>
      <c r="H295" s="72"/>
      <c r="I295" s="4">
        <f t="shared" si="23"/>
        <v>0</v>
      </c>
      <c r="J295" s="10" t="e">
        <f t="shared" si="24"/>
        <v>#DIV/0!</v>
      </c>
      <c r="K295" s="138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71"/>
      <c r="H296" s="72"/>
      <c r="I296" s="4">
        <f t="shared" si="23"/>
        <v>0</v>
      </c>
      <c r="J296" s="10" t="e">
        <f t="shared" si="24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71"/>
      <c r="H297" s="72"/>
      <c r="I297" s="4">
        <f t="shared" si="23"/>
        <v>0</v>
      </c>
      <c r="J297" s="10" t="e">
        <f t="shared" si="24"/>
        <v>#DIV/0!</v>
      </c>
      <c r="K297" s="138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71"/>
      <c r="H298" s="72"/>
      <c r="I298" s="4">
        <f t="shared" si="23"/>
        <v>0</v>
      </c>
      <c r="J298" s="10" t="e">
        <f t="shared" si="24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71"/>
      <c r="H299" s="72"/>
      <c r="I299" s="4">
        <f t="shared" si="23"/>
        <v>0</v>
      </c>
      <c r="J299" s="10" t="e">
        <f t="shared" si="24"/>
        <v>#DIV/0!</v>
      </c>
      <c r="K299" s="138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71"/>
      <c r="H300" s="72"/>
      <c r="I300" s="4">
        <f t="shared" si="23"/>
        <v>0</v>
      </c>
      <c r="J300" s="10" t="e">
        <f t="shared" si="24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71"/>
      <c r="H301" s="72"/>
      <c r="I301" s="4">
        <f t="shared" si="23"/>
        <v>0</v>
      </c>
      <c r="J301" s="10" t="e">
        <f t="shared" si="24"/>
        <v>#DIV/0!</v>
      </c>
      <c r="K301" s="138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71"/>
      <c r="H302" s="72"/>
      <c r="I302" s="4">
        <f t="shared" si="23"/>
        <v>0</v>
      </c>
      <c r="J302" s="10" t="e">
        <f t="shared" si="24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71"/>
      <c r="H303" s="72"/>
      <c r="I303" s="4">
        <f t="shared" si="23"/>
        <v>0</v>
      </c>
      <c r="J303" s="10" t="e">
        <f t="shared" si="24"/>
        <v>#DIV/0!</v>
      </c>
      <c r="K303" s="138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71"/>
      <c r="H304" s="72"/>
      <c r="I304" s="4">
        <f t="shared" si="23"/>
        <v>0</v>
      </c>
      <c r="J304" s="10" t="e">
        <f t="shared" si="24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71"/>
      <c r="H305" s="72"/>
      <c r="I305" s="4">
        <f t="shared" si="23"/>
        <v>0</v>
      </c>
      <c r="J305" s="10" t="e">
        <f t="shared" si="24"/>
        <v>#DIV/0!</v>
      </c>
      <c r="K305" s="138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71"/>
      <c r="H306" s="72"/>
      <c r="I306" s="4">
        <f t="shared" si="23"/>
        <v>0</v>
      </c>
      <c r="J306" s="10" t="e">
        <f t="shared" si="24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71"/>
      <c r="H307" s="72"/>
      <c r="I307" s="4">
        <f t="shared" si="23"/>
        <v>0</v>
      </c>
      <c r="J307" s="10" t="e">
        <f t="shared" si="24"/>
        <v>#DIV/0!</v>
      </c>
      <c r="K307" s="138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71"/>
      <c r="H308" s="72"/>
      <c r="I308" s="4">
        <f t="shared" si="23"/>
        <v>0</v>
      </c>
      <c r="J308" s="10" t="e">
        <f t="shared" si="24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71"/>
      <c r="H309" s="72"/>
      <c r="I309" s="4">
        <f t="shared" si="23"/>
        <v>0</v>
      </c>
      <c r="J309" s="10" t="e">
        <f t="shared" si="24"/>
        <v>#DIV/0!</v>
      </c>
      <c r="K309" s="138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71"/>
      <c r="H310" s="72"/>
      <c r="I310" s="4">
        <f t="shared" si="23"/>
        <v>0</v>
      </c>
      <c r="J310" s="10" t="e">
        <f t="shared" si="24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71"/>
      <c r="H311" s="72"/>
      <c r="I311" s="4">
        <f t="shared" si="23"/>
        <v>0</v>
      </c>
      <c r="J311" s="10" t="e">
        <f t="shared" si="24"/>
        <v>#DIV/0!</v>
      </c>
      <c r="K311" s="138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71"/>
      <c r="H312" s="72"/>
      <c r="I312" s="4">
        <f t="shared" si="23"/>
        <v>0</v>
      </c>
      <c r="J312" s="10" t="e">
        <f t="shared" si="24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71"/>
      <c r="H313" s="72"/>
      <c r="I313" s="4">
        <f t="shared" si="23"/>
        <v>0</v>
      </c>
      <c r="J313" s="10" t="e">
        <f t="shared" si="24"/>
        <v>#DIV/0!</v>
      </c>
      <c r="K313" s="138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71"/>
      <c r="H314" s="72"/>
      <c r="I314" s="4">
        <f t="shared" si="23"/>
        <v>0</v>
      </c>
      <c r="J314" s="10" t="e">
        <f t="shared" si="24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71"/>
      <c r="H315" s="72"/>
      <c r="I315" s="4">
        <f t="shared" si="23"/>
        <v>0</v>
      </c>
      <c r="J315" s="10" t="e">
        <f t="shared" si="24"/>
        <v>#DIV/0!</v>
      </c>
      <c r="K315" s="138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71"/>
      <c r="H316" s="72"/>
      <c r="I316" s="4">
        <f t="shared" si="23"/>
        <v>0</v>
      </c>
      <c r="J316" s="10" t="e">
        <f t="shared" si="24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71"/>
      <c r="H317" s="72"/>
      <c r="I317" s="4">
        <f t="shared" si="23"/>
        <v>0</v>
      </c>
      <c r="J317" s="10" t="e">
        <f t="shared" si="24"/>
        <v>#DIV/0!</v>
      </c>
      <c r="K317" s="138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71"/>
      <c r="H318" s="72"/>
      <c r="I318" s="4">
        <f t="shared" si="23"/>
        <v>0</v>
      </c>
      <c r="J318" s="10" t="e">
        <f t="shared" si="24"/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71"/>
      <c r="H319" s="72"/>
      <c r="I319" s="4">
        <f t="shared" si="23"/>
        <v>0</v>
      </c>
      <c r="J319" s="10" t="e">
        <f t="shared" si="24"/>
        <v>#DIV/0!</v>
      </c>
      <c r="K319" s="138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7"/>
  <sheetViews>
    <sheetView topLeftCell="B10" zoomScale="150" zoomScaleNormal="150" workbookViewId="0">
      <selection activeCell="M20" sqref="M20"/>
    </sheetView>
  </sheetViews>
  <sheetFormatPr defaultRowHeight="15" x14ac:dyDescent="0.25"/>
  <cols>
    <col min="1" max="1" width="19.5703125" style="102" customWidth="1"/>
    <col min="2" max="2" width="9.7109375" style="39" bestFit="1" customWidth="1"/>
    <col min="7" max="7" width="9.140625" style="48"/>
    <col min="8" max="8" width="10.28515625" style="48" bestFit="1" customWidth="1"/>
    <col min="10" max="10" width="22.28515625" bestFit="1" customWidth="1"/>
  </cols>
  <sheetData>
    <row r="1" spans="1:11" x14ac:dyDescent="0.25">
      <c r="A1" s="91" t="s">
        <v>30</v>
      </c>
      <c r="G1" s="15"/>
      <c r="H1" s="15"/>
    </row>
    <row r="2" spans="1:11" x14ac:dyDescent="0.25">
      <c r="A2" s="151" t="s">
        <v>25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133" t="s">
        <v>49</v>
      </c>
      <c r="B4" s="133">
        <v>1.508</v>
      </c>
      <c r="C4" s="5">
        <v>5000</v>
      </c>
      <c r="D4" s="5">
        <v>75</v>
      </c>
      <c r="E4" s="26">
        <v>7.5</v>
      </c>
      <c r="F4" s="96">
        <f t="shared" ref="F4:F9" si="0">E4/B4</f>
        <v>4.9734748010610081</v>
      </c>
      <c r="G4" s="133">
        <v>11.1592</v>
      </c>
      <c r="H4" s="133">
        <v>4670.6711999999998</v>
      </c>
      <c r="I4" s="94">
        <f t="shared" ref="I4:I9" si="1">(H4-G4)/1000</f>
        <v>4.6595119999999994</v>
      </c>
      <c r="J4" s="23">
        <f t="shared" ref="J4:J9" si="2">I4/F4</f>
        <v>0.93687254613333315</v>
      </c>
      <c r="K4" s="77"/>
    </row>
    <row r="5" spans="1:11" ht="30" customHeight="1" x14ac:dyDescent="0.25">
      <c r="A5" s="133" t="s">
        <v>50</v>
      </c>
      <c r="B5" s="133">
        <v>1.5029999999999999</v>
      </c>
      <c r="C5" s="5">
        <v>5000</v>
      </c>
      <c r="D5" s="5">
        <v>75</v>
      </c>
      <c r="E5" s="26">
        <v>7.5</v>
      </c>
      <c r="F5" s="96">
        <f t="shared" si="0"/>
        <v>4.9900199600798407</v>
      </c>
      <c r="G5" s="133">
        <v>11.1592</v>
      </c>
      <c r="H5" s="133">
        <v>4622.2212</v>
      </c>
      <c r="I5" s="94">
        <f t="shared" si="1"/>
        <v>4.6110619999999995</v>
      </c>
      <c r="J5" s="23">
        <f t="shared" si="2"/>
        <v>0.92405682479999984</v>
      </c>
      <c r="K5" s="77"/>
    </row>
    <row r="6" spans="1:11" ht="15" customHeight="1" x14ac:dyDescent="0.25">
      <c r="A6" s="133" t="s">
        <v>51</v>
      </c>
      <c r="B6" s="133">
        <v>1.502</v>
      </c>
      <c r="C6" s="5">
        <v>5000</v>
      </c>
      <c r="D6" s="5">
        <v>75</v>
      </c>
      <c r="E6" s="26">
        <v>7.5</v>
      </c>
      <c r="F6" s="96">
        <f t="shared" si="0"/>
        <v>4.9933422103861522</v>
      </c>
      <c r="G6" s="133">
        <v>11.1592</v>
      </c>
      <c r="H6" s="133">
        <v>4619.0429000000004</v>
      </c>
      <c r="I6" s="94">
        <f>(H6-G6)/1000</f>
        <v>4.6078837000000004</v>
      </c>
      <c r="J6" s="23">
        <f t="shared" si="2"/>
        <v>0.92280550898666669</v>
      </c>
      <c r="K6" s="77"/>
    </row>
    <row r="7" spans="1:11" ht="30" customHeight="1" x14ac:dyDescent="0.25">
      <c r="A7" s="133" t="s">
        <v>52</v>
      </c>
      <c r="B7" s="133">
        <v>1.5049999999999999</v>
      </c>
      <c r="C7" s="5">
        <v>5000</v>
      </c>
      <c r="D7" s="5">
        <v>75</v>
      </c>
      <c r="E7" s="26">
        <v>7.5</v>
      </c>
      <c r="F7" s="96">
        <f t="shared" si="0"/>
        <v>4.9833887043189371</v>
      </c>
      <c r="G7" s="133">
        <v>11.1592</v>
      </c>
      <c r="H7" s="133">
        <v>4528.1084000000001</v>
      </c>
      <c r="I7" s="94">
        <f t="shared" si="1"/>
        <v>4.5169492</v>
      </c>
      <c r="J7" s="23">
        <f t="shared" si="2"/>
        <v>0.90640113946666667</v>
      </c>
      <c r="K7" s="77"/>
    </row>
    <row r="8" spans="1:11" ht="15" customHeight="1" x14ac:dyDescent="0.25">
      <c r="A8" s="133" t="s">
        <v>53</v>
      </c>
      <c r="B8" s="133">
        <v>1.5049999999999999</v>
      </c>
      <c r="C8" s="5">
        <v>5000</v>
      </c>
      <c r="D8" s="5">
        <v>75</v>
      </c>
      <c r="E8" s="26">
        <v>7.5</v>
      </c>
      <c r="F8" s="96">
        <f t="shared" si="0"/>
        <v>4.9833887043189371</v>
      </c>
      <c r="G8" s="133">
        <v>11.1592</v>
      </c>
      <c r="H8" s="133">
        <v>4576.6787999999997</v>
      </c>
      <c r="I8" s="94">
        <f t="shared" si="1"/>
        <v>4.5655196</v>
      </c>
      <c r="J8" s="23">
        <f t="shared" si="2"/>
        <v>0.91614759973333326</v>
      </c>
      <c r="K8" s="77"/>
    </row>
    <row r="9" spans="1:11" ht="30" customHeight="1" x14ac:dyDescent="0.25">
      <c r="A9" s="133" t="s">
        <v>54</v>
      </c>
      <c r="B9" s="133">
        <v>1.5069999999999999</v>
      </c>
      <c r="C9" s="5">
        <v>5000</v>
      </c>
      <c r="D9" s="5">
        <v>75</v>
      </c>
      <c r="E9" s="26">
        <v>7.5</v>
      </c>
      <c r="F9" s="96">
        <f t="shared" si="0"/>
        <v>4.9767750497677508</v>
      </c>
      <c r="G9" s="133">
        <v>11.1592</v>
      </c>
      <c r="H9" s="133">
        <v>4478.3573999999999</v>
      </c>
      <c r="I9" s="94">
        <f t="shared" si="1"/>
        <v>4.4671981999999995</v>
      </c>
      <c r="J9" s="23">
        <f t="shared" si="2"/>
        <v>0.8976090249866665</v>
      </c>
      <c r="K9" s="77"/>
    </row>
    <row r="10" spans="1:11" x14ac:dyDescent="0.25">
      <c r="A10" s="133" t="s">
        <v>55</v>
      </c>
      <c r="B10" s="133">
        <v>1.5049999999999999</v>
      </c>
      <c r="C10" s="27">
        <v>5000</v>
      </c>
      <c r="D10" s="27">
        <v>75</v>
      </c>
      <c r="E10" s="25">
        <v>7.5</v>
      </c>
      <c r="F10" s="96">
        <f t="shared" ref="F10:F20" si="3">E10/B10</f>
        <v>4.9833887043189371</v>
      </c>
      <c r="G10" s="133">
        <v>11.1592</v>
      </c>
      <c r="H10" s="133">
        <v>4518.1266999999998</v>
      </c>
      <c r="I10" s="14">
        <f>(H10-G10)/1000</f>
        <v>4.5069675</v>
      </c>
      <c r="J10" s="19">
        <f t="shared" ref="J10:J71" si="4">I10/F10</f>
        <v>0.90439814499999993</v>
      </c>
      <c r="K10" s="77"/>
    </row>
    <row r="11" spans="1:11" ht="30" customHeight="1" x14ac:dyDescent="0.25">
      <c r="A11" s="133" t="s">
        <v>56</v>
      </c>
      <c r="B11" s="133">
        <v>1.5069999999999999</v>
      </c>
      <c r="C11" s="27">
        <v>5000</v>
      </c>
      <c r="D11" s="27">
        <v>75</v>
      </c>
      <c r="E11" s="25">
        <v>7.5</v>
      </c>
      <c r="F11" s="96">
        <f t="shared" si="3"/>
        <v>4.9767750497677508</v>
      </c>
      <c r="G11" s="133">
        <v>11.1592</v>
      </c>
      <c r="H11" s="133">
        <v>4422.4894000000004</v>
      </c>
      <c r="I11" s="14">
        <f>(H11-G11)/1000</f>
        <v>4.4113302000000001</v>
      </c>
      <c r="J11" s="19">
        <f t="shared" si="4"/>
        <v>0.88638328152000001</v>
      </c>
      <c r="K11" s="77"/>
    </row>
    <row r="12" spans="1:11" ht="30" customHeight="1" x14ac:dyDescent="0.25">
      <c r="A12" s="133" t="s">
        <v>57</v>
      </c>
      <c r="B12" s="133">
        <v>1.5029999999999999</v>
      </c>
      <c r="C12" s="5">
        <v>5000</v>
      </c>
      <c r="D12" s="5">
        <v>75</v>
      </c>
      <c r="E12" s="26">
        <v>7.5</v>
      </c>
      <c r="F12" s="96">
        <f t="shared" si="3"/>
        <v>4.9900199600798407</v>
      </c>
      <c r="G12" s="133">
        <v>11.1592</v>
      </c>
      <c r="H12" s="133">
        <v>4656.3302000000003</v>
      </c>
      <c r="I12" s="94">
        <f>(H12-G12)/1000</f>
        <v>4.6451710000000004</v>
      </c>
      <c r="J12" s="23">
        <f>I12/F12</f>
        <v>0.93089226840000006</v>
      </c>
      <c r="K12" s="77"/>
    </row>
    <row r="13" spans="1:11" ht="30" customHeight="1" x14ac:dyDescent="0.25">
      <c r="A13" s="133" t="s">
        <v>58</v>
      </c>
      <c r="B13" s="133">
        <v>1.5029999999999999</v>
      </c>
      <c r="C13" s="5">
        <v>5000</v>
      </c>
      <c r="D13" s="5">
        <v>75</v>
      </c>
      <c r="E13" s="26">
        <v>7.5</v>
      </c>
      <c r="F13" s="96">
        <f t="shared" si="3"/>
        <v>4.9900199600798407</v>
      </c>
      <c r="G13" s="133">
        <v>11.1592</v>
      </c>
      <c r="H13" s="133">
        <v>4283.4934000000003</v>
      </c>
      <c r="I13" s="94">
        <f>(H13-G13)/1000</f>
        <v>4.2723342000000004</v>
      </c>
      <c r="J13" s="23">
        <f>I13/F13</f>
        <v>0.85617577367999997</v>
      </c>
      <c r="K13" s="77"/>
    </row>
    <row r="14" spans="1:11" ht="30" customHeight="1" x14ac:dyDescent="0.25">
      <c r="A14" s="133" t="s">
        <v>59</v>
      </c>
      <c r="B14" s="133">
        <v>1.5069999999999999</v>
      </c>
      <c r="C14" s="5">
        <v>5000</v>
      </c>
      <c r="D14" s="5">
        <v>75</v>
      </c>
      <c r="E14" s="26">
        <v>7.5</v>
      </c>
      <c r="F14" s="96">
        <f t="shared" si="3"/>
        <v>4.9767750497677508</v>
      </c>
      <c r="G14" s="133">
        <v>11.1592</v>
      </c>
      <c r="H14">
        <v>4652.5391</v>
      </c>
      <c r="I14" s="94">
        <f>(H14-G14)/1000</f>
        <v>4.6413798999999996</v>
      </c>
      <c r="J14" s="95">
        <f t="shared" si="4"/>
        <v>0.93260793457333324</v>
      </c>
      <c r="K14" s="77"/>
    </row>
    <row r="15" spans="1:11" ht="30" customHeight="1" x14ac:dyDescent="0.25">
      <c r="A15" s="133" t="s">
        <v>60</v>
      </c>
      <c r="B15" s="133">
        <v>1.502</v>
      </c>
      <c r="C15" s="5">
        <v>5000</v>
      </c>
      <c r="D15" s="5">
        <v>75</v>
      </c>
      <c r="E15" s="26">
        <v>7.5</v>
      </c>
      <c r="F15" s="96">
        <f t="shared" si="3"/>
        <v>4.9933422103861522</v>
      </c>
      <c r="G15" s="133">
        <v>11.1592</v>
      </c>
      <c r="H15">
        <v>4512.9155000000001</v>
      </c>
      <c r="I15" s="94">
        <f t="shared" ref="I15:I72" si="5">(H15-G15)/1000</f>
        <v>4.5017563000000003</v>
      </c>
      <c r="J15" s="95">
        <f t="shared" si="4"/>
        <v>0.90155172834666664</v>
      </c>
      <c r="K15" s="77"/>
    </row>
    <row r="16" spans="1:11" ht="30" customHeight="1" x14ac:dyDescent="0.25">
      <c r="A16" s="133" t="s">
        <v>61</v>
      </c>
      <c r="B16" s="133">
        <v>1.5009999999999999</v>
      </c>
      <c r="C16" s="5">
        <v>5000</v>
      </c>
      <c r="D16" s="5">
        <v>75</v>
      </c>
      <c r="E16" s="26">
        <v>7.5</v>
      </c>
      <c r="F16" s="96">
        <f t="shared" si="3"/>
        <v>4.9966688874083944</v>
      </c>
      <c r="G16" s="133">
        <v>11.1592</v>
      </c>
      <c r="H16">
        <v>4500.8269</v>
      </c>
      <c r="I16" s="94">
        <f>(H16-G16)/1000</f>
        <v>4.4896677</v>
      </c>
      <c r="J16" s="23">
        <f>I16/F16</f>
        <v>0.89853216236</v>
      </c>
      <c r="K16" s="77"/>
    </row>
    <row r="17" spans="1:11" ht="30" customHeight="1" x14ac:dyDescent="0.25">
      <c r="A17" s="133" t="s">
        <v>62</v>
      </c>
      <c r="B17" s="133">
        <v>1.508</v>
      </c>
      <c r="C17" s="5">
        <v>5000</v>
      </c>
      <c r="D17" s="5">
        <v>75</v>
      </c>
      <c r="E17" s="26">
        <v>7.5</v>
      </c>
      <c r="F17" s="96">
        <f t="shared" si="3"/>
        <v>4.9734748010610081</v>
      </c>
      <c r="G17" s="133">
        <v>11.1592</v>
      </c>
      <c r="H17">
        <v>4402.6576999999997</v>
      </c>
      <c r="I17" s="94">
        <f>(H17-G17)/1000</f>
        <v>4.3914985</v>
      </c>
      <c r="J17" s="23">
        <f>I17/F17</f>
        <v>0.88298396506666665</v>
      </c>
      <c r="K17" s="77"/>
    </row>
    <row r="18" spans="1:11" ht="30" customHeight="1" x14ac:dyDescent="0.25">
      <c r="A18" s="133" t="s">
        <v>63</v>
      </c>
      <c r="B18" s="133">
        <v>1.506</v>
      </c>
      <c r="C18" s="5">
        <v>5000</v>
      </c>
      <c r="D18" s="5">
        <v>75</v>
      </c>
      <c r="E18" s="26">
        <v>7.5</v>
      </c>
      <c r="F18" s="96">
        <f t="shared" si="3"/>
        <v>4.9800796812749004</v>
      </c>
      <c r="G18" s="133">
        <v>11.1592</v>
      </c>
      <c r="H18">
        <v>4461.4750000000004</v>
      </c>
      <c r="I18" s="94">
        <f>(H18-G18)/1000</f>
        <v>4.4503158000000003</v>
      </c>
      <c r="J18" s="23">
        <f>I18/F18</f>
        <v>0.89362341264</v>
      </c>
    </row>
    <row r="19" spans="1:11" ht="30" customHeight="1" x14ac:dyDescent="0.25">
      <c r="A19" s="133" t="s">
        <v>64</v>
      </c>
      <c r="B19" s="133">
        <v>1.5009999999999999</v>
      </c>
      <c r="C19" s="5">
        <v>5000</v>
      </c>
      <c r="D19" s="5">
        <v>75</v>
      </c>
      <c r="E19" s="26">
        <v>7.5</v>
      </c>
      <c r="F19" s="96">
        <f t="shared" si="3"/>
        <v>4.9966688874083944</v>
      </c>
      <c r="G19" s="133">
        <v>11.1592</v>
      </c>
      <c r="H19">
        <v>4529.0384000000004</v>
      </c>
      <c r="I19" s="94">
        <f>(H19-G19)/1000</f>
        <v>4.5178792000000003</v>
      </c>
      <c r="J19" s="23">
        <f>I19/F19</f>
        <v>0.90417822389333335</v>
      </c>
    </row>
    <row r="20" spans="1:11" ht="30" customHeight="1" x14ac:dyDescent="0.25">
      <c r="A20" s="133" t="s">
        <v>65</v>
      </c>
      <c r="B20" s="133">
        <v>1.5049999999999999</v>
      </c>
      <c r="C20" s="5">
        <v>5000</v>
      </c>
      <c r="D20" s="5">
        <v>75</v>
      </c>
      <c r="E20" s="26">
        <v>7.5</v>
      </c>
      <c r="F20" s="96">
        <f t="shared" si="3"/>
        <v>4.9833887043189371</v>
      </c>
      <c r="G20" s="133">
        <v>11.1592</v>
      </c>
      <c r="H20">
        <v>4585.8869000000004</v>
      </c>
      <c r="I20" s="94">
        <f>(H20-G20)/1000</f>
        <v>4.5747277000000004</v>
      </c>
      <c r="J20" s="23">
        <f>I20/F20</f>
        <v>0.91799535846666669</v>
      </c>
    </row>
    <row r="21" spans="1:1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2.0662248423047605E-2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2.2789419697001219E-2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>E23/B23</f>
        <v>#DIV/0!</v>
      </c>
      <c r="G23" s="44"/>
      <c r="H23" s="45"/>
      <c r="I23" s="94">
        <f>(H23-G23)/1000</f>
        <v>0</v>
      </c>
      <c r="J23" s="23" t="e">
        <f>I23/F23</f>
        <v>#DIV/0!</v>
      </c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>E24/B24</f>
        <v>#DIV/0!</v>
      </c>
      <c r="G24" s="44"/>
      <c r="H24" s="45"/>
      <c r="I24" s="94">
        <f t="shared" si="5"/>
        <v>0</v>
      </c>
      <c r="J24" s="23" t="e">
        <f t="shared" si="4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>E25/B25</f>
        <v>#DIV/0!</v>
      </c>
      <c r="G25" s="44"/>
      <c r="H25" s="45"/>
      <c r="I25" s="94">
        <f t="shared" si="5"/>
        <v>0</v>
      </c>
      <c r="J25" s="23" t="e">
        <f t="shared" si="4"/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>E26/B26</f>
        <v>#DIV/0!</v>
      </c>
      <c r="G26" s="44"/>
      <c r="H26" s="45"/>
      <c r="I26" s="94">
        <f>(H26-G26)/1000</f>
        <v>0</v>
      </c>
      <c r="J26" s="23" t="e">
        <f>I26/F26</f>
        <v>#DIV/0!</v>
      </c>
      <c r="K26" s="128"/>
    </row>
    <row r="27" spans="1:11" x14ac:dyDescent="0.25">
      <c r="A27" s="14"/>
      <c r="B27" s="22"/>
      <c r="C27" s="5">
        <v>5000</v>
      </c>
      <c r="D27" s="5">
        <v>75</v>
      </c>
      <c r="E27" s="26">
        <v>7.5</v>
      </c>
      <c r="F27" s="96" t="e">
        <f>E27/B27</f>
        <v>#DIV/0!</v>
      </c>
      <c r="G27" s="44"/>
      <c r="H27" s="45"/>
      <c r="I27" s="94">
        <f>(H27-G27)/1000</f>
        <v>0</v>
      </c>
      <c r="J27" s="23" t="e">
        <f>I27/F27</f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ref="F28:F71" si="6">E28/B28</f>
        <v>#DIV/0!</v>
      </c>
      <c r="G28" s="44"/>
      <c r="H28" s="45"/>
      <c r="I28" s="94">
        <f t="shared" si="5"/>
        <v>0</v>
      </c>
      <c r="J28" s="23" t="e">
        <f t="shared" si="4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6"/>
        <v>#DIV/0!</v>
      </c>
      <c r="G29" s="44"/>
      <c r="H29" s="45"/>
      <c r="I29" s="94">
        <f t="shared" si="5"/>
        <v>0</v>
      </c>
      <c r="J29" s="23" t="e">
        <f t="shared" si="4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6"/>
        <v>#DIV/0!</v>
      </c>
      <c r="G30" s="44"/>
      <c r="H30" s="45"/>
      <c r="I30" s="94">
        <f t="shared" si="5"/>
        <v>0</v>
      </c>
      <c r="J30" s="23" t="e">
        <f t="shared" si="4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6"/>
        <v>#DIV/0!</v>
      </c>
      <c r="G31" s="44"/>
      <c r="H31" s="45"/>
      <c r="I31" s="94">
        <f t="shared" si="5"/>
        <v>0</v>
      </c>
      <c r="J31" s="23" t="e">
        <f t="shared" si="4"/>
        <v>#DIV/0!</v>
      </c>
      <c r="K31" s="128"/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6"/>
        <v>#DIV/0!</v>
      </c>
      <c r="G32" s="44"/>
      <c r="H32" s="45"/>
      <c r="I32" s="94">
        <f t="shared" si="5"/>
        <v>0</v>
      </c>
      <c r="J32" s="23" t="e">
        <f t="shared" si="4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6"/>
        <v>#DIV/0!</v>
      </c>
      <c r="G33" s="44"/>
      <c r="H33" s="45"/>
      <c r="I33" s="94">
        <f t="shared" si="5"/>
        <v>0</v>
      </c>
      <c r="J33" s="23" t="e">
        <f t="shared" si="4"/>
        <v>#DIV/0!</v>
      </c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6"/>
        <v>#DIV/0!</v>
      </c>
      <c r="G34" s="44"/>
      <c r="H34" s="45"/>
      <c r="I34" s="94">
        <f t="shared" si="5"/>
        <v>0</v>
      </c>
      <c r="J34" s="23" t="e">
        <f t="shared" si="4"/>
        <v>#DIV/0!</v>
      </c>
      <c r="K34" s="102"/>
      <c r="L34" s="131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6"/>
        <v>#DIV/0!</v>
      </c>
      <c r="G35" s="44"/>
      <c r="H35" s="45"/>
      <c r="I35" s="94">
        <f t="shared" si="5"/>
        <v>0</v>
      </c>
      <c r="J35" s="23" t="e">
        <f t="shared" si="4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6"/>
        <v>#DIV/0!</v>
      </c>
      <c r="G36" s="44"/>
      <c r="H36" s="45"/>
      <c r="I36" s="94">
        <f t="shared" si="5"/>
        <v>0</v>
      </c>
      <c r="J36" s="23" t="e">
        <f t="shared" si="4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6"/>
        <v>#DIV/0!</v>
      </c>
      <c r="G37" s="44"/>
      <c r="H37" s="45"/>
      <c r="I37" s="94">
        <f t="shared" si="5"/>
        <v>0</v>
      </c>
      <c r="J37" s="23" t="e">
        <f t="shared" si="4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6"/>
        <v>#DIV/0!</v>
      </c>
      <c r="G38" s="44"/>
      <c r="H38" s="45"/>
      <c r="I38" s="94">
        <f t="shared" si="5"/>
        <v>0</v>
      </c>
      <c r="J38" s="23" t="e">
        <f t="shared" si="4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6"/>
        <v>#DIV/0!</v>
      </c>
      <c r="G39" s="44"/>
      <c r="H39" s="45"/>
      <c r="I39" s="94">
        <f t="shared" si="5"/>
        <v>0</v>
      </c>
      <c r="J39" s="23" t="e">
        <f t="shared" si="4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6"/>
        <v>#DIV/0!</v>
      </c>
      <c r="G40" s="44"/>
      <c r="H40" s="132"/>
      <c r="I40" s="94">
        <f t="shared" si="5"/>
        <v>0</v>
      </c>
      <c r="J40" s="23" t="e">
        <f t="shared" si="4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6"/>
        <v>#DIV/0!</v>
      </c>
      <c r="G41" s="44"/>
      <c r="H41" s="45"/>
      <c r="I41" s="94">
        <f t="shared" si="5"/>
        <v>0</v>
      </c>
      <c r="J41" s="23" t="e">
        <f t="shared" si="4"/>
        <v>#DIV/0!</v>
      </c>
      <c r="K41" s="102"/>
      <c r="L41" s="131"/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6"/>
        <v>#DIV/0!</v>
      </c>
      <c r="G42" s="44"/>
      <c r="H42" s="45"/>
      <c r="I42" s="94">
        <f t="shared" si="5"/>
        <v>0</v>
      </c>
      <c r="J42" s="23" t="e">
        <f t="shared" si="4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6"/>
        <v>#DIV/0!</v>
      </c>
      <c r="G43" s="44"/>
      <c r="H43" s="45"/>
      <c r="I43" s="94">
        <f t="shared" si="5"/>
        <v>0</v>
      </c>
      <c r="J43" s="23" t="e">
        <f t="shared" si="4"/>
        <v>#DIV/0!</v>
      </c>
      <c r="M43" s="123"/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6"/>
        <v>#DIV/0!</v>
      </c>
      <c r="G44" s="44"/>
      <c r="H44" s="45"/>
      <c r="I44" s="94">
        <f t="shared" si="5"/>
        <v>0</v>
      </c>
      <c r="J44" s="23" t="e">
        <f t="shared" si="4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6"/>
        <v>#DIV/0!</v>
      </c>
      <c r="G45" s="44"/>
      <c r="H45" s="45"/>
      <c r="I45" s="94">
        <f t="shared" si="5"/>
        <v>0</v>
      </c>
      <c r="J45" s="23" t="e">
        <f t="shared" si="4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6"/>
        <v>#DIV/0!</v>
      </c>
      <c r="G46" s="44"/>
      <c r="H46" s="45"/>
      <c r="I46" s="94">
        <f t="shared" si="5"/>
        <v>0</v>
      </c>
      <c r="J46" s="23" t="e">
        <f t="shared" si="4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6"/>
        <v>#DIV/0!</v>
      </c>
      <c r="G47" s="44"/>
      <c r="H47" s="45"/>
      <c r="I47" s="94">
        <f t="shared" si="5"/>
        <v>0</v>
      </c>
      <c r="J47" s="23" t="e">
        <f t="shared" si="4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6"/>
        <v>#DIV/0!</v>
      </c>
      <c r="G48" s="44"/>
      <c r="H48" s="45"/>
      <c r="I48" s="94">
        <f t="shared" si="5"/>
        <v>0</v>
      </c>
      <c r="J48" s="23" t="e">
        <f t="shared" si="4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 t="shared" si="6"/>
        <v>#DIV/0!</v>
      </c>
      <c r="G49" s="44"/>
      <c r="H49" s="45"/>
      <c r="I49" s="94">
        <f t="shared" si="5"/>
        <v>0</v>
      </c>
      <c r="J49" s="23" t="e">
        <f t="shared" si="4"/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>E51/B51</f>
        <v>#DIV/0!</v>
      </c>
      <c r="G51" s="44"/>
      <c r="H51" s="45"/>
      <c r="I51" s="94">
        <f>(H51-G51)/1000</f>
        <v>0</v>
      </c>
      <c r="J51" s="23" t="e">
        <f>I51/F51</f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6"/>
        <v>#DIV/0!</v>
      </c>
      <c r="G52" s="44"/>
      <c r="H52" s="45"/>
      <c r="I52" s="94">
        <f t="shared" si="5"/>
        <v>0</v>
      </c>
      <c r="J52" s="23" t="e">
        <f t="shared" si="4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6"/>
        <v>#DIV/0!</v>
      </c>
      <c r="G53" s="44"/>
      <c r="H53" s="45"/>
      <c r="I53" s="94">
        <f t="shared" si="5"/>
        <v>0</v>
      </c>
      <c r="J53" s="23" t="e">
        <f t="shared" si="4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6"/>
        <v>#DIV/0!</v>
      </c>
      <c r="G54" s="44"/>
      <c r="H54" s="45"/>
      <c r="I54" s="94">
        <f t="shared" si="5"/>
        <v>0</v>
      </c>
      <c r="J54" s="23" t="e">
        <f t="shared" si="4"/>
        <v>#DIV/0!</v>
      </c>
    </row>
    <row r="55" spans="1:12" x14ac:dyDescent="0.25">
      <c r="A55" s="14"/>
      <c r="B55" s="7"/>
      <c r="C55" s="5">
        <v>5000</v>
      </c>
      <c r="D55" s="5">
        <v>75</v>
      </c>
      <c r="E55" s="26">
        <v>7.5</v>
      </c>
      <c r="F55" s="96" t="e">
        <f t="shared" si="6"/>
        <v>#DIV/0!</v>
      </c>
      <c r="G55" s="44"/>
      <c r="H55" s="45"/>
      <c r="I55" s="94">
        <f t="shared" si="5"/>
        <v>0</v>
      </c>
      <c r="J55" s="23" t="e">
        <f t="shared" si="4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6"/>
        <v>#DIV/0!</v>
      </c>
      <c r="G56" s="44"/>
      <c r="H56" s="45"/>
      <c r="I56" s="94">
        <f t="shared" si="5"/>
        <v>0</v>
      </c>
      <c r="J56" s="23" t="e">
        <f t="shared" si="4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6"/>
        <v>#DIV/0!</v>
      </c>
      <c r="G57" s="44"/>
      <c r="H57" s="45"/>
      <c r="I57" s="94">
        <f t="shared" si="5"/>
        <v>0</v>
      </c>
      <c r="J57" s="23" t="e">
        <f t="shared" si="4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6"/>
        <v>#DIV/0!</v>
      </c>
      <c r="G58" s="44"/>
      <c r="H58" s="45"/>
      <c r="I58" s="94">
        <f t="shared" si="5"/>
        <v>0</v>
      </c>
      <c r="J58" s="23" t="e">
        <f t="shared" si="4"/>
        <v>#DIV/0!</v>
      </c>
    </row>
    <row r="59" spans="1:12" x14ac:dyDescent="0.25">
      <c r="A59" s="99"/>
      <c r="B59" s="96"/>
      <c r="C59" s="5">
        <v>5000</v>
      </c>
      <c r="D59" s="5">
        <v>75</v>
      </c>
      <c r="E59" s="26">
        <v>7.5</v>
      </c>
      <c r="F59" s="96" t="e">
        <f t="shared" si="6"/>
        <v>#DIV/0!</v>
      </c>
      <c r="G59" s="44"/>
      <c r="H59" s="45"/>
      <c r="I59" s="94">
        <f t="shared" si="5"/>
        <v>0</v>
      </c>
      <c r="J59" s="23" t="e">
        <f t="shared" si="4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6"/>
        <v>#DIV/0!</v>
      </c>
      <c r="G60" s="44"/>
      <c r="H60" s="45"/>
      <c r="I60" s="94">
        <f t="shared" si="5"/>
        <v>0</v>
      </c>
      <c r="J60" s="23" t="e">
        <f t="shared" si="4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6"/>
        <v>#DIV/0!</v>
      </c>
      <c r="G61" s="44"/>
      <c r="H61" s="45"/>
      <c r="I61" s="94">
        <f t="shared" si="5"/>
        <v>0</v>
      </c>
      <c r="J61" s="23" t="e">
        <f t="shared" si="4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6"/>
        <v>#DIV/0!</v>
      </c>
      <c r="G62" s="44"/>
      <c r="H62" s="45"/>
      <c r="I62" s="94">
        <f t="shared" si="5"/>
        <v>0</v>
      </c>
      <c r="J62" s="23" t="e">
        <f t="shared" si="4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6"/>
        <v>#DIV/0!</v>
      </c>
      <c r="G63" s="44"/>
      <c r="H63" s="45"/>
      <c r="I63" s="94">
        <f t="shared" si="5"/>
        <v>0</v>
      </c>
      <c r="J63" s="23" t="e">
        <f t="shared" si="4"/>
        <v>#DIV/0!</v>
      </c>
      <c r="K63" s="122"/>
      <c r="L63" s="123"/>
    </row>
    <row r="64" spans="1:12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6"/>
        <v>#DIV/0!</v>
      </c>
      <c r="G64" s="44"/>
      <c r="H64" s="45"/>
      <c r="I64" s="94">
        <f t="shared" si="5"/>
        <v>0</v>
      </c>
      <c r="J64" s="23" t="e">
        <f t="shared" si="4"/>
        <v>#DIV/0!</v>
      </c>
      <c r="K64" s="122"/>
      <c r="L64" s="123"/>
    </row>
    <row r="65" spans="1:12" ht="13.5" customHeight="1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6"/>
        <v>#DIV/0!</v>
      </c>
      <c r="G65" s="44"/>
      <c r="H65" s="45"/>
      <c r="I65" s="94">
        <f t="shared" si="5"/>
        <v>0</v>
      </c>
      <c r="J65" s="23" t="e">
        <f t="shared" si="4"/>
        <v>#DIV/0!</v>
      </c>
    </row>
    <row r="66" spans="1:12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6"/>
        <v>#DIV/0!</v>
      </c>
      <c r="G66" s="44"/>
      <c r="H66" s="45"/>
      <c r="I66" s="94">
        <f t="shared" si="5"/>
        <v>0</v>
      </c>
      <c r="J66" s="23" t="e">
        <f t="shared" si="4"/>
        <v>#DIV/0!</v>
      </c>
    </row>
    <row r="67" spans="1:12" ht="15.75" customHeight="1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6"/>
        <v>#DIV/0!</v>
      </c>
      <c r="G67" s="44"/>
      <c r="H67" s="45"/>
      <c r="I67" s="94">
        <f t="shared" si="5"/>
        <v>0</v>
      </c>
      <c r="J67" s="23" t="e">
        <f t="shared" si="4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6"/>
        <v>#DIV/0!</v>
      </c>
      <c r="G68" s="44"/>
      <c r="H68" s="45"/>
      <c r="I68" s="94">
        <f t="shared" si="5"/>
        <v>0</v>
      </c>
      <c r="J68" s="23" t="e">
        <f t="shared" si="4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6"/>
        <v>#DIV/0!</v>
      </c>
      <c r="G69" s="44"/>
      <c r="H69" s="45"/>
      <c r="I69" s="94">
        <f t="shared" si="5"/>
        <v>0</v>
      </c>
      <c r="J69" s="23" t="e">
        <f t="shared" si="4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6"/>
        <v>#DIV/0!</v>
      </c>
      <c r="G70" s="44"/>
      <c r="H70" s="45"/>
      <c r="I70" s="94">
        <f t="shared" si="5"/>
        <v>0</v>
      </c>
      <c r="J70" s="23" t="e">
        <f t="shared" si="4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si="6"/>
        <v>#DIV/0!</v>
      </c>
      <c r="G71" s="44"/>
      <c r="H71" s="45"/>
      <c r="I71" s="94">
        <f t="shared" si="5"/>
        <v>0</v>
      </c>
      <c r="J71" s="23" t="e">
        <f t="shared" si="4"/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ref="F72:F133" si="7">E72/B72</f>
        <v>#DIV/0!</v>
      </c>
      <c r="G72" s="44"/>
      <c r="H72" s="45"/>
      <c r="I72" s="94">
        <f t="shared" si="5"/>
        <v>0</v>
      </c>
      <c r="J72" s="23" t="e">
        <f t="shared" ref="J72:J133" si="8">I72/F72</f>
        <v>#DIV/0!</v>
      </c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7"/>
        <v>#DIV/0!</v>
      </c>
      <c r="G73" s="44"/>
      <c r="H73" s="45"/>
      <c r="I73" s="94">
        <f t="shared" ref="I73:I136" si="9">(H73-G73)/1000</f>
        <v>0</v>
      </c>
      <c r="J73" s="23" t="e">
        <f t="shared" si="8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7"/>
        <v>#DIV/0!</v>
      </c>
      <c r="G74" s="44"/>
      <c r="H74" s="45"/>
      <c r="I74" s="94">
        <f t="shared" si="9"/>
        <v>0</v>
      </c>
      <c r="J74" s="23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7"/>
        <v>#DIV/0!</v>
      </c>
      <c r="G75" s="44"/>
      <c r="H75" s="45"/>
      <c r="I75" s="94">
        <f t="shared" si="9"/>
        <v>0</v>
      </c>
      <c r="J75" s="23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7"/>
        <v>#DIV/0!</v>
      </c>
      <c r="G76" s="44"/>
      <c r="H76" s="45"/>
      <c r="I76" s="94">
        <f t="shared" si="9"/>
        <v>0</v>
      </c>
      <c r="J76" s="23" t="e">
        <f t="shared" si="8"/>
        <v>#DIV/0!</v>
      </c>
      <c r="K76" s="122"/>
      <c r="L76" s="123"/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7"/>
        <v>#DIV/0!</v>
      </c>
      <c r="G77" s="44"/>
      <c r="H77" s="45"/>
      <c r="I77" s="94">
        <f t="shared" si="9"/>
        <v>0</v>
      </c>
      <c r="J77" s="23" t="e">
        <f t="shared" si="8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7"/>
        <v>#DIV/0!</v>
      </c>
      <c r="G78" s="44"/>
      <c r="H78" s="45"/>
      <c r="I78" s="94">
        <f t="shared" si="9"/>
        <v>0</v>
      </c>
      <c r="J78" s="23" t="e">
        <f t="shared" si="8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7"/>
        <v>#DIV/0!</v>
      </c>
      <c r="G79" s="44"/>
      <c r="H79" s="45"/>
      <c r="I79" s="94">
        <f t="shared" si="9"/>
        <v>0</v>
      </c>
      <c r="J79" s="23" t="e">
        <f t="shared" si="8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7"/>
        <v>#DIV/0!</v>
      </c>
      <c r="G80" s="44"/>
      <c r="H80" s="45"/>
      <c r="I80" s="94">
        <f t="shared" si="9"/>
        <v>0</v>
      </c>
      <c r="J80" s="23" t="e">
        <f t="shared" si="8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7"/>
        <v>#DIV/0!</v>
      </c>
      <c r="G81" s="44"/>
      <c r="H81" s="45"/>
      <c r="I81" s="94">
        <f t="shared" si="9"/>
        <v>0</v>
      </c>
      <c r="J81" s="23" t="e">
        <f t="shared" si="8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7"/>
        <v>#DIV/0!</v>
      </c>
      <c r="G82" s="44"/>
      <c r="H82" s="45"/>
      <c r="I82" s="94">
        <f t="shared" si="9"/>
        <v>0</v>
      </c>
      <c r="J82" s="23" t="e">
        <f t="shared" si="8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7"/>
        <v>#DIV/0!</v>
      </c>
      <c r="G83" s="44"/>
      <c r="H83" s="45"/>
      <c r="I83" s="94">
        <f t="shared" si="9"/>
        <v>0</v>
      </c>
      <c r="J83" s="23" t="e">
        <f t="shared" si="8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7"/>
        <v>#DIV/0!</v>
      </c>
      <c r="G84" s="44"/>
      <c r="H84" s="45"/>
      <c r="I84" s="94">
        <f t="shared" si="9"/>
        <v>0</v>
      </c>
      <c r="J84" s="23" t="e">
        <f t="shared" si="8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7"/>
        <v>#DIV/0!</v>
      </c>
      <c r="G85" s="44"/>
      <c r="H85" s="45"/>
      <c r="I85" s="94">
        <f t="shared" si="9"/>
        <v>0</v>
      </c>
      <c r="J85" s="23" t="e">
        <f t="shared" si="8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7"/>
        <v>#DIV/0!</v>
      </c>
      <c r="G86" s="44"/>
      <c r="H86" s="45"/>
      <c r="I86" s="94">
        <f t="shared" si="9"/>
        <v>0</v>
      </c>
      <c r="J86" s="23" t="e">
        <f t="shared" si="8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7"/>
        <v>#DIV/0!</v>
      </c>
      <c r="G87" s="44"/>
      <c r="H87" s="45"/>
      <c r="I87" s="94">
        <f t="shared" si="9"/>
        <v>0</v>
      </c>
      <c r="J87" s="23" t="e">
        <f t="shared" si="8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7"/>
        <v>#DIV/0!</v>
      </c>
      <c r="G88" s="44"/>
      <c r="H88" s="45"/>
      <c r="I88" s="94">
        <f t="shared" si="9"/>
        <v>0</v>
      </c>
      <c r="J88" s="23" t="e">
        <f t="shared" si="8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7"/>
        <v>#DIV/0!</v>
      </c>
      <c r="G89" s="44"/>
      <c r="H89" s="45"/>
      <c r="I89" s="94">
        <f t="shared" si="9"/>
        <v>0</v>
      </c>
      <c r="J89" s="23" t="e">
        <f t="shared" si="8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7"/>
        <v>#DIV/0!</v>
      </c>
      <c r="G90" s="44"/>
      <c r="H90" s="45"/>
      <c r="I90" s="94">
        <f t="shared" si="9"/>
        <v>0</v>
      </c>
      <c r="J90" s="23" t="e">
        <f t="shared" si="8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7"/>
        <v>#DIV/0!</v>
      </c>
      <c r="G91" s="44"/>
      <c r="H91" s="45"/>
      <c r="I91" s="94">
        <f t="shared" si="9"/>
        <v>0</v>
      </c>
      <c r="J91" s="23" t="e">
        <f t="shared" si="8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7"/>
        <v>#DIV/0!</v>
      </c>
      <c r="G92" s="44"/>
      <c r="H92" s="45"/>
      <c r="I92" s="94">
        <f t="shared" si="9"/>
        <v>0</v>
      </c>
      <c r="J92" s="23" t="e">
        <f t="shared" si="8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7"/>
        <v>#DIV/0!</v>
      </c>
      <c r="G93" s="44"/>
      <c r="H93" s="45"/>
      <c r="I93" s="94">
        <f t="shared" si="9"/>
        <v>0</v>
      </c>
      <c r="J93" s="23" t="e">
        <f t="shared" si="8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7"/>
        <v>#DIV/0!</v>
      </c>
      <c r="G94" s="44"/>
      <c r="H94" s="45"/>
      <c r="I94" s="94">
        <f t="shared" si="9"/>
        <v>0</v>
      </c>
      <c r="J94" s="23" t="e">
        <f t="shared" si="8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7"/>
        <v>#DIV/0!</v>
      </c>
      <c r="G95" s="44"/>
      <c r="H95" s="45"/>
      <c r="I95" s="94">
        <f t="shared" si="9"/>
        <v>0</v>
      </c>
      <c r="J95" s="23" t="e">
        <f t="shared" si="8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7"/>
        <v>#DIV/0!</v>
      </c>
      <c r="G96" s="44"/>
      <c r="H96" s="45"/>
      <c r="I96" s="94">
        <f t="shared" si="9"/>
        <v>0</v>
      </c>
      <c r="J96" s="23" t="e">
        <f t="shared" si="8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7"/>
        <v>#DIV/0!</v>
      </c>
      <c r="G97" s="44"/>
      <c r="H97" s="45"/>
      <c r="I97" s="94">
        <f t="shared" si="9"/>
        <v>0</v>
      </c>
      <c r="J97" s="23" t="e">
        <f t="shared" si="8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7"/>
        <v>#DIV/0!</v>
      </c>
      <c r="G98" s="44"/>
      <c r="H98" s="45"/>
      <c r="I98" s="94">
        <f t="shared" si="9"/>
        <v>0</v>
      </c>
      <c r="J98" s="23" t="e">
        <f t="shared" si="8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7"/>
        <v>#DIV/0!</v>
      </c>
      <c r="G99" s="44"/>
      <c r="H99" s="45"/>
      <c r="I99" s="94">
        <f t="shared" si="9"/>
        <v>0</v>
      </c>
      <c r="J99" s="23" t="e">
        <f t="shared" si="8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7"/>
        <v>#DIV/0!</v>
      </c>
      <c r="G100" s="44"/>
      <c r="H100" s="45"/>
      <c r="I100" s="94">
        <f t="shared" si="9"/>
        <v>0</v>
      </c>
      <c r="J100" s="23" t="e">
        <f t="shared" si="8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7"/>
        <v>#DIV/0!</v>
      </c>
      <c r="G101" s="44"/>
      <c r="H101" s="45"/>
      <c r="I101" s="94">
        <f t="shared" si="9"/>
        <v>0</v>
      </c>
      <c r="J101" s="23" t="e">
        <f t="shared" si="8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7"/>
        <v>#DIV/0!</v>
      </c>
      <c r="G102" s="44"/>
      <c r="H102" s="45"/>
      <c r="I102" s="94">
        <f t="shared" si="9"/>
        <v>0</v>
      </c>
      <c r="J102" s="23" t="e">
        <f t="shared" si="8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7"/>
        <v>#DIV/0!</v>
      </c>
      <c r="G103" s="44"/>
      <c r="H103" s="45"/>
      <c r="I103" s="94">
        <f t="shared" si="9"/>
        <v>0</v>
      </c>
      <c r="J103" s="23" t="e">
        <f t="shared" si="8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7"/>
        <v>#DIV/0!</v>
      </c>
      <c r="G104" s="44"/>
      <c r="H104" s="45"/>
      <c r="I104" s="94">
        <f t="shared" si="9"/>
        <v>0</v>
      </c>
      <c r="J104" s="23" t="e">
        <f t="shared" si="8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7"/>
        <v>#DIV/0!</v>
      </c>
      <c r="G105" s="44"/>
      <c r="H105" s="45"/>
      <c r="I105" s="94">
        <f t="shared" si="9"/>
        <v>0</v>
      </c>
      <c r="J105" s="23" t="e">
        <f t="shared" si="8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7"/>
        <v>#DIV/0!</v>
      </c>
      <c r="G106" s="44"/>
      <c r="H106" s="45"/>
      <c r="I106" s="94">
        <f t="shared" si="9"/>
        <v>0</v>
      </c>
      <c r="J106" s="23" t="e">
        <f t="shared" si="8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7"/>
        <v>#DIV/0!</v>
      </c>
      <c r="G107" s="44"/>
      <c r="H107" s="45"/>
      <c r="I107" s="94">
        <f t="shared" si="9"/>
        <v>0</v>
      </c>
      <c r="J107" s="23" t="e">
        <f t="shared" si="8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7"/>
        <v>#DIV/0!</v>
      </c>
      <c r="G108" s="44"/>
      <c r="H108" s="45"/>
      <c r="I108" s="94">
        <f t="shared" si="9"/>
        <v>0</v>
      </c>
      <c r="J108" s="23" t="e">
        <f t="shared" si="8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7"/>
        <v>#DIV/0!</v>
      </c>
      <c r="G109" s="44"/>
      <c r="H109" s="45"/>
      <c r="I109" s="94">
        <f t="shared" si="9"/>
        <v>0</v>
      </c>
      <c r="J109" s="23" t="e">
        <f t="shared" si="8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7"/>
        <v>#DIV/0!</v>
      </c>
      <c r="G110" s="44"/>
      <c r="H110" s="45"/>
      <c r="I110" s="94">
        <f t="shared" si="9"/>
        <v>0</v>
      </c>
      <c r="J110" s="23" t="e">
        <f t="shared" si="8"/>
        <v>#DIV/0!</v>
      </c>
    </row>
    <row r="111" spans="1:10" x14ac:dyDescent="0.25">
      <c r="A111" s="14"/>
      <c r="B111" s="7"/>
      <c r="C111" s="5">
        <v>5000</v>
      </c>
      <c r="D111" s="5">
        <v>75</v>
      </c>
      <c r="E111" s="26">
        <v>7.5</v>
      </c>
      <c r="F111" s="96" t="e">
        <f t="shared" si="7"/>
        <v>#DIV/0!</v>
      </c>
      <c r="G111" s="44"/>
      <c r="H111" s="45"/>
      <c r="I111" s="94">
        <f t="shared" si="9"/>
        <v>0</v>
      </c>
      <c r="J111" s="23" t="e">
        <f t="shared" si="8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7"/>
        <v>#DIV/0!</v>
      </c>
      <c r="G112" s="54"/>
      <c r="H112" s="55"/>
      <c r="I112" s="94">
        <f t="shared" si="9"/>
        <v>0</v>
      </c>
      <c r="J112" s="62" t="e">
        <f t="shared" si="8"/>
        <v>#DIV/0!</v>
      </c>
    </row>
    <row r="113" spans="1:10" x14ac:dyDescent="0.25">
      <c r="A113" s="100"/>
      <c r="B113" s="61"/>
      <c r="C113" s="51">
        <v>5000</v>
      </c>
      <c r="D113" s="51">
        <v>75</v>
      </c>
      <c r="E113" s="52">
        <v>7.5</v>
      </c>
      <c r="F113" s="101" t="e">
        <f t="shared" si="7"/>
        <v>#DIV/0!</v>
      </c>
      <c r="G113" s="54"/>
      <c r="H113" s="55"/>
      <c r="I113" s="94">
        <f t="shared" si="9"/>
        <v>0</v>
      </c>
      <c r="J113" s="62" t="e">
        <f t="shared" si="8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7"/>
        <v>#DIV/0!</v>
      </c>
      <c r="G114" s="44"/>
      <c r="H114" s="45"/>
      <c r="I114" s="94">
        <f t="shared" si="9"/>
        <v>0</v>
      </c>
      <c r="J114" s="23" t="e">
        <f t="shared" si="8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7"/>
        <v>#DIV/0!</v>
      </c>
      <c r="G115" s="44"/>
      <c r="H115" s="45"/>
      <c r="I115" s="94">
        <f t="shared" si="9"/>
        <v>0</v>
      </c>
      <c r="J115" s="23" t="e">
        <f t="shared" si="8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7"/>
        <v>#DIV/0!</v>
      </c>
      <c r="G116" s="44"/>
      <c r="H116" s="45"/>
      <c r="I116" s="94">
        <f t="shared" si="9"/>
        <v>0</v>
      </c>
      <c r="J116" s="23" t="e">
        <f t="shared" si="8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7"/>
        <v>#DIV/0!</v>
      </c>
      <c r="G117" s="44"/>
      <c r="H117" s="45"/>
      <c r="I117" s="94">
        <f t="shared" si="9"/>
        <v>0</v>
      </c>
      <c r="J117" s="23" t="e">
        <f t="shared" si="8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7"/>
        <v>#DIV/0!</v>
      </c>
      <c r="G118" s="44"/>
      <c r="H118" s="45"/>
      <c r="I118" s="94">
        <f t="shared" si="9"/>
        <v>0</v>
      </c>
      <c r="J118" s="23" t="e">
        <f t="shared" si="8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7"/>
        <v>#DIV/0!</v>
      </c>
      <c r="G119" s="44"/>
      <c r="H119" s="45"/>
      <c r="I119" s="94">
        <f t="shared" si="9"/>
        <v>0</v>
      </c>
      <c r="J119" s="23" t="e">
        <f t="shared" si="8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7"/>
        <v>#DIV/0!</v>
      </c>
      <c r="G120" s="44"/>
      <c r="H120" s="45"/>
      <c r="I120" s="94">
        <f t="shared" si="9"/>
        <v>0</v>
      </c>
      <c r="J120" s="23" t="e">
        <f t="shared" si="8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7"/>
        <v>#DIV/0!</v>
      </c>
      <c r="G121" s="44"/>
      <c r="H121" s="45"/>
      <c r="I121" s="94">
        <f t="shared" si="9"/>
        <v>0</v>
      </c>
      <c r="J121" s="23" t="e">
        <f t="shared" si="8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7"/>
        <v>#DIV/0!</v>
      </c>
      <c r="G122" s="44"/>
      <c r="H122" s="45"/>
      <c r="I122" s="94">
        <f t="shared" si="9"/>
        <v>0</v>
      </c>
      <c r="J122" s="23" t="e">
        <f t="shared" si="8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7"/>
        <v>#DIV/0!</v>
      </c>
      <c r="G123" s="44"/>
      <c r="H123" s="45"/>
      <c r="I123" s="94">
        <f t="shared" si="9"/>
        <v>0</v>
      </c>
      <c r="J123" s="23" t="e">
        <f t="shared" si="8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7"/>
        <v>#DIV/0!</v>
      </c>
      <c r="G124" s="44"/>
      <c r="H124" s="45"/>
      <c r="I124" s="94">
        <f t="shared" si="9"/>
        <v>0</v>
      </c>
      <c r="J124" s="23" t="e">
        <f t="shared" si="8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7"/>
        <v>#DIV/0!</v>
      </c>
      <c r="G125" s="44"/>
      <c r="H125" s="45"/>
      <c r="I125" s="94">
        <f t="shared" si="9"/>
        <v>0</v>
      </c>
      <c r="J125" s="23" t="e">
        <f t="shared" si="8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7"/>
        <v>#DIV/0!</v>
      </c>
      <c r="G126" s="44"/>
      <c r="H126" s="45"/>
      <c r="I126" s="94">
        <f t="shared" si="9"/>
        <v>0</v>
      </c>
      <c r="J126" s="23" t="e">
        <f t="shared" si="8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7"/>
        <v>#DIV/0!</v>
      </c>
      <c r="G127" s="44"/>
      <c r="H127" s="45"/>
      <c r="I127" s="94">
        <f t="shared" si="9"/>
        <v>0</v>
      </c>
      <c r="J127" s="23" t="e">
        <f t="shared" si="8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7"/>
        <v>#DIV/0!</v>
      </c>
      <c r="G128" s="44"/>
      <c r="H128" s="45"/>
      <c r="I128" s="94">
        <f t="shared" si="9"/>
        <v>0</v>
      </c>
      <c r="J128" s="23" t="e">
        <f t="shared" si="8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7"/>
        <v>#DIV/0!</v>
      </c>
      <c r="G129" s="44"/>
      <c r="H129" s="45"/>
      <c r="I129" s="94">
        <f t="shared" si="9"/>
        <v>0</v>
      </c>
      <c r="J129" s="23" t="e">
        <f t="shared" si="8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7"/>
        <v>#DIV/0!</v>
      </c>
      <c r="G130" s="44"/>
      <c r="H130" s="45"/>
      <c r="I130" s="94">
        <f t="shared" si="9"/>
        <v>0</v>
      </c>
      <c r="J130" s="23" t="e">
        <f t="shared" si="8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7"/>
        <v>#DIV/0!</v>
      </c>
      <c r="G131" s="44"/>
      <c r="H131" s="45"/>
      <c r="I131" s="94">
        <f t="shared" si="9"/>
        <v>0</v>
      </c>
      <c r="J131" s="23" t="e">
        <f t="shared" si="8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7"/>
        <v>#DIV/0!</v>
      </c>
      <c r="G132" s="44"/>
      <c r="H132" s="45"/>
      <c r="I132" s="94">
        <f t="shared" si="9"/>
        <v>0</v>
      </c>
      <c r="J132" s="23" t="e">
        <f t="shared" si="8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si="7"/>
        <v>#DIV/0!</v>
      </c>
      <c r="G133" s="44"/>
      <c r="H133" s="45"/>
      <c r="I133" s="94">
        <f t="shared" si="9"/>
        <v>0</v>
      </c>
      <c r="J133" s="23" t="e">
        <f t="shared" si="8"/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ref="F134:F175" si="10">E134/B134</f>
        <v>#DIV/0!</v>
      </c>
      <c r="G134" s="44"/>
      <c r="H134" s="45"/>
      <c r="I134" s="94">
        <f t="shared" si="9"/>
        <v>0</v>
      </c>
      <c r="J134" s="23" t="e">
        <f t="shared" ref="J134:J175" si="11">I134/F134</f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0"/>
        <v>#DIV/0!</v>
      </c>
      <c r="G135" s="44"/>
      <c r="H135" s="45"/>
      <c r="I135" s="94">
        <f t="shared" si="9"/>
        <v>0</v>
      </c>
      <c r="J135" s="23" t="e">
        <f t="shared" si="11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0"/>
        <v>#DIV/0!</v>
      </c>
      <c r="G136" s="44"/>
      <c r="H136" s="45"/>
      <c r="I136" s="94">
        <f t="shared" si="9"/>
        <v>0</v>
      </c>
      <c r="J136" s="23" t="e">
        <f t="shared" si="11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0"/>
        <v>#DIV/0!</v>
      </c>
      <c r="G137" s="44"/>
      <c r="H137" s="45"/>
      <c r="I137" s="94">
        <f t="shared" ref="I137:I200" si="12">(H137-G137)/1000</f>
        <v>0</v>
      </c>
      <c r="J137" s="23" t="e">
        <f t="shared" si="11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0"/>
        <v>#DIV/0!</v>
      </c>
      <c r="G138" s="44"/>
      <c r="H138" s="45"/>
      <c r="I138" s="94">
        <f t="shared" si="12"/>
        <v>0</v>
      </c>
      <c r="J138" s="23" t="e">
        <f t="shared" si="11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0"/>
        <v>#DIV/0!</v>
      </c>
      <c r="G139" s="44"/>
      <c r="H139" s="45"/>
      <c r="I139" s="94">
        <f t="shared" si="12"/>
        <v>0</v>
      </c>
      <c r="J139" s="23" t="e">
        <f t="shared" si="11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0"/>
        <v>#DIV/0!</v>
      </c>
      <c r="G140" s="44"/>
      <c r="H140" s="45"/>
      <c r="I140" s="94">
        <f t="shared" si="12"/>
        <v>0</v>
      </c>
      <c r="J140" s="23" t="e">
        <f t="shared" si="11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0"/>
        <v>#DIV/0!</v>
      </c>
      <c r="G141" s="44"/>
      <c r="H141" s="45"/>
      <c r="I141" s="94">
        <f t="shared" si="12"/>
        <v>0</v>
      </c>
      <c r="J141" s="23" t="e">
        <f t="shared" si="11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0"/>
        <v>#DIV/0!</v>
      </c>
      <c r="G142" s="44"/>
      <c r="H142" s="45"/>
      <c r="I142" s="94">
        <f t="shared" si="12"/>
        <v>0</v>
      </c>
      <c r="J142" s="23" t="e">
        <f t="shared" si="11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0"/>
        <v>#DIV/0!</v>
      </c>
      <c r="G143" s="44"/>
      <c r="H143" s="45"/>
      <c r="I143" s="94">
        <f t="shared" si="12"/>
        <v>0</v>
      </c>
      <c r="J143" s="23" t="e">
        <f t="shared" si="11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0"/>
        <v>#DIV/0!</v>
      </c>
      <c r="G144" s="44"/>
      <c r="H144" s="45"/>
      <c r="I144" s="94">
        <f t="shared" si="12"/>
        <v>0</v>
      </c>
      <c r="J144" s="23" t="e">
        <f t="shared" si="11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0"/>
        <v>#DIV/0!</v>
      </c>
      <c r="G145" s="44"/>
      <c r="H145" s="45"/>
      <c r="I145" s="94">
        <f t="shared" si="12"/>
        <v>0</v>
      </c>
      <c r="J145" s="23" t="e">
        <f t="shared" si="11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0"/>
        <v>#DIV/0!</v>
      </c>
      <c r="G146" s="44"/>
      <c r="H146" s="45"/>
      <c r="I146" s="94">
        <f t="shared" si="12"/>
        <v>0</v>
      </c>
      <c r="J146" s="23" t="e">
        <f t="shared" si="11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0"/>
        <v>#DIV/0!</v>
      </c>
      <c r="G147" s="44"/>
      <c r="H147" s="45"/>
      <c r="I147" s="94">
        <f t="shared" si="12"/>
        <v>0</v>
      </c>
      <c r="J147" s="23" t="e">
        <f t="shared" si="11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0"/>
        <v>#DIV/0!</v>
      </c>
      <c r="G148" s="44"/>
      <c r="H148" s="45"/>
      <c r="I148" s="94">
        <f t="shared" si="12"/>
        <v>0</v>
      </c>
      <c r="J148" s="23" t="e">
        <f t="shared" si="11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0"/>
        <v>#DIV/0!</v>
      </c>
      <c r="G149" s="44"/>
      <c r="H149" s="45"/>
      <c r="I149" s="94">
        <f t="shared" si="12"/>
        <v>0</v>
      </c>
      <c r="J149" s="23" t="e">
        <f t="shared" si="11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0"/>
        <v>#DIV/0!</v>
      </c>
      <c r="G150" s="44"/>
      <c r="H150" s="45"/>
      <c r="I150" s="94">
        <f t="shared" si="12"/>
        <v>0</v>
      </c>
      <c r="J150" s="23" t="e">
        <f t="shared" si="11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0"/>
        <v>#DIV/0!</v>
      </c>
      <c r="G151" s="44"/>
      <c r="H151" s="45"/>
      <c r="I151" s="94">
        <f t="shared" si="12"/>
        <v>0</v>
      </c>
      <c r="J151" s="23" t="e">
        <f t="shared" si="11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0"/>
        <v>#DIV/0!</v>
      </c>
      <c r="G152" s="44"/>
      <c r="H152" s="45"/>
      <c r="I152" s="94">
        <f t="shared" si="12"/>
        <v>0</v>
      </c>
      <c r="J152" s="23" t="e">
        <f t="shared" si="11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0"/>
        <v>#DIV/0!</v>
      </c>
      <c r="G153" s="44"/>
      <c r="H153" s="45"/>
      <c r="I153" s="94">
        <f t="shared" si="12"/>
        <v>0</v>
      </c>
      <c r="J153" s="23" t="e">
        <f t="shared" si="11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0"/>
        <v>#DIV/0!</v>
      </c>
      <c r="G154" s="44"/>
      <c r="H154" s="45"/>
      <c r="I154" s="94">
        <f t="shared" si="12"/>
        <v>0</v>
      </c>
      <c r="J154" s="23" t="e">
        <f t="shared" si="11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0"/>
        <v>#DIV/0!</v>
      </c>
      <c r="G155" s="44"/>
      <c r="H155" s="45"/>
      <c r="I155" s="94">
        <f t="shared" si="12"/>
        <v>0</v>
      </c>
      <c r="J155" s="23" t="e">
        <f t="shared" si="11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0"/>
        <v>#DIV/0!</v>
      </c>
      <c r="G156" s="44"/>
      <c r="H156" s="45"/>
      <c r="I156" s="94">
        <f t="shared" si="12"/>
        <v>0</v>
      </c>
      <c r="J156" s="23" t="e">
        <f t="shared" si="11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0"/>
        <v>#DIV/0!</v>
      </c>
      <c r="G157" s="44"/>
      <c r="H157" s="45"/>
      <c r="I157" s="94">
        <f t="shared" si="12"/>
        <v>0</v>
      </c>
      <c r="J157" s="23" t="e">
        <f t="shared" si="11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0"/>
        <v>#DIV/0!</v>
      </c>
      <c r="G158" s="44"/>
      <c r="H158" s="45"/>
      <c r="I158" s="94">
        <f t="shared" si="12"/>
        <v>0</v>
      </c>
      <c r="J158" s="23" t="e">
        <f t="shared" si="11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0"/>
        <v>#DIV/0!</v>
      </c>
      <c r="G159" s="44"/>
      <c r="H159" s="45"/>
      <c r="I159" s="94">
        <f t="shared" si="12"/>
        <v>0</v>
      </c>
      <c r="J159" s="23" t="e">
        <f t="shared" si="11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0"/>
        <v>#DIV/0!</v>
      </c>
      <c r="G160" s="44"/>
      <c r="H160" s="45"/>
      <c r="I160" s="94">
        <f t="shared" si="12"/>
        <v>0</v>
      </c>
      <c r="J160" s="23" t="e">
        <f t="shared" si="11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0"/>
        <v>#DIV/0!</v>
      </c>
      <c r="G161" s="44"/>
      <c r="H161" s="45"/>
      <c r="I161" s="94">
        <f t="shared" si="12"/>
        <v>0</v>
      </c>
      <c r="J161" s="23" t="e">
        <f t="shared" si="11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0"/>
        <v>#DIV/0!</v>
      </c>
      <c r="G162" s="44"/>
      <c r="H162" s="45"/>
      <c r="I162" s="94">
        <f t="shared" si="12"/>
        <v>0</v>
      </c>
      <c r="J162" s="23" t="e">
        <f t="shared" si="11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0"/>
        <v>#DIV/0!</v>
      </c>
      <c r="G163" s="44"/>
      <c r="H163" s="45"/>
      <c r="I163" s="94">
        <f t="shared" si="12"/>
        <v>0</v>
      </c>
      <c r="J163" s="23" t="e">
        <f t="shared" si="11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0"/>
        <v>#DIV/0!</v>
      </c>
      <c r="G164" s="44"/>
      <c r="H164" s="45"/>
      <c r="I164" s="94">
        <f t="shared" si="12"/>
        <v>0</v>
      </c>
      <c r="J164" s="23" t="e">
        <f t="shared" si="11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0"/>
        <v>#DIV/0!</v>
      </c>
      <c r="G165" s="44"/>
      <c r="H165" s="45"/>
      <c r="I165" s="94">
        <f t="shared" si="12"/>
        <v>0</v>
      </c>
      <c r="J165" s="23" t="e">
        <f t="shared" si="11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0"/>
        <v>#DIV/0!</v>
      </c>
      <c r="G166" s="44"/>
      <c r="H166" s="45"/>
      <c r="I166" s="94">
        <f t="shared" si="12"/>
        <v>0</v>
      </c>
      <c r="J166" s="23" t="e">
        <f t="shared" si="11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0"/>
        <v>#DIV/0!</v>
      </c>
      <c r="G167" s="44"/>
      <c r="H167" s="45"/>
      <c r="I167" s="94">
        <f t="shared" si="12"/>
        <v>0</v>
      </c>
      <c r="J167" s="23" t="e">
        <f t="shared" si="11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0"/>
        <v>#DIV/0!</v>
      </c>
      <c r="G168" s="44"/>
      <c r="H168" s="45"/>
      <c r="I168" s="94">
        <f t="shared" si="12"/>
        <v>0</v>
      </c>
      <c r="J168" s="23" t="e">
        <f t="shared" si="11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0"/>
        <v>#DIV/0!</v>
      </c>
      <c r="G169" s="44"/>
      <c r="H169" s="45"/>
      <c r="I169" s="94">
        <f t="shared" si="12"/>
        <v>0</v>
      </c>
      <c r="J169" s="23" t="e">
        <f t="shared" si="11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0"/>
        <v>#DIV/0!</v>
      </c>
      <c r="G170" s="44"/>
      <c r="H170" s="45"/>
      <c r="I170" s="94">
        <f t="shared" si="12"/>
        <v>0</v>
      </c>
      <c r="J170" s="23" t="e">
        <f t="shared" si="11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0"/>
        <v>#DIV/0!</v>
      </c>
      <c r="G171" s="44"/>
      <c r="H171" s="45"/>
      <c r="I171" s="94">
        <f t="shared" si="12"/>
        <v>0</v>
      </c>
      <c r="J171" s="23" t="e">
        <f t="shared" si="11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0"/>
        <v>#DIV/0!</v>
      </c>
      <c r="G172" s="44"/>
      <c r="H172" s="45"/>
      <c r="I172" s="94">
        <f t="shared" si="12"/>
        <v>0</v>
      </c>
      <c r="J172" s="23" t="e">
        <f t="shared" si="11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0"/>
        <v>#DIV/0!</v>
      </c>
      <c r="G173" s="44"/>
      <c r="H173" s="45"/>
      <c r="I173" s="94">
        <f t="shared" si="12"/>
        <v>0</v>
      </c>
      <c r="J173" s="23" t="e">
        <f t="shared" si="11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0"/>
        <v>#DIV/0!</v>
      </c>
      <c r="G174" s="44"/>
      <c r="H174" s="45"/>
      <c r="I174" s="94">
        <f t="shared" si="12"/>
        <v>0</v>
      </c>
      <c r="J174" s="23" t="e">
        <f t="shared" si="11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 t="shared" si="10"/>
        <v>#DIV/0!</v>
      </c>
      <c r="G175" s="44"/>
      <c r="H175" s="45"/>
      <c r="I175" s="94">
        <f t="shared" si="12"/>
        <v>0</v>
      </c>
      <c r="J175" s="23" t="e">
        <f t="shared" si="11"/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2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>E177/B177</f>
        <v>#DIV/0!</v>
      </c>
      <c r="G177" s="44"/>
      <c r="H177" s="45"/>
      <c r="I177" s="94">
        <f t="shared" si="12"/>
        <v>0</v>
      </c>
      <c r="J177" s="23" t="e">
        <f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ref="F178:F241" si="13">E178/B178</f>
        <v>#DIV/0!</v>
      </c>
      <c r="G178" s="44"/>
      <c r="H178" s="45"/>
      <c r="I178" s="94">
        <f t="shared" si="12"/>
        <v>0</v>
      </c>
      <c r="J178" s="23" t="e">
        <f t="shared" ref="J178:J241" si="14">I178/F178</f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13"/>
        <v>#DIV/0!</v>
      </c>
      <c r="G179" s="44"/>
      <c r="H179" s="45"/>
      <c r="I179" s="94">
        <f t="shared" si="12"/>
        <v>0</v>
      </c>
      <c r="J179" s="23" t="e">
        <f t="shared" si="14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13"/>
        <v>#DIV/0!</v>
      </c>
      <c r="G180" s="44"/>
      <c r="H180" s="45"/>
      <c r="I180" s="94">
        <f t="shared" si="12"/>
        <v>0</v>
      </c>
      <c r="J180" s="23" t="e">
        <f t="shared" si="14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13"/>
        <v>#DIV/0!</v>
      </c>
      <c r="G181" s="44"/>
      <c r="H181" s="45"/>
      <c r="I181" s="94">
        <f t="shared" si="12"/>
        <v>0</v>
      </c>
      <c r="J181" s="23" t="e">
        <f t="shared" si="14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13"/>
        <v>#DIV/0!</v>
      </c>
      <c r="G182" s="44"/>
      <c r="H182" s="45"/>
      <c r="I182" s="94">
        <f t="shared" si="12"/>
        <v>0</v>
      </c>
      <c r="J182" s="23" t="e">
        <f t="shared" si="14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13"/>
        <v>#DIV/0!</v>
      </c>
      <c r="G183" s="44"/>
      <c r="H183" s="45"/>
      <c r="I183" s="94">
        <f t="shared" si="12"/>
        <v>0</v>
      </c>
      <c r="J183" s="23" t="e">
        <f t="shared" si="14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13"/>
        <v>#DIV/0!</v>
      </c>
      <c r="G184" s="44"/>
      <c r="H184" s="45"/>
      <c r="I184" s="94">
        <f t="shared" si="12"/>
        <v>0</v>
      </c>
      <c r="J184" s="23" t="e">
        <f t="shared" si="14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13"/>
        <v>#DIV/0!</v>
      </c>
      <c r="G185" s="44"/>
      <c r="H185" s="45"/>
      <c r="I185" s="94">
        <f t="shared" si="12"/>
        <v>0</v>
      </c>
      <c r="J185" s="23" t="e">
        <f t="shared" si="14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13"/>
        <v>#DIV/0!</v>
      </c>
      <c r="G186" s="44"/>
      <c r="H186" s="45"/>
      <c r="I186" s="94">
        <f t="shared" si="12"/>
        <v>0</v>
      </c>
      <c r="J186" s="23" t="e">
        <f t="shared" si="14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13"/>
        <v>#DIV/0!</v>
      </c>
      <c r="G187" s="44"/>
      <c r="H187" s="45"/>
      <c r="I187" s="94">
        <f t="shared" si="12"/>
        <v>0</v>
      </c>
      <c r="J187" s="23" t="e">
        <f t="shared" si="14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13"/>
        <v>#DIV/0!</v>
      </c>
      <c r="G188" s="44"/>
      <c r="H188" s="45"/>
      <c r="I188" s="94">
        <f t="shared" si="12"/>
        <v>0</v>
      </c>
      <c r="J188" s="23" t="e">
        <f t="shared" si="14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13"/>
        <v>#DIV/0!</v>
      </c>
      <c r="G189" s="44"/>
      <c r="H189" s="45"/>
      <c r="I189" s="94">
        <f t="shared" si="12"/>
        <v>0</v>
      </c>
      <c r="J189" s="23" t="e">
        <f t="shared" si="14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13"/>
        <v>#DIV/0!</v>
      </c>
      <c r="G190" s="44"/>
      <c r="H190" s="45"/>
      <c r="I190" s="94">
        <f t="shared" si="12"/>
        <v>0</v>
      </c>
      <c r="J190" s="23" t="e">
        <f t="shared" si="14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13"/>
        <v>#DIV/0!</v>
      </c>
      <c r="G191" s="44"/>
      <c r="H191" s="45"/>
      <c r="I191" s="94">
        <f t="shared" si="12"/>
        <v>0</v>
      </c>
      <c r="J191" s="23" t="e">
        <f t="shared" si="14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13"/>
        <v>#DIV/0!</v>
      </c>
      <c r="G192" s="44"/>
      <c r="H192" s="45"/>
      <c r="I192" s="94">
        <f t="shared" si="12"/>
        <v>0</v>
      </c>
      <c r="J192" s="23" t="e">
        <f t="shared" si="14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13"/>
        <v>#DIV/0!</v>
      </c>
      <c r="G193" s="44"/>
      <c r="H193" s="45"/>
      <c r="I193" s="94">
        <f t="shared" si="12"/>
        <v>0</v>
      </c>
      <c r="J193" s="23" t="e">
        <f t="shared" si="14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13"/>
        <v>#DIV/0!</v>
      </c>
      <c r="G194" s="44"/>
      <c r="H194" s="45"/>
      <c r="I194" s="94">
        <f t="shared" si="12"/>
        <v>0</v>
      </c>
      <c r="J194" s="23" t="e">
        <f t="shared" si="14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13"/>
        <v>#DIV/0!</v>
      </c>
      <c r="G195" s="44"/>
      <c r="H195" s="45"/>
      <c r="I195" s="94">
        <f t="shared" si="12"/>
        <v>0</v>
      </c>
      <c r="J195" s="23" t="e">
        <f t="shared" si="14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13"/>
        <v>#DIV/0!</v>
      </c>
      <c r="G196" s="44"/>
      <c r="H196" s="45"/>
      <c r="I196" s="94">
        <f t="shared" si="12"/>
        <v>0</v>
      </c>
      <c r="J196" s="23" t="e">
        <f t="shared" si="14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13"/>
        <v>#DIV/0!</v>
      </c>
      <c r="G197" s="44"/>
      <c r="H197" s="45"/>
      <c r="I197" s="94">
        <f t="shared" si="12"/>
        <v>0</v>
      </c>
      <c r="J197" s="23" t="e">
        <f t="shared" si="14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13"/>
        <v>#DIV/0!</v>
      </c>
      <c r="G198" s="44"/>
      <c r="H198" s="45"/>
      <c r="I198" s="94">
        <f t="shared" si="12"/>
        <v>0</v>
      </c>
      <c r="J198" s="23" t="e">
        <f t="shared" si="14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13"/>
        <v>#DIV/0!</v>
      </c>
      <c r="G199" s="44"/>
      <c r="H199" s="45"/>
      <c r="I199" s="94">
        <f t="shared" si="12"/>
        <v>0</v>
      </c>
      <c r="J199" s="23" t="e">
        <f t="shared" si="14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13"/>
        <v>#DIV/0!</v>
      </c>
      <c r="G200" s="44"/>
      <c r="H200" s="45"/>
      <c r="I200" s="94">
        <f t="shared" si="12"/>
        <v>0</v>
      </c>
      <c r="J200" s="23" t="e">
        <f t="shared" si="14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13"/>
        <v>#DIV/0!</v>
      </c>
      <c r="G201" s="44"/>
      <c r="H201" s="45"/>
      <c r="I201" s="94">
        <f t="shared" ref="I201:I264" si="15">(H201-G201)/1000</f>
        <v>0</v>
      </c>
      <c r="J201" s="23" t="e">
        <f t="shared" si="14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13"/>
        <v>#DIV/0!</v>
      </c>
      <c r="G202" s="44"/>
      <c r="H202" s="45"/>
      <c r="I202" s="94">
        <f t="shared" si="15"/>
        <v>0</v>
      </c>
      <c r="J202" s="23" t="e">
        <f t="shared" si="14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13"/>
        <v>#DIV/0!</v>
      </c>
      <c r="G203" s="44"/>
      <c r="H203" s="45"/>
      <c r="I203" s="94">
        <f t="shared" si="15"/>
        <v>0</v>
      </c>
      <c r="J203" s="23" t="e">
        <f t="shared" si="14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13"/>
        <v>#DIV/0!</v>
      </c>
      <c r="G204" s="44"/>
      <c r="H204" s="45"/>
      <c r="I204" s="94">
        <f t="shared" si="15"/>
        <v>0</v>
      </c>
      <c r="J204" s="23" t="e">
        <f t="shared" si="14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13"/>
        <v>#DIV/0!</v>
      </c>
      <c r="G205" s="44"/>
      <c r="H205" s="45"/>
      <c r="I205" s="94">
        <f t="shared" si="15"/>
        <v>0</v>
      </c>
      <c r="J205" s="23" t="e">
        <f t="shared" si="14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13"/>
        <v>#DIV/0!</v>
      </c>
      <c r="G206" s="44"/>
      <c r="H206" s="45"/>
      <c r="I206" s="94">
        <f t="shared" si="15"/>
        <v>0</v>
      </c>
      <c r="J206" s="23" t="e">
        <f t="shared" si="14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13"/>
        <v>#DIV/0!</v>
      </c>
      <c r="G207" s="44"/>
      <c r="H207" s="45"/>
      <c r="I207" s="94">
        <f t="shared" si="15"/>
        <v>0</v>
      </c>
      <c r="J207" s="23" t="e">
        <f t="shared" si="14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13"/>
        <v>#DIV/0!</v>
      </c>
      <c r="G208" s="44"/>
      <c r="H208" s="45"/>
      <c r="I208" s="94">
        <f t="shared" si="15"/>
        <v>0</v>
      </c>
      <c r="J208" s="23" t="e">
        <f t="shared" si="14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13"/>
        <v>#DIV/0!</v>
      </c>
      <c r="G209" s="44"/>
      <c r="H209" s="45"/>
      <c r="I209" s="94">
        <f t="shared" si="15"/>
        <v>0</v>
      </c>
      <c r="J209" s="23" t="e">
        <f t="shared" si="14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13"/>
        <v>#DIV/0!</v>
      </c>
      <c r="G210" s="44"/>
      <c r="H210" s="45"/>
      <c r="I210" s="94">
        <f t="shared" si="15"/>
        <v>0</v>
      </c>
      <c r="J210" s="23" t="e">
        <f t="shared" si="14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13"/>
        <v>#DIV/0!</v>
      </c>
      <c r="G211" s="44"/>
      <c r="H211" s="45"/>
      <c r="I211" s="94">
        <f t="shared" si="15"/>
        <v>0</v>
      </c>
      <c r="J211" s="23" t="e">
        <f t="shared" si="14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13"/>
        <v>#DIV/0!</v>
      </c>
      <c r="G212" s="44"/>
      <c r="H212" s="45"/>
      <c r="I212" s="94">
        <f t="shared" si="15"/>
        <v>0</v>
      </c>
      <c r="J212" s="23" t="e">
        <f t="shared" si="14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13"/>
        <v>#DIV/0!</v>
      </c>
      <c r="G213" s="44"/>
      <c r="H213" s="45"/>
      <c r="I213" s="94">
        <f t="shared" si="15"/>
        <v>0</v>
      </c>
      <c r="J213" s="23" t="e">
        <f t="shared" si="14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13"/>
        <v>#DIV/0!</v>
      </c>
      <c r="G214" s="44"/>
      <c r="H214" s="45"/>
      <c r="I214" s="94">
        <f t="shared" si="15"/>
        <v>0</v>
      </c>
      <c r="J214" s="23" t="e">
        <f t="shared" si="14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13"/>
        <v>#DIV/0!</v>
      </c>
      <c r="G215" s="44"/>
      <c r="H215" s="45"/>
      <c r="I215" s="94">
        <f t="shared" si="15"/>
        <v>0</v>
      </c>
      <c r="J215" s="23" t="e">
        <f t="shared" si="14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13"/>
        <v>#DIV/0!</v>
      </c>
      <c r="G216" s="44"/>
      <c r="H216" s="45"/>
      <c r="I216" s="94">
        <f t="shared" si="15"/>
        <v>0</v>
      </c>
      <c r="J216" s="23" t="e">
        <f t="shared" si="14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13"/>
        <v>#DIV/0!</v>
      </c>
      <c r="G217" s="44"/>
      <c r="H217" s="45"/>
      <c r="I217" s="94">
        <f t="shared" si="15"/>
        <v>0</v>
      </c>
      <c r="J217" s="23" t="e">
        <f t="shared" si="14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13"/>
        <v>#DIV/0!</v>
      </c>
      <c r="G218" s="44"/>
      <c r="H218" s="45"/>
      <c r="I218" s="94">
        <f t="shared" si="15"/>
        <v>0</v>
      </c>
      <c r="J218" s="23" t="e">
        <f t="shared" si="14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13"/>
        <v>#DIV/0!</v>
      </c>
      <c r="G219" s="44"/>
      <c r="H219" s="45"/>
      <c r="I219" s="94">
        <f t="shared" si="15"/>
        <v>0</v>
      </c>
      <c r="J219" s="23" t="e">
        <f t="shared" si="14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13"/>
        <v>#DIV/0!</v>
      </c>
      <c r="G220" s="44"/>
      <c r="H220" s="45"/>
      <c r="I220" s="94">
        <f t="shared" si="15"/>
        <v>0</v>
      </c>
      <c r="J220" s="23" t="e">
        <f t="shared" si="14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13"/>
        <v>#DIV/0!</v>
      </c>
      <c r="G221" s="44"/>
      <c r="H221" s="45"/>
      <c r="I221" s="94">
        <f t="shared" si="15"/>
        <v>0</v>
      </c>
      <c r="J221" s="23" t="e">
        <f t="shared" si="14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13"/>
        <v>#DIV/0!</v>
      </c>
      <c r="G222" s="44"/>
      <c r="H222" s="45"/>
      <c r="I222" s="94">
        <f t="shared" si="15"/>
        <v>0</v>
      </c>
      <c r="J222" s="23" t="e">
        <f t="shared" si="14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13"/>
        <v>#DIV/0!</v>
      </c>
      <c r="G223" s="44"/>
      <c r="H223" s="45"/>
      <c r="I223" s="94">
        <f t="shared" si="15"/>
        <v>0</v>
      </c>
      <c r="J223" s="23" t="e">
        <f t="shared" si="14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13"/>
        <v>#DIV/0!</v>
      </c>
      <c r="G224" s="44"/>
      <c r="H224" s="45"/>
      <c r="I224" s="94">
        <f t="shared" si="15"/>
        <v>0</v>
      </c>
      <c r="J224" s="23" t="e">
        <f t="shared" si="14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13"/>
        <v>#DIV/0!</v>
      </c>
      <c r="G225" s="44"/>
      <c r="H225" s="45"/>
      <c r="I225" s="94">
        <f t="shared" si="15"/>
        <v>0</v>
      </c>
      <c r="J225" s="23" t="e">
        <f t="shared" si="14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13"/>
        <v>#DIV/0!</v>
      </c>
      <c r="G226" s="44"/>
      <c r="H226" s="45"/>
      <c r="I226" s="94">
        <f t="shared" si="15"/>
        <v>0</v>
      </c>
      <c r="J226" s="23" t="e">
        <f t="shared" si="14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13"/>
        <v>#DIV/0!</v>
      </c>
      <c r="G227" s="44"/>
      <c r="H227" s="45"/>
      <c r="I227" s="94">
        <f t="shared" si="15"/>
        <v>0</v>
      </c>
      <c r="J227" s="23" t="e">
        <f t="shared" si="14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13"/>
        <v>#DIV/0!</v>
      </c>
      <c r="G228" s="44"/>
      <c r="H228" s="45"/>
      <c r="I228" s="94">
        <f t="shared" si="15"/>
        <v>0</v>
      </c>
      <c r="J228" s="23" t="e">
        <f t="shared" si="14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13"/>
        <v>#DIV/0!</v>
      </c>
      <c r="G229" s="44"/>
      <c r="H229" s="45"/>
      <c r="I229" s="94">
        <f t="shared" si="15"/>
        <v>0</v>
      </c>
      <c r="J229" s="23" t="e">
        <f t="shared" si="14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13"/>
        <v>#DIV/0!</v>
      </c>
      <c r="G230" s="44"/>
      <c r="H230" s="45"/>
      <c r="I230" s="94">
        <f t="shared" si="15"/>
        <v>0</v>
      </c>
      <c r="J230" s="23" t="e">
        <f t="shared" si="14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13"/>
        <v>#DIV/0!</v>
      </c>
      <c r="G231" s="44"/>
      <c r="H231" s="45"/>
      <c r="I231" s="94">
        <f t="shared" si="15"/>
        <v>0</v>
      </c>
      <c r="J231" s="23" t="e">
        <f t="shared" si="14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13"/>
        <v>#DIV/0!</v>
      </c>
      <c r="G232" s="44"/>
      <c r="H232" s="45"/>
      <c r="I232" s="94">
        <f t="shared" si="15"/>
        <v>0</v>
      </c>
      <c r="J232" s="23" t="e">
        <f t="shared" si="14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13"/>
        <v>#DIV/0!</v>
      </c>
      <c r="G233" s="44"/>
      <c r="H233" s="45"/>
      <c r="I233" s="94">
        <f t="shared" si="15"/>
        <v>0</v>
      </c>
      <c r="J233" s="23" t="e">
        <f t="shared" si="14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13"/>
        <v>#DIV/0!</v>
      </c>
      <c r="G234" s="44"/>
      <c r="H234" s="45"/>
      <c r="I234" s="94">
        <f t="shared" si="15"/>
        <v>0</v>
      </c>
      <c r="J234" s="23" t="e">
        <f t="shared" si="14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13"/>
        <v>#DIV/0!</v>
      </c>
      <c r="G235" s="44"/>
      <c r="H235" s="45"/>
      <c r="I235" s="94">
        <f t="shared" si="15"/>
        <v>0</v>
      </c>
      <c r="J235" s="23" t="e">
        <f t="shared" si="14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13"/>
        <v>#DIV/0!</v>
      </c>
      <c r="G236" s="44"/>
      <c r="H236" s="45"/>
      <c r="I236" s="94">
        <f t="shared" si="15"/>
        <v>0</v>
      </c>
      <c r="J236" s="23" t="e">
        <f t="shared" si="14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13"/>
        <v>#DIV/0!</v>
      </c>
      <c r="G237" s="44"/>
      <c r="H237" s="45"/>
      <c r="I237" s="94">
        <f t="shared" si="15"/>
        <v>0</v>
      </c>
      <c r="J237" s="23" t="e">
        <f t="shared" si="14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13"/>
        <v>#DIV/0!</v>
      </c>
      <c r="G238" s="44"/>
      <c r="H238" s="45"/>
      <c r="I238" s="94">
        <f t="shared" si="15"/>
        <v>0</v>
      </c>
      <c r="J238" s="23" t="e">
        <f t="shared" si="14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13"/>
        <v>#DIV/0!</v>
      </c>
      <c r="G239" s="44"/>
      <c r="H239" s="45"/>
      <c r="I239" s="94">
        <f t="shared" si="15"/>
        <v>0</v>
      </c>
      <c r="J239" s="23" t="e">
        <f t="shared" si="14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13"/>
        <v>#DIV/0!</v>
      </c>
      <c r="G240" s="44"/>
      <c r="H240" s="45"/>
      <c r="I240" s="94">
        <f t="shared" si="15"/>
        <v>0</v>
      </c>
      <c r="J240" s="23" t="e">
        <f t="shared" si="14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si="13"/>
        <v>#DIV/0!</v>
      </c>
      <c r="G241" s="44"/>
      <c r="H241" s="45"/>
      <c r="I241" s="94">
        <f t="shared" si="15"/>
        <v>0</v>
      </c>
      <c r="J241" s="23" t="e">
        <f t="shared" si="14"/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ref="F242:F305" si="16">E242/B242</f>
        <v>#DIV/0!</v>
      </c>
      <c r="G242" s="44"/>
      <c r="H242" s="45"/>
      <c r="I242" s="94">
        <f t="shared" si="15"/>
        <v>0</v>
      </c>
      <c r="J242" s="23" t="e">
        <f t="shared" ref="J242:J305" si="17">I242/F242</f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16"/>
        <v>#DIV/0!</v>
      </c>
      <c r="G243" s="44"/>
      <c r="H243" s="45"/>
      <c r="I243" s="94">
        <f t="shared" si="15"/>
        <v>0</v>
      </c>
      <c r="J243" s="23" t="e">
        <f t="shared" si="17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16"/>
        <v>#DIV/0!</v>
      </c>
      <c r="G244" s="44"/>
      <c r="H244" s="45"/>
      <c r="I244" s="94">
        <f t="shared" si="15"/>
        <v>0</v>
      </c>
      <c r="J244" s="23" t="e">
        <f t="shared" si="17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16"/>
        <v>#DIV/0!</v>
      </c>
      <c r="G245" s="44"/>
      <c r="H245" s="45"/>
      <c r="I245" s="94">
        <f t="shared" si="15"/>
        <v>0</v>
      </c>
      <c r="J245" s="23" t="e">
        <f t="shared" si="17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16"/>
        <v>#DIV/0!</v>
      </c>
      <c r="G246" s="44"/>
      <c r="H246" s="45"/>
      <c r="I246" s="94">
        <f t="shared" si="15"/>
        <v>0</v>
      </c>
      <c r="J246" s="23" t="e">
        <f t="shared" si="17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16"/>
        <v>#DIV/0!</v>
      </c>
      <c r="G247" s="44"/>
      <c r="H247" s="45"/>
      <c r="I247" s="94">
        <f t="shared" si="15"/>
        <v>0</v>
      </c>
      <c r="J247" s="23" t="e">
        <f t="shared" si="17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16"/>
        <v>#DIV/0!</v>
      </c>
      <c r="G248" s="44"/>
      <c r="H248" s="45"/>
      <c r="I248" s="94">
        <f t="shared" si="15"/>
        <v>0</v>
      </c>
      <c r="J248" s="23" t="e">
        <f t="shared" si="17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16"/>
        <v>#DIV/0!</v>
      </c>
      <c r="G249" s="44"/>
      <c r="H249" s="45"/>
      <c r="I249" s="94">
        <f t="shared" si="15"/>
        <v>0</v>
      </c>
      <c r="J249" s="23" t="e">
        <f t="shared" si="17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16"/>
        <v>#DIV/0!</v>
      </c>
      <c r="G250" s="44"/>
      <c r="H250" s="45"/>
      <c r="I250" s="94">
        <f t="shared" si="15"/>
        <v>0</v>
      </c>
      <c r="J250" s="23" t="e">
        <f t="shared" si="17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16"/>
        <v>#DIV/0!</v>
      </c>
      <c r="G251" s="44"/>
      <c r="H251" s="45"/>
      <c r="I251" s="94">
        <f t="shared" si="15"/>
        <v>0</v>
      </c>
      <c r="J251" s="23" t="e">
        <f t="shared" si="17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16"/>
        <v>#DIV/0!</v>
      </c>
      <c r="G252" s="44"/>
      <c r="H252" s="45"/>
      <c r="I252" s="94">
        <f t="shared" si="15"/>
        <v>0</v>
      </c>
      <c r="J252" s="23" t="e">
        <f t="shared" si="17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16"/>
        <v>#DIV/0!</v>
      </c>
      <c r="G253" s="44"/>
      <c r="H253" s="45"/>
      <c r="I253" s="94">
        <f t="shared" si="15"/>
        <v>0</v>
      </c>
      <c r="J253" s="23" t="e">
        <f t="shared" si="17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16"/>
        <v>#DIV/0!</v>
      </c>
      <c r="G254" s="44"/>
      <c r="H254" s="45"/>
      <c r="I254" s="94">
        <f t="shared" si="15"/>
        <v>0</v>
      </c>
      <c r="J254" s="23" t="e">
        <f t="shared" si="17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16"/>
        <v>#DIV/0!</v>
      </c>
      <c r="G255" s="44"/>
      <c r="H255" s="45"/>
      <c r="I255" s="94">
        <f t="shared" si="15"/>
        <v>0</v>
      </c>
      <c r="J255" s="23" t="e">
        <f t="shared" si="17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16"/>
        <v>#DIV/0!</v>
      </c>
      <c r="G256" s="44"/>
      <c r="H256" s="45"/>
      <c r="I256" s="94">
        <f t="shared" si="15"/>
        <v>0</v>
      </c>
      <c r="J256" s="23" t="e">
        <f t="shared" si="17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16"/>
        <v>#DIV/0!</v>
      </c>
      <c r="G257" s="44"/>
      <c r="H257" s="45"/>
      <c r="I257" s="94">
        <f t="shared" si="15"/>
        <v>0</v>
      </c>
      <c r="J257" s="23" t="e">
        <f t="shared" si="17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16"/>
        <v>#DIV/0!</v>
      </c>
      <c r="G258" s="44"/>
      <c r="H258" s="45"/>
      <c r="I258" s="94">
        <f t="shared" si="15"/>
        <v>0</v>
      </c>
      <c r="J258" s="23" t="e">
        <f t="shared" si="17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16"/>
        <v>#DIV/0!</v>
      </c>
      <c r="G259" s="44"/>
      <c r="H259" s="45"/>
      <c r="I259" s="94">
        <f t="shared" si="15"/>
        <v>0</v>
      </c>
      <c r="J259" s="23" t="e">
        <f t="shared" si="17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16"/>
        <v>#DIV/0!</v>
      </c>
      <c r="G260" s="44"/>
      <c r="H260" s="45"/>
      <c r="I260" s="94">
        <f t="shared" si="15"/>
        <v>0</v>
      </c>
      <c r="J260" s="23" t="e">
        <f t="shared" si="17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16"/>
        <v>#DIV/0!</v>
      </c>
      <c r="G261" s="44"/>
      <c r="H261" s="45"/>
      <c r="I261" s="94">
        <f t="shared" si="15"/>
        <v>0</v>
      </c>
      <c r="J261" s="23" t="e">
        <f t="shared" si="17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16"/>
        <v>#DIV/0!</v>
      </c>
      <c r="G262" s="44"/>
      <c r="H262" s="45"/>
      <c r="I262" s="94">
        <f t="shared" si="15"/>
        <v>0</v>
      </c>
      <c r="J262" s="23" t="e">
        <f t="shared" si="17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16"/>
        <v>#DIV/0!</v>
      </c>
      <c r="G263" s="44"/>
      <c r="H263" s="45"/>
      <c r="I263" s="94">
        <f t="shared" si="15"/>
        <v>0</v>
      </c>
      <c r="J263" s="23" t="e">
        <f t="shared" si="17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16"/>
        <v>#DIV/0!</v>
      </c>
      <c r="G264" s="44"/>
      <c r="H264" s="45"/>
      <c r="I264" s="94">
        <f t="shared" si="15"/>
        <v>0</v>
      </c>
      <c r="J264" s="23" t="e">
        <f t="shared" si="17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16"/>
        <v>#DIV/0!</v>
      </c>
      <c r="G265" s="44"/>
      <c r="H265" s="45"/>
      <c r="I265" s="94">
        <f t="shared" ref="I265:I327" si="18">(H265-G265)/1000</f>
        <v>0</v>
      </c>
      <c r="J265" s="23" t="e">
        <f t="shared" si="17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16"/>
        <v>#DIV/0!</v>
      </c>
      <c r="G266" s="44"/>
      <c r="H266" s="45"/>
      <c r="I266" s="94">
        <f t="shared" si="18"/>
        <v>0</v>
      </c>
      <c r="J266" s="23" t="e">
        <f t="shared" si="17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16"/>
        <v>#DIV/0!</v>
      </c>
      <c r="G267" s="44"/>
      <c r="H267" s="45"/>
      <c r="I267" s="94">
        <f t="shared" si="18"/>
        <v>0</v>
      </c>
      <c r="J267" s="23" t="e">
        <f t="shared" si="17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16"/>
        <v>#DIV/0!</v>
      </c>
      <c r="G268" s="44"/>
      <c r="H268" s="45"/>
      <c r="I268" s="94">
        <f t="shared" si="18"/>
        <v>0</v>
      </c>
      <c r="J268" s="23" t="e">
        <f t="shared" si="17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16"/>
        <v>#DIV/0!</v>
      </c>
      <c r="G269" s="44"/>
      <c r="H269" s="45"/>
      <c r="I269" s="94">
        <f t="shared" si="18"/>
        <v>0</v>
      </c>
      <c r="J269" s="23" t="e">
        <f t="shared" si="17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16"/>
        <v>#DIV/0!</v>
      </c>
      <c r="G270" s="44"/>
      <c r="H270" s="45"/>
      <c r="I270" s="94">
        <f t="shared" si="18"/>
        <v>0</v>
      </c>
      <c r="J270" s="23" t="e">
        <f t="shared" si="17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16"/>
        <v>#DIV/0!</v>
      </c>
      <c r="G271" s="44"/>
      <c r="H271" s="45"/>
      <c r="I271" s="94">
        <f t="shared" si="18"/>
        <v>0</v>
      </c>
      <c r="J271" s="23" t="e">
        <f t="shared" si="17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16"/>
        <v>#DIV/0!</v>
      </c>
      <c r="G272" s="44"/>
      <c r="H272" s="45"/>
      <c r="I272" s="94">
        <f t="shared" si="18"/>
        <v>0</v>
      </c>
      <c r="J272" s="23" t="e">
        <f t="shared" si="17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16"/>
        <v>#DIV/0!</v>
      </c>
      <c r="G273" s="44"/>
      <c r="H273" s="45"/>
      <c r="I273" s="94">
        <f t="shared" si="18"/>
        <v>0</v>
      </c>
      <c r="J273" s="23" t="e">
        <f t="shared" si="17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16"/>
        <v>#DIV/0!</v>
      </c>
      <c r="G274" s="44"/>
      <c r="H274" s="45"/>
      <c r="I274" s="94">
        <f t="shared" si="18"/>
        <v>0</v>
      </c>
      <c r="J274" s="23" t="e">
        <f t="shared" si="17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16"/>
        <v>#DIV/0!</v>
      </c>
      <c r="G275" s="44"/>
      <c r="H275" s="45"/>
      <c r="I275" s="94">
        <f t="shared" si="18"/>
        <v>0</v>
      </c>
      <c r="J275" s="23" t="e">
        <f t="shared" si="17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16"/>
        <v>#DIV/0!</v>
      </c>
      <c r="G276" s="44"/>
      <c r="H276" s="45"/>
      <c r="I276" s="94">
        <f t="shared" si="18"/>
        <v>0</v>
      </c>
      <c r="J276" s="23" t="e">
        <f t="shared" si="17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16"/>
        <v>#DIV/0!</v>
      </c>
      <c r="G277" s="44"/>
      <c r="H277" s="45"/>
      <c r="I277" s="94">
        <f t="shared" si="18"/>
        <v>0</v>
      </c>
      <c r="J277" s="23" t="e">
        <f t="shared" si="17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16"/>
        <v>#DIV/0!</v>
      </c>
      <c r="G278" s="44"/>
      <c r="H278" s="45"/>
      <c r="I278" s="94">
        <f t="shared" si="18"/>
        <v>0</v>
      </c>
      <c r="J278" s="23" t="e">
        <f t="shared" si="17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16"/>
        <v>#DIV/0!</v>
      </c>
      <c r="G279" s="44"/>
      <c r="H279" s="45"/>
      <c r="I279" s="94">
        <f t="shared" si="18"/>
        <v>0</v>
      </c>
      <c r="J279" s="23" t="e">
        <f t="shared" si="17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16"/>
        <v>#DIV/0!</v>
      </c>
      <c r="G280" s="44"/>
      <c r="H280" s="45"/>
      <c r="I280" s="94">
        <f t="shared" si="18"/>
        <v>0</v>
      </c>
      <c r="J280" s="23" t="e">
        <f t="shared" si="17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16"/>
        <v>#DIV/0!</v>
      </c>
      <c r="G281" s="44"/>
      <c r="H281" s="45"/>
      <c r="I281" s="94">
        <f t="shared" si="18"/>
        <v>0</v>
      </c>
      <c r="J281" s="23" t="e">
        <f t="shared" si="17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16"/>
        <v>#DIV/0!</v>
      </c>
      <c r="G282" s="44"/>
      <c r="H282" s="45"/>
      <c r="I282" s="94">
        <f t="shared" si="18"/>
        <v>0</v>
      </c>
      <c r="J282" s="23" t="e">
        <f t="shared" si="17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16"/>
        <v>#DIV/0!</v>
      </c>
      <c r="G283" s="44"/>
      <c r="H283" s="45"/>
      <c r="I283" s="94">
        <f t="shared" si="18"/>
        <v>0</v>
      </c>
      <c r="J283" s="23" t="e">
        <f t="shared" si="17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16"/>
        <v>#DIV/0!</v>
      </c>
      <c r="G284" s="44"/>
      <c r="H284" s="45"/>
      <c r="I284" s="94">
        <f t="shared" si="18"/>
        <v>0</v>
      </c>
      <c r="J284" s="23" t="e">
        <f t="shared" si="17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16"/>
        <v>#DIV/0!</v>
      </c>
      <c r="G285" s="44"/>
      <c r="H285" s="45"/>
      <c r="I285" s="94">
        <f t="shared" si="18"/>
        <v>0</v>
      </c>
      <c r="J285" s="23" t="e">
        <f t="shared" si="17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16"/>
        <v>#DIV/0!</v>
      </c>
      <c r="G286" s="44"/>
      <c r="H286" s="45"/>
      <c r="I286" s="94">
        <f t="shared" si="18"/>
        <v>0</v>
      </c>
      <c r="J286" s="23" t="e">
        <f t="shared" si="17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16"/>
        <v>#DIV/0!</v>
      </c>
      <c r="G287" s="44"/>
      <c r="H287" s="45"/>
      <c r="I287" s="94">
        <f t="shared" si="18"/>
        <v>0</v>
      </c>
      <c r="J287" s="23" t="e">
        <f t="shared" si="17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16"/>
        <v>#DIV/0!</v>
      </c>
      <c r="G288" s="44"/>
      <c r="H288" s="45"/>
      <c r="I288" s="94">
        <f t="shared" si="18"/>
        <v>0</v>
      </c>
      <c r="J288" s="23" t="e">
        <f t="shared" si="17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16"/>
        <v>#DIV/0!</v>
      </c>
      <c r="G289" s="44"/>
      <c r="H289" s="45"/>
      <c r="I289" s="94">
        <f t="shared" si="18"/>
        <v>0</v>
      </c>
      <c r="J289" s="23" t="e">
        <f t="shared" si="17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16"/>
        <v>#DIV/0!</v>
      </c>
      <c r="G290" s="44"/>
      <c r="H290" s="45"/>
      <c r="I290" s="94">
        <f t="shared" si="18"/>
        <v>0</v>
      </c>
      <c r="J290" s="23" t="e">
        <f t="shared" si="17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16"/>
        <v>#DIV/0!</v>
      </c>
      <c r="G291" s="44"/>
      <c r="H291" s="45"/>
      <c r="I291" s="94">
        <f t="shared" si="18"/>
        <v>0</v>
      </c>
      <c r="J291" s="23" t="e">
        <f t="shared" si="17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16"/>
        <v>#DIV/0!</v>
      </c>
      <c r="G292" s="44"/>
      <c r="H292" s="45"/>
      <c r="I292" s="94">
        <f t="shared" si="18"/>
        <v>0</v>
      </c>
      <c r="J292" s="23" t="e">
        <f t="shared" si="17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16"/>
        <v>#DIV/0!</v>
      </c>
      <c r="G293" s="44"/>
      <c r="H293" s="45"/>
      <c r="I293" s="94">
        <f t="shared" si="18"/>
        <v>0</v>
      </c>
      <c r="J293" s="23" t="e">
        <f t="shared" si="17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16"/>
        <v>#DIV/0!</v>
      </c>
      <c r="G294" s="44"/>
      <c r="H294" s="45"/>
      <c r="I294" s="94">
        <f t="shared" si="18"/>
        <v>0</v>
      </c>
      <c r="J294" s="23" t="e">
        <f t="shared" si="17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16"/>
        <v>#DIV/0!</v>
      </c>
      <c r="G295" s="44"/>
      <c r="H295" s="45"/>
      <c r="I295" s="94">
        <f t="shared" si="18"/>
        <v>0</v>
      </c>
      <c r="J295" s="23" t="e">
        <f t="shared" si="17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16"/>
        <v>#DIV/0!</v>
      </c>
      <c r="G296" s="44"/>
      <c r="H296" s="45"/>
      <c r="I296" s="94">
        <f t="shared" si="18"/>
        <v>0</v>
      </c>
      <c r="J296" s="23" t="e">
        <f t="shared" si="17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16"/>
        <v>#DIV/0!</v>
      </c>
      <c r="G297" s="44"/>
      <c r="H297" s="45"/>
      <c r="I297" s="94">
        <f t="shared" si="18"/>
        <v>0</v>
      </c>
      <c r="J297" s="23" t="e">
        <f t="shared" si="17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16"/>
        <v>#DIV/0!</v>
      </c>
      <c r="G298" s="44"/>
      <c r="H298" s="45"/>
      <c r="I298" s="94">
        <f t="shared" si="18"/>
        <v>0</v>
      </c>
      <c r="J298" s="23" t="e">
        <f t="shared" si="17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16"/>
        <v>#DIV/0!</v>
      </c>
      <c r="G299" s="44"/>
      <c r="H299" s="45"/>
      <c r="I299" s="94">
        <f t="shared" si="18"/>
        <v>0</v>
      </c>
      <c r="J299" s="23" t="e">
        <f t="shared" si="17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16"/>
        <v>#DIV/0!</v>
      </c>
      <c r="G300" s="44"/>
      <c r="H300" s="45"/>
      <c r="I300" s="94">
        <f t="shared" si="18"/>
        <v>0</v>
      </c>
      <c r="J300" s="23" t="e">
        <f t="shared" si="17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16"/>
        <v>#DIV/0!</v>
      </c>
      <c r="G301" s="44"/>
      <c r="H301" s="45"/>
      <c r="I301" s="94">
        <f t="shared" si="18"/>
        <v>0</v>
      </c>
      <c r="J301" s="23" t="e">
        <f t="shared" si="17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16"/>
        <v>#DIV/0!</v>
      </c>
      <c r="G302" s="44"/>
      <c r="H302" s="45"/>
      <c r="I302" s="94">
        <f t="shared" si="18"/>
        <v>0</v>
      </c>
      <c r="J302" s="23" t="e">
        <f t="shared" si="17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16"/>
        <v>#DIV/0!</v>
      </c>
      <c r="G303" s="44"/>
      <c r="H303" s="45"/>
      <c r="I303" s="94">
        <f t="shared" si="18"/>
        <v>0</v>
      </c>
      <c r="J303" s="23" t="e">
        <f t="shared" si="17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16"/>
        <v>#DIV/0!</v>
      </c>
      <c r="G304" s="44"/>
      <c r="H304" s="45"/>
      <c r="I304" s="94">
        <f t="shared" si="18"/>
        <v>0</v>
      </c>
      <c r="J304" s="23" t="e">
        <f t="shared" si="17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si="16"/>
        <v>#DIV/0!</v>
      </c>
      <c r="G305" s="44"/>
      <c r="H305" s="45"/>
      <c r="I305" s="94">
        <f t="shared" si="18"/>
        <v>0</v>
      </c>
      <c r="J305" s="23" t="e">
        <f t="shared" si="17"/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ref="F306:F327" si="19">E306/B306</f>
        <v>#DIV/0!</v>
      </c>
      <c r="G306" s="44"/>
      <c r="H306" s="45"/>
      <c r="I306" s="94">
        <f t="shared" si="18"/>
        <v>0</v>
      </c>
      <c r="J306" s="23" t="e">
        <f t="shared" ref="J306:J327" si="20">I306/F306</f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19"/>
        <v>#DIV/0!</v>
      </c>
      <c r="G307" s="44"/>
      <c r="H307" s="45"/>
      <c r="I307" s="94">
        <f t="shared" si="18"/>
        <v>0</v>
      </c>
      <c r="J307" s="23" t="e">
        <f t="shared" si="20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19"/>
        <v>#DIV/0!</v>
      </c>
      <c r="G308" s="44"/>
      <c r="H308" s="45"/>
      <c r="I308" s="94">
        <f t="shared" si="18"/>
        <v>0</v>
      </c>
      <c r="J308" s="23" t="e">
        <f t="shared" si="20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19"/>
        <v>#DIV/0!</v>
      </c>
      <c r="G309" s="44"/>
      <c r="H309" s="45"/>
      <c r="I309" s="94">
        <f t="shared" si="18"/>
        <v>0</v>
      </c>
      <c r="J309" s="23" t="e">
        <f t="shared" si="20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19"/>
        <v>#DIV/0!</v>
      </c>
      <c r="G310" s="44"/>
      <c r="H310" s="45"/>
      <c r="I310" s="94">
        <f t="shared" si="18"/>
        <v>0</v>
      </c>
      <c r="J310" s="23" t="e">
        <f t="shared" si="20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19"/>
        <v>#DIV/0!</v>
      </c>
      <c r="G311" s="44"/>
      <c r="H311" s="45"/>
      <c r="I311" s="94">
        <f t="shared" si="18"/>
        <v>0</v>
      </c>
      <c r="J311" s="23" t="e">
        <f t="shared" si="20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19"/>
        <v>#DIV/0!</v>
      </c>
      <c r="G312" s="44"/>
      <c r="H312" s="45"/>
      <c r="I312" s="94">
        <f t="shared" si="18"/>
        <v>0</v>
      </c>
      <c r="J312" s="23" t="e">
        <f t="shared" si="20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19"/>
        <v>#DIV/0!</v>
      </c>
      <c r="G313" s="44"/>
      <c r="H313" s="45"/>
      <c r="I313" s="94">
        <f t="shared" si="18"/>
        <v>0</v>
      </c>
      <c r="J313" s="23" t="e">
        <f t="shared" si="20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19"/>
        <v>#DIV/0!</v>
      </c>
      <c r="G314" s="44"/>
      <c r="H314" s="45"/>
      <c r="I314" s="94">
        <f t="shared" si="18"/>
        <v>0</v>
      </c>
      <c r="J314" s="23" t="e">
        <f t="shared" si="20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19"/>
        <v>#DIV/0!</v>
      </c>
      <c r="G315" s="44"/>
      <c r="H315" s="45"/>
      <c r="I315" s="94">
        <f t="shared" si="18"/>
        <v>0</v>
      </c>
      <c r="J315" s="23" t="e">
        <f t="shared" si="20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19"/>
        <v>#DIV/0!</v>
      </c>
      <c r="G316" s="44"/>
      <c r="H316" s="45"/>
      <c r="I316" s="94">
        <f t="shared" si="18"/>
        <v>0</v>
      </c>
      <c r="J316" s="23" t="e">
        <f t="shared" si="20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19"/>
        <v>#DIV/0!</v>
      </c>
      <c r="G317" s="44"/>
      <c r="H317" s="45"/>
      <c r="I317" s="94">
        <f t="shared" si="18"/>
        <v>0</v>
      </c>
      <c r="J317" s="23" t="e">
        <f t="shared" si="20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19"/>
        <v>#DIV/0!</v>
      </c>
      <c r="G318" s="44"/>
      <c r="H318" s="45"/>
      <c r="I318" s="94">
        <f t="shared" si="18"/>
        <v>0</v>
      </c>
      <c r="J318" s="23" t="e">
        <f t="shared" si="20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19"/>
        <v>#DIV/0!</v>
      </c>
      <c r="G319" s="44"/>
      <c r="H319" s="45"/>
      <c r="I319" s="94">
        <f t="shared" si="18"/>
        <v>0</v>
      </c>
      <c r="J319" s="23" t="e">
        <f t="shared" si="20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19"/>
        <v>#DIV/0!</v>
      </c>
      <c r="G320" s="44"/>
      <c r="H320" s="45"/>
      <c r="I320" s="94">
        <f t="shared" si="18"/>
        <v>0</v>
      </c>
      <c r="J320" s="23" t="e">
        <f t="shared" si="20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19"/>
        <v>#DIV/0!</v>
      </c>
      <c r="G321" s="44"/>
      <c r="H321" s="45"/>
      <c r="I321" s="94">
        <f t="shared" si="18"/>
        <v>0</v>
      </c>
      <c r="J321" s="23" t="e">
        <f t="shared" si="20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19"/>
        <v>#DIV/0!</v>
      </c>
      <c r="G322" s="44"/>
      <c r="H322" s="45"/>
      <c r="I322" s="94">
        <f t="shared" si="18"/>
        <v>0</v>
      </c>
      <c r="J322" s="23" t="e">
        <f t="shared" si="20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19"/>
        <v>#DIV/0!</v>
      </c>
      <c r="G323" s="44"/>
      <c r="H323" s="45"/>
      <c r="I323" s="94">
        <f t="shared" si="18"/>
        <v>0</v>
      </c>
      <c r="J323" s="23" t="e">
        <f t="shared" si="20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19"/>
        <v>#DIV/0!</v>
      </c>
      <c r="G324" s="44"/>
      <c r="H324" s="45"/>
      <c r="I324" s="94">
        <f t="shared" si="18"/>
        <v>0</v>
      </c>
      <c r="J324" s="23" t="e">
        <f t="shared" si="20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19"/>
        <v>#DIV/0!</v>
      </c>
      <c r="G325" s="44"/>
      <c r="H325" s="45"/>
      <c r="I325" s="94">
        <f t="shared" si="18"/>
        <v>0</v>
      </c>
      <c r="J325" s="23" t="e">
        <f t="shared" si="20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19"/>
        <v>#DIV/0!</v>
      </c>
      <c r="G326" s="44"/>
      <c r="H326" s="45"/>
      <c r="I326" s="94">
        <f t="shared" si="18"/>
        <v>0</v>
      </c>
      <c r="J326" s="23" t="e">
        <f t="shared" si="20"/>
        <v>#DIV/0!</v>
      </c>
    </row>
    <row r="327" spans="1:10" x14ac:dyDescent="0.25">
      <c r="A327" s="14"/>
      <c r="B327" s="7"/>
      <c r="C327" s="5">
        <v>5000</v>
      </c>
      <c r="D327" s="5">
        <v>75</v>
      </c>
      <c r="E327" s="26">
        <v>7.5</v>
      </c>
      <c r="F327" s="96" t="e">
        <f t="shared" si="19"/>
        <v>#DIV/0!</v>
      </c>
      <c r="G327" s="44"/>
      <c r="H327" s="45"/>
      <c r="I327" s="94">
        <f t="shared" si="18"/>
        <v>0</v>
      </c>
      <c r="J327" s="23" t="e">
        <f t="shared" si="20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zoomScale="150" zoomScaleNormal="150" workbookViewId="0">
      <selection activeCell="J22" sqref="J22"/>
    </sheetView>
  </sheetViews>
  <sheetFormatPr defaultRowHeight="15" x14ac:dyDescent="0.25"/>
  <cols>
    <col min="1" max="1" width="19.85546875" customWidth="1"/>
    <col min="2" max="2" width="9.140625" style="39"/>
    <col min="7" max="8" width="9.7109375" style="76" customWidth="1"/>
    <col min="10" max="10" width="38.5703125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51" t="s">
        <v>29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ht="15" customHeight="1" x14ac:dyDescent="0.25">
      <c r="A4" s="133" t="s">
        <v>49</v>
      </c>
      <c r="B4" s="133">
        <v>1.508</v>
      </c>
      <c r="C4" s="5">
        <v>300</v>
      </c>
      <c r="D4" s="26">
        <v>4.5</v>
      </c>
      <c r="E4" s="3">
        <v>0.45</v>
      </c>
      <c r="F4" s="98">
        <f t="shared" ref="F4:F17" si="0">E4/B4</f>
        <v>0.29840848806366049</v>
      </c>
      <c r="G4" s="133">
        <v>1.4884999999999999</v>
      </c>
      <c r="H4" s="133">
        <v>284.53680000000003</v>
      </c>
      <c r="I4" s="94">
        <f t="shared" ref="I4:I10" si="1">(H4-G4)/1000</f>
        <v>0.28304830000000003</v>
      </c>
      <c r="J4" s="10">
        <f t="shared" ref="J4:J9" si="2">I4/F4</f>
        <v>0.94852630311111119</v>
      </c>
      <c r="K4" s="77"/>
    </row>
    <row r="5" spans="1:11" x14ac:dyDescent="0.25">
      <c r="A5" s="133" t="s">
        <v>50</v>
      </c>
      <c r="B5" s="133">
        <v>1.5029999999999999</v>
      </c>
      <c r="C5" s="5">
        <v>300</v>
      </c>
      <c r="D5" s="26">
        <v>4.5</v>
      </c>
      <c r="E5" s="3">
        <v>0.45</v>
      </c>
      <c r="F5" s="98">
        <f t="shared" si="0"/>
        <v>0.29940119760479045</v>
      </c>
      <c r="G5" s="133">
        <v>1.4884999999999999</v>
      </c>
      <c r="H5" s="133">
        <v>276.71199999999999</v>
      </c>
      <c r="I5" s="94">
        <f t="shared" si="1"/>
        <v>0.27522350000000001</v>
      </c>
      <c r="J5" s="10">
        <f t="shared" si="2"/>
        <v>0.91924648999999992</v>
      </c>
      <c r="K5" s="77"/>
    </row>
    <row r="6" spans="1:11" ht="14.25" customHeight="1" x14ac:dyDescent="0.25">
      <c r="A6" s="133" t="s">
        <v>51</v>
      </c>
      <c r="B6" s="133">
        <v>1.502</v>
      </c>
      <c r="C6" s="5">
        <v>300</v>
      </c>
      <c r="D6" s="26">
        <v>4.5</v>
      </c>
      <c r="E6" s="3">
        <v>0.45</v>
      </c>
      <c r="F6" s="98">
        <f t="shared" si="0"/>
        <v>0.2996005326231691</v>
      </c>
      <c r="G6" s="133">
        <v>1.4884999999999999</v>
      </c>
      <c r="H6" s="133">
        <v>279.15069999999997</v>
      </c>
      <c r="I6" s="94">
        <f t="shared" si="1"/>
        <v>0.27766219999999997</v>
      </c>
      <c r="J6" s="10">
        <f t="shared" si="2"/>
        <v>0.92677472088888879</v>
      </c>
      <c r="K6" s="77"/>
    </row>
    <row r="7" spans="1:11" x14ac:dyDescent="0.25">
      <c r="A7" s="133" t="s">
        <v>52</v>
      </c>
      <c r="B7" s="133">
        <v>1.5049999999999999</v>
      </c>
      <c r="C7" s="5">
        <v>300</v>
      </c>
      <c r="D7" s="26">
        <v>4.5</v>
      </c>
      <c r="E7" s="3">
        <v>0.45</v>
      </c>
      <c r="F7" s="98">
        <f t="shared" si="0"/>
        <v>0.29900332225913623</v>
      </c>
      <c r="G7" s="133">
        <v>1.4884999999999999</v>
      </c>
      <c r="H7" s="133">
        <v>274.5401</v>
      </c>
      <c r="I7" s="94">
        <f t="shared" si="1"/>
        <v>0.27305160000000001</v>
      </c>
      <c r="J7" s="10">
        <f t="shared" si="2"/>
        <v>0.91320590666666668</v>
      </c>
      <c r="K7" s="77"/>
    </row>
    <row r="8" spans="1:11" ht="15" customHeight="1" x14ac:dyDescent="0.25">
      <c r="A8" s="133" t="s">
        <v>53</v>
      </c>
      <c r="B8" s="133">
        <v>1.5049999999999999</v>
      </c>
      <c r="C8" s="5">
        <v>300</v>
      </c>
      <c r="D8" s="26">
        <v>4.5</v>
      </c>
      <c r="E8" s="3">
        <v>0.45</v>
      </c>
      <c r="F8" s="98">
        <f t="shared" si="0"/>
        <v>0.29900332225913623</v>
      </c>
      <c r="G8" s="133">
        <v>1.4884999999999999</v>
      </c>
      <c r="H8" s="133">
        <v>269.07830000000001</v>
      </c>
      <c r="I8" s="94">
        <f t="shared" si="1"/>
        <v>0.26758980000000004</v>
      </c>
      <c r="J8" s="10">
        <f t="shared" si="2"/>
        <v>0.89493922000000015</v>
      </c>
      <c r="K8" s="77"/>
    </row>
    <row r="9" spans="1:11" x14ac:dyDescent="0.25">
      <c r="A9" s="133" t="s">
        <v>54</v>
      </c>
      <c r="B9" s="133">
        <v>1.5069999999999999</v>
      </c>
      <c r="C9" s="5">
        <v>300</v>
      </c>
      <c r="D9" s="26">
        <v>4.5</v>
      </c>
      <c r="E9" s="3">
        <v>0.45</v>
      </c>
      <c r="F9" s="98">
        <f t="shared" si="0"/>
        <v>0.29860650298606506</v>
      </c>
      <c r="G9" s="133">
        <v>1.4884999999999999</v>
      </c>
      <c r="H9" s="133">
        <v>275.70229999999998</v>
      </c>
      <c r="I9" s="94">
        <f t="shared" si="1"/>
        <v>0.27421380000000001</v>
      </c>
      <c r="J9" s="10">
        <f t="shared" si="2"/>
        <v>0.91831154799999992</v>
      </c>
      <c r="K9" s="77"/>
    </row>
    <row r="10" spans="1:11" x14ac:dyDescent="0.25">
      <c r="A10" s="133" t="s">
        <v>55</v>
      </c>
      <c r="B10" s="133">
        <v>1.5049999999999999</v>
      </c>
      <c r="C10" s="5">
        <v>300</v>
      </c>
      <c r="D10" s="26">
        <v>4.5</v>
      </c>
      <c r="E10" s="3">
        <v>0.45</v>
      </c>
      <c r="F10" s="96">
        <f t="shared" si="0"/>
        <v>0.29900332225913623</v>
      </c>
      <c r="G10" s="133">
        <v>1.4884999999999999</v>
      </c>
      <c r="H10" s="133">
        <v>268.74169999999998</v>
      </c>
      <c r="I10" s="94">
        <f t="shared" si="1"/>
        <v>0.26725319999999997</v>
      </c>
      <c r="J10" s="95">
        <f>I10/F10</f>
        <v>0.89381347999999983</v>
      </c>
      <c r="K10" s="77"/>
    </row>
    <row r="11" spans="1:11" x14ac:dyDescent="0.25">
      <c r="A11" s="133" t="s">
        <v>56</v>
      </c>
      <c r="B11" s="133">
        <v>1.5069999999999999</v>
      </c>
      <c r="C11" s="5">
        <v>300</v>
      </c>
      <c r="D11" s="26">
        <v>4.5</v>
      </c>
      <c r="E11" s="3">
        <v>0.45</v>
      </c>
      <c r="F11" s="96">
        <f t="shared" si="0"/>
        <v>0.29860650298606506</v>
      </c>
      <c r="G11" s="133">
        <v>1.4884999999999999</v>
      </c>
      <c r="H11" s="133">
        <v>270.2724</v>
      </c>
      <c r="I11" s="94">
        <f>(H11-G11)/1000</f>
        <v>0.26878390000000002</v>
      </c>
      <c r="J11" s="95">
        <f>I11/F11</f>
        <v>0.90012741622222225</v>
      </c>
      <c r="K11" s="77"/>
    </row>
    <row r="12" spans="1:11" x14ac:dyDescent="0.25">
      <c r="A12" s="133" t="s">
        <v>57</v>
      </c>
      <c r="B12" s="133">
        <v>1.5029999999999999</v>
      </c>
      <c r="C12" s="5">
        <v>300</v>
      </c>
      <c r="D12" s="26">
        <v>4.5</v>
      </c>
      <c r="E12" s="3">
        <v>0.45</v>
      </c>
      <c r="F12" s="98">
        <f t="shared" si="0"/>
        <v>0.29940119760479045</v>
      </c>
      <c r="G12" s="133">
        <v>1.4884999999999999</v>
      </c>
      <c r="H12">
        <v>278.22890000000001</v>
      </c>
      <c r="I12" s="94">
        <f>(H12-G12)/1000</f>
        <v>0.2767404</v>
      </c>
      <c r="J12" s="10">
        <f>I12/F12</f>
        <v>0.92431293599999986</v>
      </c>
      <c r="K12" s="77"/>
    </row>
    <row r="13" spans="1:11" x14ac:dyDescent="0.25">
      <c r="A13" s="133" t="s">
        <v>58</v>
      </c>
      <c r="B13" s="133">
        <v>1.5029999999999999</v>
      </c>
      <c r="C13" s="5">
        <v>300</v>
      </c>
      <c r="D13" s="26">
        <v>4.5</v>
      </c>
      <c r="E13" s="3">
        <v>0.45</v>
      </c>
      <c r="F13" s="98">
        <f t="shared" si="0"/>
        <v>0.29940119760479045</v>
      </c>
      <c r="G13" s="133">
        <v>1.4884999999999999</v>
      </c>
      <c r="H13">
        <v>263.57859999999999</v>
      </c>
      <c r="I13" s="94">
        <f>(H13-G13)/1000</f>
        <v>0.26209009999999999</v>
      </c>
      <c r="J13" s="10">
        <f>I13/F13</f>
        <v>0.87538093399999994</v>
      </c>
      <c r="K13" s="77"/>
    </row>
    <row r="14" spans="1:11" x14ac:dyDescent="0.25">
      <c r="A14" s="133" t="s">
        <v>59</v>
      </c>
      <c r="B14" s="133">
        <v>1.5069999999999999</v>
      </c>
      <c r="C14" s="5">
        <v>300</v>
      </c>
      <c r="D14" s="26">
        <v>4.5</v>
      </c>
      <c r="E14" s="3">
        <v>0.45</v>
      </c>
      <c r="F14" s="96">
        <f t="shared" si="0"/>
        <v>0.29860650298606506</v>
      </c>
      <c r="G14" s="133">
        <v>1.4884999999999999</v>
      </c>
      <c r="H14">
        <v>285.55470000000003</v>
      </c>
      <c r="I14" s="94">
        <f>(H14-G14)/1000</f>
        <v>0.28406620000000005</v>
      </c>
      <c r="J14" s="95">
        <f t="shared" ref="J14:J61" si="3">I14/F14</f>
        <v>0.95130614088888898</v>
      </c>
      <c r="K14" s="77"/>
    </row>
    <row r="15" spans="1:11" x14ac:dyDescent="0.25">
      <c r="A15" s="133" t="s">
        <v>60</v>
      </c>
      <c r="B15" s="133">
        <v>1.502</v>
      </c>
      <c r="C15" s="5">
        <v>300</v>
      </c>
      <c r="D15" s="26">
        <v>4.5</v>
      </c>
      <c r="E15" s="3">
        <v>0.45</v>
      </c>
      <c r="F15" s="96">
        <f t="shared" si="0"/>
        <v>0.2996005326231691</v>
      </c>
      <c r="G15" s="133">
        <v>1.4884999999999999</v>
      </c>
      <c r="H15">
        <v>268.34160000000003</v>
      </c>
      <c r="I15" s="94">
        <f t="shared" ref="I15:I70" si="4">(H15-G15)/1000</f>
        <v>0.26685310000000007</v>
      </c>
      <c r="J15" s="95">
        <f t="shared" si="3"/>
        <v>0.89069634711111134</v>
      </c>
      <c r="K15" s="77"/>
    </row>
    <row r="16" spans="1:11" x14ac:dyDescent="0.25">
      <c r="A16" s="133" t="s">
        <v>61</v>
      </c>
      <c r="B16" s="133">
        <v>1.5009999999999999</v>
      </c>
      <c r="C16" s="5">
        <v>300</v>
      </c>
      <c r="D16" s="26">
        <v>4.5</v>
      </c>
      <c r="E16" s="3">
        <v>0.45</v>
      </c>
      <c r="F16" s="98">
        <f t="shared" si="0"/>
        <v>0.29980013324450372</v>
      </c>
      <c r="G16" s="133">
        <v>1.4884999999999999</v>
      </c>
      <c r="H16">
        <v>274.29399999999998</v>
      </c>
      <c r="I16" s="94">
        <f>(H16-G16)/1000</f>
        <v>0.27280549999999998</v>
      </c>
      <c r="J16" s="10">
        <f>I16/F16</f>
        <v>0.90995790111111086</v>
      </c>
      <c r="K16" s="77"/>
    </row>
    <row r="17" spans="1:13" x14ac:dyDescent="0.25">
      <c r="A17" s="133" t="s">
        <v>62</v>
      </c>
      <c r="B17" s="133">
        <v>1.508</v>
      </c>
      <c r="C17" s="5">
        <v>300</v>
      </c>
      <c r="D17" s="26">
        <v>4.5</v>
      </c>
      <c r="E17" s="3">
        <v>0.45</v>
      </c>
      <c r="F17" s="98">
        <f t="shared" si="0"/>
        <v>0.29840848806366049</v>
      </c>
      <c r="G17" s="133">
        <v>1.4884999999999999</v>
      </c>
      <c r="H17">
        <v>274.07010000000002</v>
      </c>
      <c r="I17" s="94">
        <f>(H17-G17)/1000</f>
        <v>0.27258160000000003</v>
      </c>
      <c r="J17" s="10">
        <f>I17/F17</f>
        <v>0.91345122844444449</v>
      </c>
      <c r="K17" s="77"/>
    </row>
    <row r="18" spans="1:13" x14ac:dyDescent="0.25">
      <c r="A18" s="133" t="s">
        <v>63</v>
      </c>
      <c r="B18" s="133">
        <v>1.506</v>
      </c>
      <c r="C18" s="5">
        <v>300</v>
      </c>
      <c r="D18" s="26">
        <v>4.5</v>
      </c>
      <c r="E18" s="3">
        <v>0.45</v>
      </c>
      <c r="F18" s="98">
        <f>E18/B18</f>
        <v>0.29880478087649404</v>
      </c>
      <c r="G18" s="133">
        <v>1.4884999999999999</v>
      </c>
      <c r="H18">
        <v>276.62060000000002</v>
      </c>
      <c r="I18" s="94">
        <f>(H18-G18)/1000</f>
        <v>0.27513210000000005</v>
      </c>
      <c r="J18" s="10">
        <f>I18/F18</f>
        <v>0.92077542800000012</v>
      </c>
      <c r="K18" s="109"/>
    </row>
    <row r="19" spans="1:13" x14ac:dyDescent="0.25">
      <c r="A19" s="133" t="s">
        <v>64</v>
      </c>
      <c r="B19" s="133">
        <v>1.5009999999999999</v>
      </c>
      <c r="C19" s="5">
        <v>300</v>
      </c>
      <c r="D19" s="26">
        <v>4.5</v>
      </c>
      <c r="E19" s="3">
        <v>0.45</v>
      </c>
      <c r="F19" s="98">
        <f>E19/B19</f>
        <v>0.29980013324450372</v>
      </c>
      <c r="G19" s="133">
        <v>1.4884999999999999</v>
      </c>
      <c r="H19">
        <v>268.12150000000003</v>
      </c>
      <c r="I19" s="94">
        <f>(H19-G19)/1000</f>
        <v>0.26663300000000006</v>
      </c>
      <c r="J19" s="10">
        <f>I19/F19</f>
        <v>0.88936918444444446</v>
      </c>
      <c r="K19" s="109"/>
    </row>
    <row r="20" spans="1:13" x14ac:dyDescent="0.25">
      <c r="A20" s="133" t="s">
        <v>65</v>
      </c>
      <c r="B20" s="133">
        <v>1.5049999999999999</v>
      </c>
      <c r="C20" s="5">
        <v>300</v>
      </c>
      <c r="D20" s="26">
        <v>4.5</v>
      </c>
      <c r="E20" s="3">
        <v>0.45</v>
      </c>
      <c r="F20" s="98">
        <f>E20/B20</f>
        <v>0.29900332225913623</v>
      </c>
      <c r="G20" s="133">
        <v>1.4884999999999999</v>
      </c>
      <c r="H20">
        <v>282.47579999999999</v>
      </c>
      <c r="I20" s="94">
        <f>(H20-G20)/1000</f>
        <v>0.2809873</v>
      </c>
      <c r="J20" s="10">
        <f>I20/F20</f>
        <v>0.9397464144444444</v>
      </c>
      <c r="K20" s="109"/>
    </row>
    <row r="21" spans="1:13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2.1251677557760477E-2</v>
      </c>
    </row>
    <row r="22" spans="1:13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2.326335332113786E-2</v>
      </c>
    </row>
    <row r="23" spans="1:13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 t="shared" ref="F23:F61" si="5">E23/B23</f>
        <v>#DIV/0!</v>
      </c>
      <c r="G23" s="71"/>
      <c r="H23" s="72"/>
      <c r="I23" s="94">
        <f t="shared" si="4"/>
        <v>0</v>
      </c>
      <c r="J23" s="10" t="e">
        <f t="shared" si="3"/>
        <v>#DIV/0!</v>
      </c>
      <c r="K23" s="128"/>
    </row>
    <row r="24" spans="1:13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>E24/B24</f>
        <v>#DIV/0!</v>
      </c>
      <c r="G24" s="71"/>
      <c r="H24" s="72"/>
      <c r="I24" s="94">
        <f>(H24-G24)/1000</f>
        <v>0</v>
      </c>
      <c r="J24" s="10" t="e">
        <f>I24/F24</f>
        <v>#DIV/0!</v>
      </c>
      <c r="K24" s="128"/>
    </row>
    <row r="25" spans="1:13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>E25/B25</f>
        <v>#DIV/0!</v>
      </c>
      <c r="G25" s="71"/>
      <c r="H25" s="72"/>
      <c r="I25" s="94">
        <f>(H25-G25)/1000</f>
        <v>0</v>
      </c>
      <c r="J25" s="10" t="e">
        <f>I25/F25</f>
        <v>#DIV/0!</v>
      </c>
      <c r="K25" s="128"/>
    </row>
    <row r="26" spans="1:13" x14ac:dyDescent="0.25">
      <c r="A26" s="14"/>
      <c r="B26" s="7"/>
      <c r="C26" s="5">
        <v>300</v>
      </c>
      <c r="D26" s="26">
        <v>4.5</v>
      </c>
      <c r="E26" s="3">
        <v>0.45</v>
      </c>
      <c r="F26" s="98" t="e">
        <f t="shared" si="5"/>
        <v>#DIV/0!</v>
      </c>
      <c r="G26" s="71"/>
      <c r="H26" s="72"/>
      <c r="I26" s="94">
        <f t="shared" si="4"/>
        <v>0</v>
      </c>
      <c r="J26" s="10" t="e">
        <f t="shared" si="3"/>
        <v>#DIV/0!</v>
      </c>
      <c r="K26" s="128"/>
    </row>
    <row r="27" spans="1:13" x14ac:dyDescent="0.25">
      <c r="A27" s="14"/>
      <c r="B27" s="7"/>
      <c r="C27" s="5">
        <v>300</v>
      </c>
      <c r="D27" s="26">
        <v>4.5</v>
      </c>
      <c r="E27" s="3">
        <v>0.45</v>
      </c>
      <c r="F27" s="98" t="e">
        <f t="shared" si="5"/>
        <v>#DIV/0!</v>
      </c>
      <c r="G27" s="71"/>
      <c r="H27" s="72"/>
      <c r="I27" s="94">
        <f t="shared" si="4"/>
        <v>0</v>
      </c>
      <c r="J27" s="10" t="e">
        <f t="shared" si="3"/>
        <v>#DIV/0!</v>
      </c>
      <c r="K27" s="128"/>
    </row>
    <row r="28" spans="1:13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5"/>
        <v>#DIV/0!</v>
      </c>
      <c r="G28" s="71"/>
      <c r="H28" s="72"/>
      <c r="I28" s="94">
        <f t="shared" si="4"/>
        <v>0</v>
      </c>
      <c r="J28" s="10" t="e">
        <f t="shared" si="3"/>
        <v>#DIV/0!</v>
      </c>
      <c r="K28" s="128"/>
    </row>
    <row r="29" spans="1:13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5"/>
        <v>#DIV/0!</v>
      </c>
      <c r="G29" s="71"/>
      <c r="H29" s="72"/>
      <c r="I29" s="94">
        <f t="shared" si="4"/>
        <v>0</v>
      </c>
      <c r="J29" s="10" t="e">
        <f t="shared" si="3"/>
        <v>#DIV/0!</v>
      </c>
      <c r="K29" s="128"/>
    </row>
    <row r="30" spans="1:13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5"/>
        <v>#DIV/0!</v>
      </c>
      <c r="G30" s="71"/>
      <c r="H30" s="72"/>
      <c r="I30" s="94">
        <f t="shared" si="4"/>
        <v>0</v>
      </c>
      <c r="J30" s="10" t="e">
        <f t="shared" si="3"/>
        <v>#DIV/0!</v>
      </c>
    </row>
    <row r="31" spans="1:13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5"/>
        <v>#DIV/0!</v>
      </c>
      <c r="G31" s="71"/>
      <c r="H31" s="72"/>
      <c r="I31" s="94">
        <f t="shared" si="4"/>
        <v>0</v>
      </c>
      <c r="J31" s="10" t="e">
        <f t="shared" si="3"/>
        <v>#DIV/0!</v>
      </c>
    </row>
    <row r="32" spans="1:13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5"/>
        <v>#DIV/0!</v>
      </c>
      <c r="G32" s="71"/>
      <c r="H32" s="72"/>
      <c r="I32" s="94">
        <f t="shared" si="4"/>
        <v>0</v>
      </c>
      <c r="J32" s="10" t="e">
        <f t="shared" si="3"/>
        <v>#DIV/0!</v>
      </c>
      <c r="K32" s="131"/>
      <c r="L32" s="122"/>
      <c r="M32" s="123"/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5"/>
        <v>#DIV/0!</v>
      </c>
      <c r="G33" s="71"/>
      <c r="H33" s="72"/>
      <c r="I33" s="94">
        <f t="shared" si="4"/>
        <v>0</v>
      </c>
      <c r="J33" s="10" t="e">
        <f t="shared" si="3"/>
        <v>#DIV/0!</v>
      </c>
      <c r="K33" s="131"/>
      <c r="L33" s="122"/>
      <c r="M33" s="123"/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5"/>
        <v>#DIV/0!</v>
      </c>
      <c r="G34" s="71"/>
      <c r="H34" s="72"/>
      <c r="I34" s="94">
        <f t="shared" si="4"/>
        <v>0</v>
      </c>
      <c r="J34" s="10" t="e">
        <f t="shared" si="3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5"/>
        <v>#DIV/0!</v>
      </c>
      <c r="G35" s="71"/>
      <c r="H35" s="72"/>
      <c r="I35" s="94">
        <f t="shared" si="4"/>
        <v>0</v>
      </c>
      <c r="J35" s="10" t="e">
        <f t="shared" si="3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5"/>
        <v>#DIV/0!</v>
      </c>
      <c r="G36" s="71"/>
      <c r="H36" s="72"/>
      <c r="I36" s="94">
        <f t="shared" si="4"/>
        <v>0</v>
      </c>
      <c r="J36" s="10" t="e">
        <f t="shared" si="3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5"/>
        <v>#DIV/0!</v>
      </c>
      <c r="G37" s="71"/>
      <c r="H37" s="72"/>
      <c r="I37" s="94">
        <f t="shared" si="4"/>
        <v>0</v>
      </c>
      <c r="J37" s="10" t="e">
        <f t="shared" si="3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5"/>
        <v>#DIV/0!</v>
      </c>
      <c r="G38" s="71"/>
      <c r="H38" s="72"/>
      <c r="I38" s="94">
        <f t="shared" si="4"/>
        <v>0</v>
      </c>
      <c r="J38" s="10" t="e">
        <f t="shared" si="3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5"/>
        <v>#DIV/0!</v>
      </c>
      <c r="G39" s="71"/>
      <c r="H39" s="72"/>
      <c r="I39" s="94">
        <f t="shared" si="4"/>
        <v>0</v>
      </c>
      <c r="J39" s="10" t="e">
        <f t="shared" si="3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5"/>
        <v>#DIV/0!</v>
      </c>
      <c r="G40" s="71"/>
      <c r="H40" s="72"/>
      <c r="I40" s="94">
        <f t="shared" si="4"/>
        <v>0</v>
      </c>
      <c r="J40" s="10" t="e">
        <f t="shared" si="3"/>
        <v>#DIV/0!</v>
      </c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5"/>
        <v>#DIV/0!</v>
      </c>
      <c r="G41" s="71"/>
      <c r="H41" s="72"/>
      <c r="I41" s="94">
        <f t="shared" si="4"/>
        <v>0</v>
      </c>
      <c r="J41" s="10" t="e">
        <f t="shared" si="3"/>
        <v>#DIV/0!</v>
      </c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5"/>
        <v>#DIV/0!</v>
      </c>
      <c r="G42" s="71"/>
      <c r="H42" s="72"/>
      <c r="I42" s="94">
        <f t="shared" si="4"/>
        <v>0</v>
      </c>
      <c r="J42" s="10" t="e">
        <f t="shared" si="3"/>
        <v>#DIV/0!</v>
      </c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5"/>
        <v>#DIV/0!</v>
      </c>
      <c r="G43" s="71"/>
      <c r="H43" s="72"/>
      <c r="I43" s="94">
        <f t="shared" si="4"/>
        <v>0</v>
      </c>
      <c r="J43" s="10" t="e">
        <f t="shared" si="3"/>
        <v>#DIV/0!</v>
      </c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5"/>
        <v>#DIV/0!</v>
      </c>
      <c r="G44" s="71"/>
      <c r="H44" s="72"/>
      <c r="I44" s="94">
        <f t="shared" si="4"/>
        <v>0</v>
      </c>
      <c r="J44" s="10" t="e">
        <f t="shared" si="3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5"/>
        <v>#DIV/0!</v>
      </c>
      <c r="G45" s="71"/>
      <c r="H45" s="72"/>
      <c r="I45" s="94">
        <f t="shared" si="4"/>
        <v>0</v>
      </c>
      <c r="J45" s="10" t="e">
        <f t="shared" si="3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>E46/B46</f>
        <v>#DIV/0!</v>
      </c>
      <c r="G46" s="71"/>
      <c r="H46" s="72"/>
      <c r="I46" s="94">
        <f t="shared" si="4"/>
        <v>0</v>
      </c>
      <c r="J46" s="10" t="e">
        <f>I46/F46</f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>E47/B47</f>
        <v>#DIV/0!</v>
      </c>
      <c r="G47" s="71"/>
      <c r="H47" s="72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 t="shared" si="5"/>
        <v>#DIV/0!</v>
      </c>
      <c r="G48" s="71"/>
      <c r="H48" s="72"/>
      <c r="I48" s="94">
        <f t="shared" si="4"/>
        <v>0</v>
      </c>
      <c r="J48" s="10" t="e">
        <f t="shared" si="3"/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 t="shared" si="5"/>
        <v>#DIV/0!</v>
      </c>
      <c r="G49" s="71"/>
      <c r="H49" s="72"/>
      <c r="I49" s="94">
        <f t="shared" si="4"/>
        <v>0</v>
      </c>
      <c r="J49" s="10" t="e">
        <f t="shared" si="3"/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5"/>
        <v>#DIV/0!</v>
      </c>
      <c r="G50" s="71"/>
      <c r="H50" s="72"/>
      <c r="I50" s="94">
        <f t="shared" si="4"/>
        <v>0</v>
      </c>
      <c r="J50" s="10" t="e">
        <f t="shared" si="3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5"/>
        <v>#DIV/0!</v>
      </c>
      <c r="G51" s="71"/>
      <c r="H51" s="72"/>
      <c r="I51" s="94">
        <f t="shared" si="4"/>
        <v>0</v>
      </c>
      <c r="J51" s="10" t="e">
        <f t="shared" si="3"/>
        <v>#DIV/0!</v>
      </c>
    </row>
    <row r="52" spans="1:12" x14ac:dyDescent="0.25">
      <c r="A52" s="99"/>
      <c r="B52" s="96"/>
      <c r="C52" s="5">
        <v>300</v>
      </c>
      <c r="D52" s="26">
        <v>4.5</v>
      </c>
      <c r="E52" s="3">
        <v>0.45</v>
      </c>
      <c r="F52" s="98" t="e">
        <f t="shared" si="5"/>
        <v>#DIV/0!</v>
      </c>
      <c r="G52" s="71"/>
      <c r="H52" s="72"/>
      <c r="I52" s="94">
        <f t="shared" si="4"/>
        <v>0</v>
      </c>
      <c r="J52" s="10" t="e">
        <f t="shared" si="3"/>
        <v>#DIV/0!</v>
      </c>
    </row>
    <row r="53" spans="1:12" x14ac:dyDescent="0.25">
      <c r="A53" s="99"/>
      <c r="B53" s="96"/>
      <c r="C53" s="5">
        <v>300</v>
      </c>
      <c r="D53" s="26">
        <v>4.5</v>
      </c>
      <c r="E53" s="3">
        <v>0.45</v>
      </c>
      <c r="F53" s="98" t="e">
        <f t="shared" si="5"/>
        <v>#DIV/0!</v>
      </c>
      <c r="G53" s="71"/>
      <c r="H53" s="72"/>
      <c r="I53" s="94">
        <f t="shared" si="4"/>
        <v>0</v>
      </c>
      <c r="J53" s="10" t="e">
        <f t="shared" si="3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5"/>
        <v>#DIV/0!</v>
      </c>
      <c r="G54" s="71"/>
      <c r="H54" s="72"/>
      <c r="I54" s="94">
        <f t="shared" si="4"/>
        <v>0</v>
      </c>
      <c r="J54" s="10" t="e">
        <f t="shared" si="3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5"/>
        <v>#DIV/0!</v>
      </c>
      <c r="G55" s="71"/>
      <c r="H55" s="72"/>
      <c r="I55" s="94">
        <f t="shared" si="4"/>
        <v>0</v>
      </c>
      <c r="J55" s="10" t="e">
        <f t="shared" si="3"/>
        <v>#DIV/0!</v>
      </c>
    </row>
    <row r="56" spans="1:12" x14ac:dyDescent="0.25">
      <c r="A56" s="14"/>
      <c r="B56" s="7"/>
      <c r="C56" s="5">
        <v>300</v>
      </c>
      <c r="D56" s="26">
        <v>4.5</v>
      </c>
      <c r="E56" s="3">
        <v>0.45</v>
      </c>
      <c r="F56" s="98" t="e">
        <f t="shared" si="5"/>
        <v>#DIV/0!</v>
      </c>
      <c r="G56" s="71"/>
      <c r="H56" s="72"/>
      <c r="I56" s="94">
        <f t="shared" si="4"/>
        <v>0</v>
      </c>
      <c r="J56" s="10" t="e">
        <f t="shared" si="3"/>
        <v>#DIV/0!</v>
      </c>
      <c r="K56" s="122"/>
    </row>
    <row r="57" spans="1:12" x14ac:dyDescent="0.25">
      <c r="A57" s="14"/>
      <c r="B57" s="7"/>
      <c r="C57" s="5">
        <v>300</v>
      </c>
      <c r="D57" s="26">
        <v>4.5</v>
      </c>
      <c r="E57" s="3">
        <v>0.45</v>
      </c>
      <c r="F57" s="98" t="e">
        <f t="shared" si="5"/>
        <v>#DIV/0!</v>
      </c>
      <c r="G57" s="71"/>
      <c r="H57" s="72"/>
      <c r="I57" s="94">
        <f t="shared" si="4"/>
        <v>0</v>
      </c>
      <c r="J57" s="10" t="e">
        <f t="shared" si="3"/>
        <v>#DIV/0!</v>
      </c>
      <c r="K57" s="122"/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5"/>
        <v>#DIV/0!</v>
      </c>
      <c r="G58" s="71"/>
      <c r="H58" s="72"/>
      <c r="I58" s="94">
        <f t="shared" si="4"/>
        <v>0</v>
      </c>
      <c r="J58" s="10" t="e">
        <f t="shared" si="3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5"/>
        <v>#DIV/0!</v>
      </c>
      <c r="G59" s="71"/>
      <c r="H59" s="72"/>
      <c r="I59" s="94">
        <f t="shared" si="4"/>
        <v>0</v>
      </c>
      <c r="J59" s="10" t="e">
        <f t="shared" si="3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5"/>
        <v>#DIV/0!</v>
      </c>
      <c r="G60" s="71"/>
      <c r="H60" s="72"/>
      <c r="I60" s="94">
        <f t="shared" si="4"/>
        <v>0</v>
      </c>
      <c r="J60" s="10" t="e">
        <f t="shared" si="3"/>
        <v>#DIV/0!</v>
      </c>
      <c r="K60" s="122"/>
      <c r="L60" s="123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5"/>
        <v>#DIV/0!</v>
      </c>
      <c r="G61" s="71"/>
      <c r="H61" s="72"/>
      <c r="I61" s="94">
        <f t="shared" si="4"/>
        <v>0</v>
      </c>
      <c r="J61" s="10" t="e">
        <f t="shared" si="3"/>
        <v>#DIV/0!</v>
      </c>
      <c r="K61" s="122"/>
      <c r="L61" s="123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>E62/B62</f>
        <v>#DIV/0!</v>
      </c>
      <c r="G62" s="71"/>
      <c r="H62" s="72"/>
      <c r="I62" s="94">
        <f t="shared" si="4"/>
        <v>0</v>
      </c>
      <c r="J62" s="10" t="e">
        <f>I62/F62</f>
        <v>#DIV/0!</v>
      </c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>E63/B63</f>
        <v>#DIV/0!</v>
      </c>
      <c r="G63" s="71"/>
      <c r="H63" s="72"/>
      <c r="I63" s="94">
        <f t="shared" si="4"/>
        <v>0</v>
      </c>
      <c r="J63" s="10" t="e">
        <f>I63/F63</f>
        <v>#DIV/0!</v>
      </c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 t="shared" ref="F64:F101" si="6">E64/B64</f>
        <v>#DIV/0!</v>
      </c>
      <c r="G64" s="71"/>
      <c r="H64" s="72"/>
      <c r="I64" s="94">
        <f t="shared" si="4"/>
        <v>0</v>
      </c>
      <c r="J64" s="10" t="e">
        <f t="shared" ref="J64:J101" si="7">I64/F64</f>
        <v>#DIV/0!</v>
      </c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 t="shared" si="6"/>
        <v>#DIV/0!</v>
      </c>
      <c r="G65" s="71"/>
      <c r="H65" s="72"/>
      <c r="I65" s="94">
        <f t="shared" si="4"/>
        <v>0</v>
      </c>
      <c r="J65" s="10" t="e">
        <f t="shared" si="7"/>
        <v>#DIV/0!</v>
      </c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si="6"/>
        <v>#DIV/0!</v>
      </c>
      <c r="G66" s="71"/>
      <c r="H66" s="72"/>
      <c r="I66" s="94">
        <f t="shared" si="4"/>
        <v>0</v>
      </c>
      <c r="J66" s="10" t="e">
        <f t="shared" si="7"/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6"/>
        <v>#DIV/0!</v>
      </c>
      <c r="G67" s="71"/>
      <c r="H67" s="72"/>
      <c r="I67" s="94">
        <f t="shared" si="4"/>
        <v>0</v>
      </c>
      <c r="J67" s="10" t="e">
        <f t="shared" si="7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6"/>
        <v>#DIV/0!</v>
      </c>
      <c r="G68" s="71"/>
      <c r="H68" s="72"/>
      <c r="I68" s="94">
        <f t="shared" si="4"/>
        <v>0</v>
      </c>
      <c r="J68" s="10" t="e">
        <f t="shared" si="7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6"/>
        <v>#DIV/0!</v>
      </c>
      <c r="G69" s="71"/>
      <c r="H69" s="72"/>
      <c r="I69" s="94">
        <f t="shared" si="4"/>
        <v>0</v>
      </c>
      <c r="J69" s="10" t="e">
        <f t="shared" si="7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6"/>
        <v>#DIV/0!</v>
      </c>
      <c r="G70" s="71"/>
      <c r="H70" s="72"/>
      <c r="I70" s="94">
        <f t="shared" si="4"/>
        <v>0</v>
      </c>
      <c r="J70" s="10" t="e">
        <f t="shared" si="7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6"/>
        <v>#DIV/0!</v>
      </c>
      <c r="G71" s="71"/>
      <c r="H71" s="72"/>
      <c r="I71" s="94">
        <f t="shared" ref="I71:I101" si="8">(H71-G71)/1000</f>
        <v>0</v>
      </c>
      <c r="J71" s="10" t="e">
        <f t="shared" si="7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6"/>
        <v>#DIV/0!</v>
      </c>
      <c r="G72" s="71"/>
      <c r="H72" s="72"/>
      <c r="I72" s="94">
        <f t="shared" si="8"/>
        <v>0</v>
      </c>
      <c r="J72" s="10" t="e">
        <f t="shared" si="7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6"/>
        <v>#DIV/0!</v>
      </c>
      <c r="G73" s="71"/>
      <c r="H73" s="72"/>
      <c r="I73" s="94">
        <f t="shared" si="8"/>
        <v>0</v>
      </c>
      <c r="J73" s="10" t="e">
        <f t="shared" si="7"/>
        <v>#DIV/0!</v>
      </c>
      <c r="K73" s="122"/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6"/>
        <v>#DIV/0!</v>
      </c>
      <c r="G74" s="71"/>
      <c r="H74" s="72"/>
      <c r="I74" s="94">
        <f t="shared" si="8"/>
        <v>0</v>
      </c>
      <c r="J74" s="10" t="e">
        <f t="shared" si="7"/>
        <v>#DIV/0!</v>
      </c>
      <c r="K74" s="122"/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6"/>
        <v>#DIV/0!</v>
      </c>
      <c r="G75" s="71"/>
      <c r="H75" s="72"/>
      <c r="I75" s="94">
        <f t="shared" si="8"/>
        <v>0</v>
      </c>
      <c r="J75" s="10" t="e">
        <f t="shared" si="7"/>
        <v>#DIV/0!</v>
      </c>
      <c r="K75" s="122"/>
      <c r="L75" s="123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6"/>
        <v>#DIV/0!</v>
      </c>
      <c r="G76" s="71"/>
      <c r="H76" s="72"/>
      <c r="I76" s="94">
        <f t="shared" si="8"/>
        <v>0</v>
      </c>
      <c r="J76" s="10" t="e">
        <f t="shared" si="7"/>
        <v>#DIV/0!</v>
      </c>
      <c r="K76" s="122"/>
      <c r="L76" s="123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6"/>
        <v>#DIV/0!</v>
      </c>
      <c r="G77" s="71"/>
      <c r="H77" s="72"/>
      <c r="I77" s="94">
        <f t="shared" si="8"/>
        <v>0</v>
      </c>
      <c r="J77" s="10" t="e">
        <f t="shared" si="7"/>
        <v>#DIV/0!</v>
      </c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6"/>
        <v>#DIV/0!</v>
      </c>
      <c r="G78" s="71"/>
      <c r="H78" s="72"/>
      <c r="I78" s="94">
        <f t="shared" si="8"/>
        <v>0</v>
      </c>
      <c r="J78" s="10" t="e">
        <f t="shared" si="7"/>
        <v>#DIV/0!</v>
      </c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6"/>
        <v>#DIV/0!</v>
      </c>
      <c r="G79" s="71"/>
      <c r="H79" s="72"/>
      <c r="I79" s="94">
        <f t="shared" si="8"/>
        <v>0</v>
      </c>
      <c r="J79" s="10" t="e">
        <f t="shared" si="7"/>
        <v>#DIV/0!</v>
      </c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6"/>
        <v>#DIV/0!</v>
      </c>
      <c r="G80" s="71"/>
      <c r="H80" s="72"/>
      <c r="I80" s="94">
        <f t="shared" si="8"/>
        <v>0</v>
      </c>
      <c r="J80" s="10" t="e">
        <f t="shared" si="7"/>
        <v>#DIV/0!</v>
      </c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6"/>
        <v>#DIV/0!</v>
      </c>
      <c r="G81" s="71"/>
      <c r="H81" s="72"/>
      <c r="I81" s="94">
        <f t="shared" si="8"/>
        <v>0</v>
      </c>
      <c r="J81" s="10" t="e">
        <f t="shared" si="7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6"/>
        <v>#DIV/0!</v>
      </c>
      <c r="G82" s="71"/>
      <c r="H82" s="72"/>
      <c r="I82" s="94">
        <f t="shared" si="8"/>
        <v>0</v>
      </c>
      <c r="J82" s="10" t="e">
        <f t="shared" si="7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6"/>
        <v>#DIV/0!</v>
      </c>
      <c r="G83" s="71"/>
      <c r="H83" s="72"/>
      <c r="I83" s="94">
        <f t="shared" si="8"/>
        <v>0</v>
      </c>
      <c r="J83" s="10" t="e">
        <f t="shared" si="7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6"/>
        <v>#DIV/0!</v>
      </c>
      <c r="G84" s="71"/>
      <c r="H84" s="72"/>
      <c r="I84" s="94">
        <f t="shared" si="8"/>
        <v>0</v>
      </c>
      <c r="J84" s="10" t="e">
        <f t="shared" si="7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6"/>
        <v>#DIV/0!</v>
      </c>
      <c r="G85" s="71"/>
      <c r="H85" s="72"/>
      <c r="I85" s="94">
        <f t="shared" si="8"/>
        <v>0</v>
      </c>
      <c r="J85" s="10" t="e">
        <f t="shared" si="7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6"/>
        <v>#DIV/0!</v>
      </c>
      <c r="G86" s="71"/>
      <c r="H86" s="72"/>
      <c r="I86" s="94">
        <f t="shared" si="8"/>
        <v>0</v>
      </c>
      <c r="J86" s="10" t="e">
        <f t="shared" si="7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6"/>
        <v>#DIV/0!</v>
      </c>
      <c r="G87" s="71"/>
      <c r="H87" s="72"/>
      <c r="I87" s="94">
        <f t="shared" si="8"/>
        <v>0</v>
      </c>
      <c r="J87" s="10" t="e">
        <f t="shared" si="7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6"/>
        <v>#DIV/0!</v>
      </c>
      <c r="G88" s="71"/>
      <c r="H88" s="72"/>
      <c r="I88" s="94">
        <f t="shared" si="8"/>
        <v>0</v>
      </c>
      <c r="J88" s="10" t="e">
        <f t="shared" si="7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6"/>
        <v>#DIV/0!</v>
      </c>
      <c r="G89" s="71"/>
      <c r="H89" s="72"/>
      <c r="I89" s="94">
        <f t="shared" si="8"/>
        <v>0</v>
      </c>
      <c r="J89" s="10" t="e">
        <f t="shared" si="7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6"/>
        <v>#DIV/0!</v>
      </c>
      <c r="G90" s="71"/>
      <c r="H90" s="72"/>
      <c r="I90" s="94">
        <f t="shared" si="8"/>
        <v>0</v>
      </c>
      <c r="J90" s="10" t="e">
        <f t="shared" si="7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6"/>
        <v>#DIV/0!</v>
      </c>
      <c r="G91" s="71"/>
      <c r="H91" s="72"/>
      <c r="I91" s="94">
        <f t="shared" si="8"/>
        <v>0</v>
      </c>
      <c r="J91" s="10" t="e">
        <f t="shared" si="7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6"/>
        <v>#DIV/0!</v>
      </c>
      <c r="G92" s="71"/>
      <c r="H92" s="72"/>
      <c r="I92" s="94">
        <f t="shared" si="8"/>
        <v>0</v>
      </c>
      <c r="J92" s="10" t="e">
        <f t="shared" si="7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6"/>
        <v>#DIV/0!</v>
      </c>
      <c r="G93" s="71"/>
      <c r="H93" s="72"/>
      <c r="I93" s="94">
        <f t="shared" si="8"/>
        <v>0</v>
      </c>
      <c r="J93" s="10" t="e">
        <f t="shared" si="7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6"/>
        <v>#DIV/0!</v>
      </c>
      <c r="G94" s="71"/>
      <c r="H94" s="72"/>
      <c r="I94" s="94">
        <f t="shared" si="8"/>
        <v>0</v>
      </c>
      <c r="J94" s="10" t="e">
        <f t="shared" si="7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6"/>
        <v>#DIV/0!</v>
      </c>
      <c r="G95" s="71"/>
      <c r="H95" s="72"/>
      <c r="I95" s="94">
        <f t="shared" si="8"/>
        <v>0</v>
      </c>
      <c r="J95" s="10" t="e">
        <f t="shared" si="7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6"/>
        <v>#DIV/0!</v>
      </c>
      <c r="G96" s="71"/>
      <c r="H96" s="72"/>
      <c r="I96" s="94">
        <f t="shared" si="8"/>
        <v>0</v>
      </c>
      <c r="J96" s="10" t="e">
        <f t="shared" si="7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6"/>
        <v>#DIV/0!</v>
      </c>
      <c r="G97" s="71"/>
      <c r="H97" s="72"/>
      <c r="I97" s="94">
        <f t="shared" si="8"/>
        <v>0</v>
      </c>
      <c r="J97" s="10" t="e">
        <f t="shared" si="7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6"/>
        <v>#DIV/0!</v>
      </c>
      <c r="G98" s="71"/>
      <c r="H98" s="72"/>
      <c r="I98" s="94">
        <f t="shared" si="8"/>
        <v>0</v>
      </c>
      <c r="J98" s="10" t="e">
        <f t="shared" si="7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6"/>
        <v>#DIV/0!</v>
      </c>
      <c r="G99" s="71"/>
      <c r="H99" s="72"/>
      <c r="I99" s="94">
        <f t="shared" si="8"/>
        <v>0</v>
      </c>
      <c r="J99" s="10" t="e">
        <f t="shared" si="7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6"/>
        <v>#DIV/0!</v>
      </c>
      <c r="G100" s="71"/>
      <c r="H100" s="72"/>
      <c r="I100" s="94">
        <f t="shared" si="8"/>
        <v>0</v>
      </c>
      <c r="J100" s="10" t="e">
        <f t="shared" si="7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6"/>
        <v>#DIV/0!</v>
      </c>
      <c r="G101" s="71"/>
      <c r="H101" s="72"/>
      <c r="I101" s="94">
        <f t="shared" si="8"/>
        <v>0</v>
      </c>
      <c r="J101" s="10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9"/>
  <sheetViews>
    <sheetView topLeftCell="A3" zoomScale="150" zoomScaleNormal="150" workbookViewId="0">
      <selection activeCell="J22" sqref="J22"/>
    </sheetView>
  </sheetViews>
  <sheetFormatPr defaultRowHeight="15" x14ac:dyDescent="0.25"/>
  <cols>
    <col min="1" max="1" width="22.285156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51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ht="15" customHeight="1" x14ac:dyDescent="0.25">
      <c r="A4" s="133" t="s">
        <v>49</v>
      </c>
      <c r="B4" s="133">
        <v>1.508</v>
      </c>
      <c r="C4" s="5">
        <v>500</v>
      </c>
      <c r="D4" s="26">
        <v>7.5</v>
      </c>
      <c r="E4" s="3">
        <v>0.75</v>
      </c>
      <c r="F4" s="98">
        <f t="shared" ref="F4:F9" si="0">E4/B4</f>
        <v>0.4973474801061008</v>
      </c>
      <c r="G4" s="133">
        <v>6.0575999999999999</v>
      </c>
      <c r="H4" s="133">
        <v>484.25409999999999</v>
      </c>
      <c r="I4" s="94">
        <f t="shared" ref="I4:I9" si="1">(H4-G4)/1000</f>
        <v>0.47819650000000002</v>
      </c>
      <c r="J4" s="10">
        <f t="shared" ref="J4:J9" si="2">I4/F4</f>
        <v>0.96149376266666675</v>
      </c>
      <c r="K4" s="77"/>
    </row>
    <row r="5" spans="1:11" x14ac:dyDescent="0.25">
      <c r="A5" s="133" t="s">
        <v>50</v>
      </c>
      <c r="B5" s="133">
        <v>1.5029999999999999</v>
      </c>
      <c r="C5" s="5">
        <v>500</v>
      </c>
      <c r="D5" s="26">
        <v>7.5</v>
      </c>
      <c r="E5" s="3">
        <v>0.75</v>
      </c>
      <c r="F5" s="96">
        <f t="shared" si="0"/>
        <v>0.49900199600798406</v>
      </c>
      <c r="G5" s="133">
        <v>6.0575999999999999</v>
      </c>
      <c r="H5" s="133">
        <v>483.6619</v>
      </c>
      <c r="I5" s="94">
        <f t="shared" si="1"/>
        <v>0.47760430000000004</v>
      </c>
      <c r="J5" s="10">
        <f t="shared" si="2"/>
        <v>0.95711901720000003</v>
      </c>
      <c r="K5" s="77"/>
    </row>
    <row r="6" spans="1:11" ht="15" customHeight="1" x14ac:dyDescent="0.25">
      <c r="A6" s="133" t="s">
        <v>51</v>
      </c>
      <c r="B6" s="133">
        <v>1.502</v>
      </c>
      <c r="C6" s="5">
        <v>500</v>
      </c>
      <c r="D6" s="26">
        <v>7.5</v>
      </c>
      <c r="E6" s="3">
        <v>0.75</v>
      </c>
      <c r="F6" s="96">
        <f t="shared" si="0"/>
        <v>0.49933422103861519</v>
      </c>
      <c r="G6" s="133">
        <v>6.0575999999999999</v>
      </c>
      <c r="H6">
        <v>478.66480000000001</v>
      </c>
      <c r="I6" s="94">
        <f t="shared" si="1"/>
        <v>0.47260720000000006</v>
      </c>
      <c r="J6" s="10">
        <f t="shared" si="2"/>
        <v>0.94647468586666672</v>
      </c>
      <c r="K6" s="77"/>
    </row>
    <row r="7" spans="1:11" x14ac:dyDescent="0.25">
      <c r="A7" s="133" t="s">
        <v>52</v>
      </c>
      <c r="B7" s="133">
        <v>1.5049999999999999</v>
      </c>
      <c r="C7" s="5">
        <v>500</v>
      </c>
      <c r="D7" s="26">
        <v>7.5</v>
      </c>
      <c r="E7" s="3">
        <v>0.75</v>
      </c>
      <c r="F7" s="96">
        <f t="shared" si="0"/>
        <v>0.49833887043189373</v>
      </c>
      <c r="G7" s="133">
        <v>6.0575999999999999</v>
      </c>
      <c r="H7">
        <v>477.96749999999997</v>
      </c>
      <c r="I7" s="94">
        <f t="shared" si="1"/>
        <v>0.47190989999999999</v>
      </c>
      <c r="J7" s="10">
        <f t="shared" si="2"/>
        <v>0.94696586599999988</v>
      </c>
      <c r="K7" s="77"/>
    </row>
    <row r="8" spans="1:11" ht="15" customHeight="1" x14ac:dyDescent="0.25">
      <c r="A8" s="133" t="s">
        <v>53</v>
      </c>
      <c r="B8" s="133">
        <v>1.5049999999999999</v>
      </c>
      <c r="C8" s="5">
        <v>500</v>
      </c>
      <c r="D8" s="26">
        <v>7.5</v>
      </c>
      <c r="E8" s="3">
        <v>0.75</v>
      </c>
      <c r="F8" s="96">
        <f t="shared" si="0"/>
        <v>0.49833887043189373</v>
      </c>
      <c r="G8" s="133">
        <v>6.0575999999999999</v>
      </c>
      <c r="H8">
        <v>471.94729999999998</v>
      </c>
      <c r="I8" s="94">
        <f t="shared" si="1"/>
        <v>0.46588970000000002</v>
      </c>
      <c r="J8" s="10">
        <f t="shared" si="2"/>
        <v>0.93488533133333329</v>
      </c>
      <c r="K8" s="77"/>
    </row>
    <row r="9" spans="1:11" x14ac:dyDescent="0.25">
      <c r="A9" s="133" t="s">
        <v>54</v>
      </c>
      <c r="B9" s="133">
        <v>1.5069999999999999</v>
      </c>
      <c r="C9" s="5">
        <v>500</v>
      </c>
      <c r="D9" s="26">
        <v>7.5</v>
      </c>
      <c r="E9" s="3">
        <v>0.75</v>
      </c>
      <c r="F9" s="96">
        <f t="shared" si="0"/>
        <v>0.4976775049767751</v>
      </c>
      <c r="G9" s="133">
        <v>6.0575999999999999</v>
      </c>
      <c r="H9">
        <v>474.1071</v>
      </c>
      <c r="I9" s="94">
        <f t="shared" si="1"/>
        <v>0.46804950000000001</v>
      </c>
      <c r="J9" s="10">
        <f t="shared" si="2"/>
        <v>0.94046746199999998</v>
      </c>
      <c r="K9" s="77"/>
    </row>
    <row r="10" spans="1:11" x14ac:dyDescent="0.25">
      <c r="A10" s="133" t="s">
        <v>55</v>
      </c>
      <c r="B10" s="133">
        <v>1.5049999999999999</v>
      </c>
      <c r="C10" s="27">
        <v>500</v>
      </c>
      <c r="D10" s="25">
        <v>7.5</v>
      </c>
      <c r="E10" s="18">
        <v>0.75</v>
      </c>
      <c r="F10" s="96">
        <f t="shared" ref="F10:F61" si="3">E10/B10</f>
        <v>0.49833887043189373</v>
      </c>
      <c r="G10" s="133">
        <v>6.0575999999999999</v>
      </c>
      <c r="H10" s="133">
        <v>465.68619999999999</v>
      </c>
      <c r="I10" s="14">
        <f>(H10-G10)/1000</f>
        <v>0.4596286</v>
      </c>
      <c r="J10" s="127">
        <f t="shared" ref="J10:J61" si="4">I10/F10</f>
        <v>0.92232139066666663</v>
      </c>
      <c r="K10" s="77"/>
    </row>
    <row r="11" spans="1:11" x14ac:dyDescent="0.25">
      <c r="A11" s="133" t="s">
        <v>56</v>
      </c>
      <c r="B11" s="133">
        <v>1.5069999999999999</v>
      </c>
      <c r="C11" s="27">
        <v>500</v>
      </c>
      <c r="D11" s="25">
        <v>7.5</v>
      </c>
      <c r="E11" s="18">
        <v>0.75</v>
      </c>
      <c r="F11" s="96">
        <f t="shared" si="3"/>
        <v>0.4976775049767751</v>
      </c>
      <c r="G11" s="133">
        <v>6.0575999999999999</v>
      </c>
      <c r="H11" s="133">
        <v>455.97129999999999</v>
      </c>
      <c r="I11" s="14">
        <f>(H11-G11)/1000</f>
        <v>0.44991370000000003</v>
      </c>
      <c r="J11" s="127">
        <f t="shared" si="4"/>
        <v>0.90402659453333334</v>
      </c>
      <c r="K11" s="77"/>
    </row>
    <row r="12" spans="1:11" x14ac:dyDescent="0.25">
      <c r="A12" s="133" t="s">
        <v>57</v>
      </c>
      <c r="B12" s="133">
        <v>1.5029999999999999</v>
      </c>
      <c r="C12" s="5">
        <v>500</v>
      </c>
      <c r="D12" s="26">
        <v>7.5</v>
      </c>
      <c r="E12" s="3">
        <v>0.75</v>
      </c>
      <c r="F12" s="96">
        <f>E12/B12</f>
        <v>0.49900199600798406</v>
      </c>
      <c r="G12" s="133">
        <v>6.0575999999999999</v>
      </c>
      <c r="H12">
        <v>479.93450000000001</v>
      </c>
      <c r="I12" s="94">
        <f t="shared" ref="I12:I17" si="5">(H12-G12)/1000</f>
        <v>0.47387690000000005</v>
      </c>
      <c r="J12" s="10">
        <f>I12/F12</f>
        <v>0.94964930759999999</v>
      </c>
      <c r="K12" s="77"/>
    </row>
    <row r="13" spans="1:11" x14ac:dyDescent="0.25">
      <c r="A13" s="133" t="s">
        <v>58</v>
      </c>
      <c r="B13" s="133">
        <v>1.5029999999999999</v>
      </c>
      <c r="C13" s="5">
        <v>500</v>
      </c>
      <c r="D13" s="26">
        <v>7.5</v>
      </c>
      <c r="E13" s="3">
        <v>0.75</v>
      </c>
      <c r="F13" s="96">
        <f>E13/B13</f>
        <v>0.49900199600798406</v>
      </c>
      <c r="G13" s="133">
        <v>6.0575999999999999</v>
      </c>
      <c r="H13">
        <v>444.75110000000001</v>
      </c>
      <c r="I13" s="94">
        <f t="shared" si="5"/>
        <v>0.43869350000000001</v>
      </c>
      <c r="J13" s="10">
        <f>I13/F13</f>
        <v>0.87914177399999993</v>
      </c>
      <c r="K13" s="77"/>
    </row>
    <row r="14" spans="1:11" x14ac:dyDescent="0.25">
      <c r="A14" s="133" t="s">
        <v>59</v>
      </c>
      <c r="B14" s="133">
        <v>1.5069999999999999</v>
      </c>
      <c r="C14" s="5">
        <v>500</v>
      </c>
      <c r="D14" s="26">
        <v>7.5</v>
      </c>
      <c r="E14" s="3">
        <v>0.75</v>
      </c>
      <c r="F14" s="96">
        <f t="shared" si="3"/>
        <v>0.4976775049767751</v>
      </c>
      <c r="G14" s="133">
        <v>6.0575999999999999</v>
      </c>
      <c r="H14">
        <v>474.49369999999999</v>
      </c>
      <c r="I14" s="94">
        <f t="shared" si="5"/>
        <v>0.46843610000000002</v>
      </c>
      <c r="J14" s="10">
        <f t="shared" si="4"/>
        <v>0.94124427026666657</v>
      </c>
      <c r="K14" s="77"/>
    </row>
    <row r="15" spans="1:11" x14ac:dyDescent="0.25">
      <c r="A15" s="133" t="s">
        <v>60</v>
      </c>
      <c r="B15" s="133">
        <v>1.502</v>
      </c>
      <c r="C15" s="5">
        <v>500</v>
      </c>
      <c r="D15" s="26">
        <v>7.5</v>
      </c>
      <c r="E15" s="3">
        <v>0.75</v>
      </c>
      <c r="F15" s="96">
        <f t="shared" si="3"/>
        <v>0.49933422103861519</v>
      </c>
      <c r="G15" s="133">
        <v>6.0575999999999999</v>
      </c>
      <c r="H15">
        <v>467.7593</v>
      </c>
      <c r="I15" s="94">
        <f t="shared" si="5"/>
        <v>0.46170169999999999</v>
      </c>
      <c r="J15" s="10">
        <f t="shared" si="4"/>
        <v>0.92463460453333335</v>
      </c>
      <c r="K15" s="77"/>
    </row>
    <row r="16" spans="1:11" x14ac:dyDescent="0.25">
      <c r="A16" s="133" t="s">
        <v>61</v>
      </c>
      <c r="B16" s="133">
        <v>1.5009999999999999</v>
      </c>
      <c r="C16" s="5">
        <v>500</v>
      </c>
      <c r="D16" s="26">
        <v>7.5</v>
      </c>
      <c r="E16" s="3">
        <v>0.75</v>
      </c>
      <c r="F16" s="96">
        <f>E16/B16</f>
        <v>0.49966688874083948</v>
      </c>
      <c r="G16" s="133">
        <v>6.0575999999999999</v>
      </c>
      <c r="H16">
        <v>473.48320000000001</v>
      </c>
      <c r="I16" s="94">
        <f t="shared" si="5"/>
        <v>0.46742560000000005</v>
      </c>
      <c r="J16" s="10">
        <f>I16/F16</f>
        <v>0.93547443413333342</v>
      </c>
      <c r="K16" s="77"/>
    </row>
    <row r="17" spans="1:11" x14ac:dyDescent="0.25">
      <c r="A17" s="133" t="s">
        <v>62</v>
      </c>
      <c r="B17" s="133">
        <v>1.508</v>
      </c>
      <c r="C17" s="5">
        <v>500</v>
      </c>
      <c r="D17" s="26">
        <v>7.5</v>
      </c>
      <c r="E17" s="3">
        <v>0.75</v>
      </c>
      <c r="F17" s="96">
        <f>E17/B17</f>
        <v>0.4973474801061008</v>
      </c>
      <c r="G17" s="133">
        <v>6.0575999999999999</v>
      </c>
      <c r="H17">
        <v>457.43770000000001</v>
      </c>
      <c r="I17" s="94">
        <f t="shared" si="5"/>
        <v>0.45138010000000001</v>
      </c>
      <c r="J17" s="10">
        <f>I17/F17</f>
        <v>0.90757492106666671</v>
      </c>
      <c r="K17" s="77"/>
    </row>
    <row r="18" spans="1:11" x14ac:dyDescent="0.25">
      <c r="A18" s="133" t="s">
        <v>63</v>
      </c>
      <c r="B18" s="133">
        <v>1.506</v>
      </c>
      <c r="C18" s="5">
        <v>500</v>
      </c>
      <c r="D18" s="26">
        <v>7.5</v>
      </c>
      <c r="E18" s="3">
        <v>0.75</v>
      </c>
      <c r="F18" s="96">
        <f>E18/B18</f>
        <v>0.49800796812749004</v>
      </c>
      <c r="G18" s="133">
        <v>6.0575999999999999</v>
      </c>
      <c r="H18">
        <v>493.56200000000001</v>
      </c>
      <c r="I18" s="94">
        <f>(H18-G18)/1000</f>
        <v>0.48750440000000006</v>
      </c>
      <c r="J18" s="10">
        <f>I18/F18</f>
        <v>0.97890883520000016</v>
      </c>
      <c r="K18" s="109"/>
    </row>
    <row r="19" spans="1:11" x14ac:dyDescent="0.25">
      <c r="A19" s="133" t="s">
        <v>64</v>
      </c>
      <c r="B19" s="133">
        <v>1.5009999999999999</v>
      </c>
      <c r="C19" s="5">
        <v>500</v>
      </c>
      <c r="D19" s="26">
        <v>7.5</v>
      </c>
      <c r="E19" s="3">
        <v>0.75</v>
      </c>
      <c r="F19" s="96">
        <f>E19/B19</f>
        <v>0.49966688874083948</v>
      </c>
      <c r="G19" s="133">
        <v>6.0575999999999999</v>
      </c>
      <c r="H19">
        <v>470.99959999999999</v>
      </c>
      <c r="I19" s="94">
        <f>(H19-G19)/1000</f>
        <v>0.46494200000000002</v>
      </c>
      <c r="J19" s="10">
        <f>I19/F19</f>
        <v>0.93050392266666659</v>
      </c>
      <c r="K19" s="109"/>
    </row>
    <row r="20" spans="1:11" x14ac:dyDescent="0.25">
      <c r="A20" s="133" t="s">
        <v>65</v>
      </c>
      <c r="B20" s="133">
        <v>1.5049999999999999</v>
      </c>
      <c r="C20" s="5">
        <v>500</v>
      </c>
      <c r="D20" s="26">
        <v>7.5</v>
      </c>
      <c r="E20" s="3">
        <v>0.75</v>
      </c>
      <c r="F20" s="96">
        <f>E20/B20</f>
        <v>0.49833887043189373</v>
      </c>
      <c r="G20" s="133">
        <v>6.0575999999999999</v>
      </c>
      <c r="H20">
        <v>480.93509999999998</v>
      </c>
      <c r="I20" s="94">
        <f>(H20-G20)/1000</f>
        <v>0.47487750000000001</v>
      </c>
      <c r="J20" s="10">
        <f>I20/F20</f>
        <v>0.95292084999999993</v>
      </c>
    </row>
    <row r="21" spans="1:1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2.384600761205034E-2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2.5473610974887428E-2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 t="shared" si="3"/>
        <v>#DIV/0!</v>
      </c>
      <c r="G23" s="104"/>
      <c r="H23" s="105"/>
      <c r="I23" s="94">
        <f t="shared" ref="I23:I70" si="6">(H23-G23)/1000</f>
        <v>0</v>
      </c>
      <c r="J23" s="10" t="e">
        <f t="shared" si="4"/>
        <v>#DIV/0!</v>
      </c>
      <c r="K23" s="128"/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>E24/B24</f>
        <v>#DIV/0!</v>
      </c>
      <c r="G24" s="104"/>
      <c r="H24" s="105"/>
      <c r="I24" s="94">
        <f>(H24-G24)/1000</f>
        <v>0</v>
      </c>
      <c r="J24" s="10" t="e">
        <f>I24/F24</f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>E25/B25</f>
        <v>#DIV/0!</v>
      </c>
      <c r="G25" s="104"/>
      <c r="H25" s="105"/>
      <c r="I25" s="94">
        <f>(H25-G25)/1000</f>
        <v>0</v>
      </c>
      <c r="J25" s="10" t="e">
        <f>I25/F25</f>
        <v>#DIV/0!</v>
      </c>
      <c r="K25" s="128"/>
    </row>
    <row r="26" spans="1:11" x14ac:dyDescent="0.25">
      <c r="A26" s="14"/>
      <c r="B26" s="7"/>
      <c r="C26" s="5">
        <v>500</v>
      </c>
      <c r="D26" s="26">
        <v>7.5</v>
      </c>
      <c r="E26" s="3">
        <v>0.75</v>
      </c>
      <c r="F26" s="96" t="e">
        <f t="shared" si="3"/>
        <v>#DIV/0!</v>
      </c>
      <c r="G26" s="104"/>
      <c r="H26" s="105"/>
      <c r="I26" s="94">
        <f t="shared" si="6"/>
        <v>0</v>
      </c>
      <c r="J26" s="10" t="e">
        <f t="shared" si="4"/>
        <v>#DIV/0!</v>
      </c>
      <c r="K26" s="128"/>
    </row>
    <row r="27" spans="1:11" x14ac:dyDescent="0.25">
      <c r="A27" s="14"/>
      <c r="B27" s="7"/>
      <c r="C27" s="5">
        <v>500</v>
      </c>
      <c r="D27" s="26">
        <v>7.5</v>
      </c>
      <c r="E27" s="3">
        <v>0.75</v>
      </c>
      <c r="F27" s="96" t="e">
        <f t="shared" si="3"/>
        <v>#DIV/0!</v>
      </c>
      <c r="G27" s="104"/>
      <c r="H27" s="105"/>
      <c r="I27" s="94">
        <f t="shared" si="6"/>
        <v>0</v>
      </c>
      <c r="J27" s="10" t="e">
        <f t="shared" si="4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6"/>
        <v>0</v>
      </c>
      <c r="J28" s="10" t="e">
        <f t="shared" si="4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6"/>
        <v>0</v>
      </c>
      <c r="J29" s="10" t="e">
        <f t="shared" si="4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6"/>
        <v>0</v>
      </c>
      <c r="J30" s="10" t="e">
        <f t="shared" si="4"/>
        <v>#DIV/0!</v>
      </c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6"/>
        <v>0</v>
      </c>
      <c r="J31" s="10" t="e">
        <f t="shared" si="4"/>
        <v>#DIV/0!</v>
      </c>
      <c r="K31" s="130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6"/>
        <v>0</v>
      </c>
      <c r="J32" s="10" t="e">
        <f t="shared" si="4"/>
        <v>#DIV/0!</v>
      </c>
      <c r="K32" s="131"/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6"/>
        <v>0</v>
      </c>
      <c r="J33" s="10" t="e">
        <f t="shared" si="4"/>
        <v>#DIV/0!</v>
      </c>
      <c r="K33" s="131"/>
      <c r="L33" s="122"/>
      <c r="M33" s="123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6"/>
        <v>0</v>
      </c>
      <c r="J34" s="10" t="e">
        <f t="shared" si="4"/>
        <v>#DIV/0!</v>
      </c>
      <c r="K34" s="131"/>
      <c r="L34" s="122"/>
      <c r="M34" s="123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6"/>
        <v>0</v>
      </c>
      <c r="J35" s="10" t="e">
        <f t="shared" si="4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6"/>
        <v>0</v>
      </c>
      <c r="J36" s="10" t="e">
        <f t="shared" si="4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6"/>
        <v>0</v>
      </c>
      <c r="J37" s="10" t="e">
        <f t="shared" si="4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6"/>
        <v>0</v>
      </c>
      <c r="J38" s="10" t="e">
        <f t="shared" si="4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6"/>
        <v>0</v>
      </c>
      <c r="J39" s="10" t="e">
        <f t="shared" si="4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6"/>
        <v>0</v>
      </c>
      <c r="J40" s="10" t="e">
        <f t="shared" si="4"/>
        <v>#DIV/0!</v>
      </c>
      <c r="K40" s="130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6"/>
        <v>0</v>
      </c>
      <c r="J41" s="10" t="e">
        <f t="shared" si="4"/>
        <v>#DIV/0!</v>
      </c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6"/>
        <v>0</v>
      </c>
      <c r="J42" s="10" t="e">
        <f t="shared" si="4"/>
        <v>#DIV/0!</v>
      </c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6"/>
        <v>0</v>
      </c>
      <c r="J43" s="10" t="e">
        <f t="shared" si="4"/>
        <v>#DIV/0!</v>
      </c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6"/>
        <v>0</v>
      </c>
      <c r="J44" s="10" t="e">
        <f t="shared" si="4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6"/>
        <v>0</v>
      </c>
      <c r="J45" s="10" t="e">
        <f t="shared" si="4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>E46/B46</f>
        <v>#DIV/0!</v>
      </c>
      <c r="G46" s="104"/>
      <c r="H46" s="105"/>
      <c r="I46" s="94">
        <f>(H46-G46)/1000</f>
        <v>0</v>
      </c>
      <c r="J46" s="10" t="e">
        <f>I46/F46</f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>E47/B47</f>
        <v>#DIV/0!</v>
      </c>
      <c r="G47" s="104"/>
      <c r="H47" s="105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 t="shared" si="3"/>
        <v>#DIV/0!</v>
      </c>
      <c r="G48" s="104"/>
      <c r="H48" s="105"/>
      <c r="I48" s="94">
        <f t="shared" si="6"/>
        <v>0</v>
      </c>
      <c r="J48" s="10" t="e">
        <f t="shared" si="4"/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 t="shared" si="3"/>
        <v>#DIV/0!</v>
      </c>
      <c r="G49" s="104"/>
      <c r="H49" s="105"/>
      <c r="I49" s="94">
        <f t="shared" si="6"/>
        <v>0</v>
      </c>
      <c r="J49" s="10" t="e">
        <f t="shared" si="4"/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6"/>
        <v>0</v>
      </c>
      <c r="J50" s="10" t="e">
        <f t="shared" si="4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6"/>
        <v>0</v>
      </c>
      <c r="J51" s="10" t="e">
        <f t="shared" si="4"/>
        <v>#DIV/0!</v>
      </c>
    </row>
    <row r="52" spans="1:12" x14ac:dyDescent="0.25">
      <c r="A52" s="99"/>
      <c r="B52" s="96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6"/>
        <v>0</v>
      </c>
      <c r="J52" s="10" t="e">
        <f t="shared" si="4"/>
        <v>#DIV/0!</v>
      </c>
    </row>
    <row r="53" spans="1:12" x14ac:dyDescent="0.25">
      <c r="A53" s="99"/>
      <c r="B53" s="96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6"/>
        <v>0</v>
      </c>
      <c r="J53" s="10" t="e">
        <f t="shared" si="4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6"/>
        <v>0</v>
      </c>
      <c r="J54" s="10" t="e">
        <f t="shared" si="4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6"/>
        <v>0</v>
      </c>
      <c r="J55" s="10" t="e">
        <f t="shared" si="4"/>
        <v>#DIV/0!</v>
      </c>
    </row>
    <row r="56" spans="1:12" x14ac:dyDescent="0.25">
      <c r="A56" s="14"/>
      <c r="B56" s="7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6"/>
        <v>0</v>
      </c>
      <c r="J56" s="10" t="e">
        <f t="shared" si="4"/>
        <v>#DIV/0!</v>
      </c>
    </row>
    <row r="57" spans="1:12" x14ac:dyDescent="0.25">
      <c r="A57" s="14"/>
      <c r="B57" s="7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6"/>
        <v>0</v>
      </c>
      <c r="J57" s="10" t="e">
        <f t="shared" si="4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6"/>
        <v>0</v>
      </c>
      <c r="J58" s="10" t="e">
        <f t="shared" si="4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6"/>
        <v>0</v>
      </c>
      <c r="J59" s="10" t="e">
        <f t="shared" si="4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6"/>
        <v>0</v>
      </c>
      <c r="J60" s="10" t="e">
        <f t="shared" si="4"/>
        <v>#DIV/0!</v>
      </c>
      <c r="K60" s="122"/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6"/>
        <v>0</v>
      </c>
      <c r="J61" s="10" t="e">
        <f t="shared" si="4"/>
        <v>#DIV/0!</v>
      </c>
      <c r="K61" s="122"/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>E62/B62</f>
        <v>#DIV/0!</v>
      </c>
      <c r="G62" s="104"/>
      <c r="H62" s="105"/>
      <c r="I62" s="94">
        <f t="shared" si="6"/>
        <v>0</v>
      </c>
      <c r="J62" s="10" t="e">
        <f>I62/F62</f>
        <v>#DIV/0!</v>
      </c>
      <c r="K62" s="122"/>
      <c r="L62" s="123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>E63/B63</f>
        <v>#DIV/0!</v>
      </c>
      <c r="G63" s="104"/>
      <c r="H63" s="105"/>
      <c r="I63" s="94">
        <f t="shared" si="6"/>
        <v>0</v>
      </c>
      <c r="J63" s="10" t="e">
        <f>I63/F63</f>
        <v>#DIV/0!</v>
      </c>
      <c r="K63" s="122"/>
      <c r="L63" s="123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 t="shared" ref="F64:F125" si="7">E64/B64</f>
        <v>#DIV/0!</v>
      </c>
      <c r="G64" s="104"/>
      <c r="H64" s="105"/>
      <c r="I64" s="94">
        <f t="shared" si="6"/>
        <v>0</v>
      </c>
      <c r="J64" s="10" t="e">
        <f t="shared" ref="J64:J125" si="8">I64/F64</f>
        <v>#DIV/0!</v>
      </c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 t="shared" si="7"/>
        <v>#DIV/0!</v>
      </c>
      <c r="G65" s="104"/>
      <c r="H65" s="105"/>
      <c r="I65" s="94">
        <f t="shared" si="6"/>
        <v>0</v>
      </c>
      <c r="J65" s="10" t="e">
        <f t="shared" si="8"/>
        <v>#DIV/0!</v>
      </c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si="7"/>
        <v>#DIV/0!</v>
      </c>
      <c r="G66" s="104"/>
      <c r="H66" s="105"/>
      <c r="I66" s="94">
        <f t="shared" si="6"/>
        <v>0</v>
      </c>
      <c r="J66" s="10" t="e">
        <f t="shared" si="8"/>
        <v>#DIV/0!</v>
      </c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7"/>
        <v>#DIV/0!</v>
      </c>
      <c r="G67" s="104"/>
      <c r="H67" s="105"/>
      <c r="I67" s="94">
        <f t="shared" si="6"/>
        <v>0</v>
      </c>
      <c r="J67" s="10" t="e">
        <f t="shared" si="8"/>
        <v>#DIV/0!</v>
      </c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7"/>
        <v>#DIV/0!</v>
      </c>
      <c r="G68" s="104"/>
      <c r="H68" s="105"/>
      <c r="I68" s="94">
        <f t="shared" si="6"/>
        <v>0</v>
      </c>
      <c r="J68" s="10" t="e">
        <f t="shared" si="8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7"/>
        <v>#DIV/0!</v>
      </c>
      <c r="G69" s="104"/>
      <c r="H69" s="105"/>
      <c r="I69" s="94">
        <f t="shared" si="6"/>
        <v>0</v>
      </c>
      <c r="J69" s="10" t="e">
        <f t="shared" si="8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7"/>
        <v>#DIV/0!</v>
      </c>
      <c r="G70" s="104"/>
      <c r="H70" s="105"/>
      <c r="I70" s="94">
        <f t="shared" si="6"/>
        <v>0</v>
      </c>
      <c r="J70" s="10" t="e">
        <f t="shared" si="8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7"/>
        <v>#DIV/0!</v>
      </c>
      <c r="G71" s="104"/>
      <c r="H71" s="105"/>
      <c r="I71" s="94">
        <f t="shared" ref="I71:I132" si="9">(H71-G71)/1000</f>
        <v>0</v>
      </c>
      <c r="J71" s="10" t="e">
        <f t="shared" si="8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7"/>
        <v>#DIV/0!</v>
      </c>
      <c r="G72" s="104"/>
      <c r="H72" s="105"/>
      <c r="I72" s="94">
        <f t="shared" si="9"/>
        <v>0</v>
      </c>
      <c r="J72" s="10" t="e">
        <f t="shared" si="8"/>
        <v>#DIV/0!</v>
      </c>
      <c r="K72" s="122"/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7"/>
        <v>#DIV/0!</v>
      </c>
      <c r="G73" s="104"/>
      <c r="H73" s="105"/>
      <c r="I73" s="94">
        <f t="shared" si="9"/>
        <v>0</v>
      </c>
      <c r="J73" s="10" t="e">
        <f t="shared" si="8"/>
        <v>#DIV/0!</v>
      </c>
      <c r="K73" s="122"/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7"/>
        <v>#DIV/0!</v>
      </c>
      <c r="G74" s="104"/>
      <c r="H74" s="105"/>
      <c r="I74" s="94">
        <f t="shared" si="9"/>
        <v>0</v>
      </c>
      <c r="J74" s="10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7"/>
        <v>#DIV/0!</v>
      </c>
      <c r="G75" s="104"/>
      <c r="H75" s="105"/>
      <c r="I75" s="94">
        <f t="shared" si="9"/>
        <v>0</v>
      </c>
      <c r="J75" s="10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7"/>
        <v>#DIV/0!</v>
      </c>
      <c r="G76" s="104"/>
      <c r="H76" s="105"/>
      <c r="I76" s="94">
        <f t="shared" si="9"/>
        <v>0</v>
      </c>
      <c r="J76" s="10" t="e">
        <f t="shared" si="8"/>
        <v>#DIV/0!</v>
      </c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7"/>
        <v>#DIV/0!</v>
      </c>
      <c r="G77" s="104"/>
      <c r="H77" s="105"/>
      <c r="I77" s="94">
        <f t="shared" si="9"/>
        <v>0</v>
      </c>
      <c r="J77" s="10" t="e">
        <f t="shared" si="8"/>
        <v>#DIV/0!</v>
      </c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7"/>
        <v>#DIV/0!</v>
      </c>
      <c r="G78" s="104"/>
      <c r="H78" s="105"/>
      <c r="I78" s="94">
        <f t="shared" si="9"/>
        <v>0</v>
      </c>
      <c r="J78" s="10" t="e">
        <f t="shared" si="8"/>
        <v>#DIV/0!</v>
      </c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7"/>
        <v>#DIV/0!</v>
      </c>
      <c r="G79" s="104"/>
      <c r="H79" s="105"/>
      <c r="I79" s="94">
        <f t="shared" si="9"/>
        <v>0</v>
      </c>
      <c r="J79" s="10" t="e">
        <f t="shared" si="8"/>
        <v>#DIV/0!</v>
      </c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7"/>
        <v>#DIV/0!</v>
      </c>
      <c r="G80" s="104"/>
      <c r="H80" s="105"/>
      <c r="I80" s="94">
        <f t="shared" si="9"/>
        <v>0</v>
      </c>
      <c r="J80" s="10" t="e">
        <f t="shared" si="8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7"/>
        <v>#DIV/0!</v>
      </c>
      <c r="G81" s="104"/>
      <c r="H81" s="105"/>
      <c r="I81" s="94">
        <f t="shared" si="9"/>
        <v>0</v>
      </c>
      <c r="J81" s="10" t="e">
        <f t="shared" si="8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7"/>
        <v>#DIV/0!</v>
      </c>
      <c r="G82" s="104"/>
      <c r="H82" s="105"/>
      <c r="I82" s="94">
        <f t="shared" si="9"/>
        <v>0</v>
      </c>
      <c r="J82" s="10" t="e">
        <f t="shared" si="8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7"/>
        <v>#DIV/0!</v>
      </c>
      <c r="G83" s="104"/>
      <c r="H83" s="105"/>
      <c r="I83" s="94">
        <f t="shared" si="9"/>
        <v>0</v>
      </c>
      <c r="J83" s="10" t="e">
        <f t="shared" si="8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7"/>
        <v>#DIV/0!</v>
      </c>
      <c r="G84" s="104"/>
      <c r="H84" s="105"/>
      <c r="I84" s="94">
        <f t="shared" si="9"/>
        <v>0</v>
      </c>
      <c r="J84" s="10" t="e">
        <f t="shared" si="8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7"/>
        <v>#DIV/0!</v>
      </c>
      <c r="G85" s="104"/>
      <c r="H85" s="105"/>
      <c r="I85" s="94">
        <f t="shared" si="9"/>
        <v>0</v>
      </c>
      <c r="J85" s="10" t="e">
        <f t="shared" si="8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7"/>
        <v>#DIV/0!</v>
      </c>
      <c r="G86" s="104"/>
      <c r="H86" s="105"/>
      <c r="I86" s="94">
        <f t="shared" si="9"/>
        <v>0</v>
      </c>
      <c r="J86" s="10" t="e">
        <f t="shared" si="8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7"/>
        <v>#DIV/0!</v>
      </c>
      <c r="G87" s="104"/>
      <c r="H87" s="105"/>
      <c r="I87" s="94">
        <f t="shared" si="9"/>
        <v>0</v>
      </c>
      <c r="J87" s="10" t="e">
        <f t="shared" si="8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7"/>
        <v>#DIV/0!</v>
      </c>
      <c r="G88" s="104"/>
      <c r="H88" s="105"/>
      <c r="I88" s="94">
        <f t="shared" si="9"/>
        <v>0</v>
      </c>
      <c r="J88" s="10" t="e">
        <f t="shared" si="8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7"/>
        <v>#DIV/0!</v>
      </c>
      <c r="G89" s="104"/>
      <c r="H89" s="105"/>
      <c r="I89" s="94">
        <f t="shared" si="9"/>
        <v>0</v>
      </c>
      <c r="J89" s="10" t="e">
        <f t="shared" si="8"/>
        <v>#DIV/0!</v>
      </c>
    </row>
    <row r="90" spans="1:10" x14ac:dyDescent="0.25">
      <c r="A90" s="97"/>
      <c r="B90" s="17"/>
      <c r="C90" s="5">
        <v>500</v>
      </c>
      <c r="D90" s="26">
        <v>7.5</v>
      </c>
      <c r="E90" s="3">
        <v>0.75</v>
      </c>
      <c r="F90" s="96" t="e">
        <f t="shared" si="7"/>
        <v>#DIV/0!</v>
      </c>
      <c r="G90" s="104"/>
      <c r="H90" s="105"/>
      <c r="I90" s="94">
        <f t="shared" si="9"/>
        <v>0</v>
      </c>
      <c r="J90" s="10" t="e">
        <f t="shared" si="8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7"/>
        <v>#DIV/0!</v>
      </c>
      <c r="G91" s="104"/>
      <c r="H91" s="105"/>
      <c r="I91" s="94">
        <f t="shared" si="9"/>
        <v>0</v>
      </c>
      <c r="J91" s="10" t="e">
        <f t="shared" si="8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7"/>
        <v>#DIV/0!</v>
      </c>
      <c r="G92" s="104"/>
      <c r="H92" s="105"/>
      <c r="I92" s="94">
        <f t="shared" si="9"/>
        <v>0</v>
      </c>
      <c r="J92" s="10" t="e">
        <f t="shared" si="8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7"/>
        <v>#DIV/0!</v>
      </c>
      <c r="G93" s="104"/>
      <c r="H93" s="105"/>
      <c r="I93" s="94">
        <f t="shared" si="9"/>
        <v>0</v>
      </c>
      <c r="J93" s="10" t="e">
        <f t="shared" si="8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7"/>
        <v>#DIV/0!</v>
      </c>
      <c r="G94" s="104"/>
      <c r="H94" s="105"/>
      <c r="I94" s="94">
        <f t="shared" si="9"/>
        <v>0</v>
      </c>
      <c r="J94" s="10" t="e">
        <f t="shared" si="8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7"/>
        <v>#DIV/0!</v>
      </c>
      <c r="G95" s="104"/>
      <c r="H95" s="105"/>
      <c r="I95" s="94">
        <f t="shared" si="9"/>
        <v>0</v>
      </c>
      <c r="J95" s="10" t="e">
        <f t="shared" si="8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7"/>
        <v>#DIV/0!</v>
      </c>
      <c r="G96" s="104"/>
      <c r="H96" s="105"/>
      <c r="I96" s="94">
        <f t="shared" si="9"/>
        <v>0</v>
      </c>
      <c r="J96" s="10" t="e">
        <f t="shared" si="8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7"/>
        <v>#DIV/0!</v>
      </c>
      <c r="G97" s="104"/>
      <c r="H97" s="105"/>
      <c r="I97" s="94">
        <f t="shared" si="9"/>
        <v>0</v>
      </c>
      <c r="J97" s="10" t="e">
        <f t="shared" si="8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7"/>
        <v>#DIV/0!</v>
      </c>
      <c r="G98" s="104"/>
      <c r="H98" s="105"/>
      <c r="I98" s="94">
        <f t="shared" si="9"/>
        <v>0</v>
      </c>
      <c r="J98" s="10" t="e">
        <f t="shared" si="8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7"/>
        <v>#DIV/0!</v>
      </c>
      <c r="G99" s="104"/>
      <c r="H99" s="105"/>
      <c r="I99" s="94">
        <f t="shared" si="9"/>
        <v>0</v>
      </c>
      <c r="J99" s="10" t="e">
        <f t="shared" si="8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7"/>
        <v>#DIV/0!</v>
      </c>
      <c r="G100" s="104"/>
      <c r="H100" s="105"/>
      <c r="I100" s="94">
        <f t="shared" si="9"/>
        <v>0</v>
      </c>
      <c r="J100" s="10" t="e">
        <f t="shared" si="8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7"/>
        <v>#DIV/0!</v>
      </c>
      <c r="G101" s="104"/>
      <c r="H101" s="105"/>
      <c r="I101" s="94">
        <f t="shared" si="9"/>
        <v>0</v>
      </c>
      <c r="J101" s="10" t="e">
        <f t="shared" si="8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7"/>
        <v>#DIV/0!</v>
      </c>
      <c r="G102" s="104"/>
      <c r="H102" s="105"/>
      <c r="I102" s="94">
        <f t="shared" si="9"/>
        <v>0</v>
      </c>
      <c r="J102" s="10" t="e">
        <f t="shared" si="8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7"/>
        <v>#DIV/0!</v>
      </c>
      <c r="G103" s="104"/>
      <c r="H103" s="105"/>
      <c r="I103" s="94">
        <f t="shared" si="9"/>
        <v>0</v>
      </c>
      <c r="J103" s="10" t="e">
        <f t="shared" si="8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7"/>
        <v>#DIV/0!</v>
      </c>
      <c r="G104" s="104"/>
      <c r="H104" s="105"/>
      <c r="I104" s="94">
        <f t="shared" si="9"/>
        <v>0</v>
      </c>
      <c r="J104" s="10" t="e">
        <f t="shared" si="8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7"/>
        <v>#DIV/0!</v>
      </c>
      <c r="G105" s="104"/>
      <c r="H105" s="105"/>
      <c r="I105" s="94">
        <f t="shared" si="9"/>
        <v>0</v>
      </c>
      <c r="J105" s="10" t="e">
        <f t="shared" si="8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7"/>
        <v>#DIV/0!</v>
      </c>
      <c r="G106" s="104"/>
      <c r="H106" s="105"/>
      <c r="I106" s="94">
        <f t="shared" si="9"/>
        <v>0</v>
      </c>
      <c r="J106" s="10" t="e">
        <f t="shared" si="8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7"/>
        <v>#DIV/0!</v>
      </c>
      <c r="G107" s="104"/>
      <c r="H107" s="105"/>
      <c r="I107" s="94">
        <f t="shared" si="9"/>
        <v>0</v>
      </c>
      <c r="J107" s="10" t="e">
        <f t="shared" si="8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7"/>
        <v>#DIV/0!</v>
      </c>
      <c r="G108" s="104"/>
      <c r="H108" s="105"/>
      <c r="I108" s="94">
        <f t="shared" si="9"/>
        <v>0</v>
      </c>
      <c r="J108" s="10" t="e">
        <f t="shared" si="8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7"/>
        <v>#DIV/0!</v>
      </c>
      <c r="G109" s="104"/>
      <c r="H109" s="105"/>
      <c r="I109" s="94">
        <f t="shared" si="9"/>
        <v>0</v>
      </c>
      <c r="J109" s="10" t="e">
        <f t="shared" si="8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7"/>
        <v>#DIV/0!</v>
      </c>
      <c r="G110" s="104"/>
      <c r="H110" s="105"/>
      <c r="I110" s="94">
        <f t="shared" si="9"/>
        <v>0</v>
      </c>
      <c r="J110" s="10" t="e">
        <f t="shared" si="8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7"/>
        <v>#DIV/0!</v>
      </c>
      <c r="G111" s="104"/>
      <c r="H111" s="105"/>
      <c r="I111" s="94">
        <f t="shared" si="9"/>
        <v>0</v>
      </c>
      <c r="J111" s="10" t="e">
        <f t="shared" si="8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7"/>
        <v>#DIV/0!</v>
      </c>
      <c r="G112" s="104"/>
      <c r="H112" s="105"/>
      <c r="I112" s="94">
        <f t="shared" si="9"/>
        <v>0</v>
      </c>
      <c r="J112" s="10" t="e">
        <f t="shared" si="8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7"/>
        <v>#DIV/0!</v>
      </c>
      <c r="G113" s="104"/>
      <c r="H113" s="105"/>
      <c r="I113" s="94">
        <f t="shared" si="9"/>
        <v>0</v>
      </c>
      <c r="J113" s="10" t="e">
        <f t="shared" si="8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7"/>
        <v>#DIV/0!</v>
      </c>
      <c r="G114" s="104"/>
      <c r="H114" s="105"/>
      <c r="I114" s="94">
        <f t="shared" si="9"/>
        <v>0</v>
      </c>
      <c r="J114" s="10" t="e">
        <f t="shared" si="8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7"/>
        <v>#DIV/0!</v>
      </c>
      <c r="G115" s="104"/>
      <c r="H115" s="105"/>
      <c r="I115" s="94">
        <f t="shared" si="9"/>
        <v>0</v>
      </c>
      <c r="J115" s="10" t="e">
        <f t="shared" si="8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7"/>
        <v>#DIV/0!</v>
      </c>
      <c r="G116" s="104"/>
      <c r="H116" s="105"/>
      <c r="I116" s="94">
        <f t="shared" si="9"/>
        <v>0</v>
      </c>
      <c r="J116" s="10" t="e">
        <f t="shared" si="8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7"/>
        <v>#DIV/0!</v>
      </c>
      <c r="G117" s="104"/>
      <c r="H117" s="105"/>
      <c r="I117" s="94">
        <f t="shared" si="9"/>
        <v>0</v>
      </c>
      <c r="J117" s="10" t="e">
        <f t="shared" si="8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7"/>
        <v>#DIV/0!</v>
      </c>
      <c r="G118" s="104"/>
      <c r="H118" s="105"/>
      <c r="I118" s="94">
        <f t="shared" si="9"/>
        <v>0</v>
      </c>
      <c r="J118" s="10" t="e">
        <f t="shared" si="8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7"/>
        <v>#DIV/0!</v>
      </c>
      <c r="G119" s="104"/>
      <c r="H119" s="105"/>
      <c r="I119" s="94">
        <f t="shared" si="9"/>
        <v>0</v>
      </c>
      <c r="J119" s="10" t="e">
        <f t="shared" si="8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7"/>
        <v>#DIV/0!</v>
      </c>
      <c r="G120" s="104"/>
      <c r="H120" s="105"/>
      <c r="I120" s="94">
        <f t="shared" si="9"/>
        <v>0</v>
      </c>
      <c r="J120" s="10" t="e">
        <f t="shared" si="8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7"/>
        <v>#DIV/0!</v>
      </c>
      <c r="G121" s="104"/>
      <c r="H121" s="105"/>
      <c r="I121" s="94">
        <f t="shared" si="9"/>
        <v>0</v>
      </c>
      <c r="J121" s="10" t="e">
        <f t="shared" si="8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7"/>
        <v>#DIV/0!</v>
      </c>
      <c r="G122" s="104"/>
      <c r="H122" s="105"/>
      <c r="I122" s="94">
        <f t="shared" si="9"/>
        <v>0</v>
      </c>
      <c r="J122" s="10" t="e">
        <f t="shared" si="8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7"/>
        <v>#DIV/0!</v>
      </c>
      <c r="G123" s="104"/>
      <c r="H123" s="105"/>
      <c r="I123" s="94">
        <f t="shared" si="9"/>
        <v>0</v>
      </c>
      <c r="J123" s="10" t="e">
        <f t="shared" si="8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7"/>
        <v>#DIV/0!</v>
      </c>
      <c r="G124" s="104"/>
      <c r="H124" s="105"/>
      <c r="I124" s="94">
        <f t="shared" si="9"/>
        <v>0</v>
      </c>
      <c r="J124" s="10" t="e">
        <f t="shared" si="8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7"/>
        <v>#DIV/0!</v>
      </c>
      <c r="G125" s="104"/>
      <c r="H125" s="105"/>
      <c r="I125" s="94">
        <f t="shared" si="9"/>
        <v>0</v>
      </c>
      <c r="J125" s="10" t="e">
        <f t="shared" si="8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ref="F126:F189" si="10">E126/B126</f>
        <v>#DIV/0!</v>
      </c>
      <c r="G126" s="104"/>
      <c r="H126" s="105"/>
      <c r="I126" s="94">
        <f t="shared" si="9"/>
        <v>0</v>
      </c>
      <c r="J126" s="10" t="e">
        <f t="shared" ref="J126:J189" si="11">I126/F126</f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0"/>
        <v>#DIV/0!</v>
      </c>
      <c r="G127" s="104"/>
      <c r="H127" s="105"/>
      <c r="I127" s="94">
        <f t="shared" si="9"/>
        <v>0</v>
      </c>
      <c r="J127" s="10" t="e">
        <f t="shared" si="11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si="10"/>
        <v>#DIV/0!</v>
      </c>
      <c r="G128" s="104"/>
      <c r="H128" s="105"/>
      <c r="I128" s="94">
        <f t="shared" si="9"/>
        <v>0</v>
      </c>
      <c r="J128" s="10" t="e">
        <f t="shared" si="11"/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0"/>
        <v>#DIV/0!</v>
      </c>
      <c r="G129" s="104"/>
      <c r="H129" s="105"/>
      <c r="I129" s="94">
        <f t="shared" si="9"/>
        <v>0</v>
      </c>
      <c r="J129" s="10" t="e">
        <f t="shared" si="11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0"/>
        <v>#DIV/0!</v>
      </c>
      <c r="G130" s="104"/>
      <c r="H130" s="105"/>
      <c r="I130" s="94">
        <f t="shared" si="9"/>
        <v>0</v>
      </c>
      <c r="J130" s="10" t="e">
        <f t="shared" si="11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0"/>
        <v>#DIV/0!</v>
      </c>
      <c r="G131" s="104"/>
      <c r="H131" s="105"/>
      <c r="I131" s="94">
        <f t="shared" si="9"/>
        <v>0</v>
      </c>
      <c r="J131" s="10" t="e">
        <f t="shared" si="11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0"/>
        <v>#DIV/0!</v>
      </c>
      <c r="G132" s="104"/>
      <c r="H132" s="105"/>
      <c r="I132" s="94">
        <f t="shared" si="9"/>
        <v>0</v>
      </c>
      <c r="J132" s="10" t="e">
        <f t="shared" si="11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0"/>
        <v>#DIV/0!</v>
      </c>
      <c r="G133" s="104"/>
      <c r="H133" s="105"/>
      <c r="I133" s="94">
        <f t="shared" ref="I133:I196" si="12">(H133-G133)/1000</f>
        <v>0</v>
      </c>
      <c r="J133" s="10" t="e">
        <f t="shared" si="11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0"/>
        <v>#DIV/0!</v>
      </c>
      <c r="G134" s="104"/>
      <c r="H134" s="105"/>
      <c r="I134" s="94">
        <f t="shared" si="12"/>
        <v>0</v>
      </c>
      <c r="J134" s="10" t="e">
        <f t="shared" si="11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0"/>
        <v>#DIV/0!</v>
      </c>
      <c r="G135" s="104"/>
      <c r="H135" s="105"/>
      <c r="I135" s="94">
        <f t="shared" si="12"/>
        <v>0</v>
      </c>
      <c r="J135" s="10" t="e">
        <f t="shared" si="11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0"/>
        <v>#DIV/0!</v>
      </c>
      <c r="G136" s="104"/>
      <c r="H136" s="105"/>
      <c r="I136" s="94">
        <f t="shared" si="12"/>
        <v>0</v>
      </c>
      <c r="J136" s="10" t="e">
        <f t="shared" si="11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0"/>
        <v>#DIV/0!</v>
      </c>
      <c r="G137" s="104"/>
      <c r="H137" s="105"/>
      <c r="I137" s="94">
        <f t="shared" si="12"/>
        <v>0</v>
      </c>
      <c r="J137" s="10" t="e">
        <f t="shared" si="11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0"/>
        <v>#DIV/0!</v>
      </c>
      <c r="G138" s="104"/>
      <c r="H138" s="105"/>
      <c r="I138" s="94">
        <f t="shared" si="12"/>
        <v>0</v>
      </c>
      <c r="J138" s="10" t="e">
        <f t="shared" si="11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0"/>
        <v>#DIV/0!</v>
      </c>
      <c r="G139" s="104"/>
      <c r="H139" s="105"/>
      <c r="I139" s="94">
        <f t="shared" si="12"/>
        <v>0</v>
      </c>
      <c r="J139" s="10" t="e">
        <f t="shared" si="11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0"/>
        <v>#DIV/0!</v>
      </c>
      <c r="G140" s="104"/>
      <c r="H140" s="105"/>
      <c r="I140" s="94">
        <f t="shared" si="12"/>
        <v>0</v>
      </c>
      <c r="J140" s="10" t="e">
        <f t="shared" si="11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0"/>
        <v>#DIV/0!</v>
      </c>
      <c r="G141" s="104"/>
      <c r="H141" s="105"/>
      <c r="I141" s="94">
        <f t="shared" si="12"/>
        <v>0</v>
      </c>
      <c r="J141" s="10" t="e">
        <f t="shared" si="11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0"/>
        <v>#DIV/0!</v>
      </c>
      <c r="G142" s="104"/>
      <c r="H142" s="105"/>
      <c r="I142" s="94">
        <f t="shared" si="12"/>
        <v>0</v>
      </c>
      <c r="J142" s="10" t="e">
        <f t="shared" si="11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0"/>
        <v>#DIV/0!</v>
      </c>
      <c r="G143" s="104"/>
      <c r="H143" s="105"/>
      <c r="I143" s="94">
        <f t="shared" si="12"/>
        <v>0</v>
      </c>
      <c r="J143" s="10" t="e">
        <f t="shared" si="11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0"/>
        <v>#DIV/0!</v>
      </c>
      <c r="G144" s="104"/>
      <c r="H144" s="105"/>
      <c r="I144" s="94">
        <f t="shared" si="12"/>
        <v>0</v>
      </c>
      <c r="J144" s="10" t="e">
        <f t="shared" si="11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0"/>
        <v>#DIV/0!</v>
      </c>
      <c r="G145" s="104"/>
      <c r="H145" s="105"/>
      <c r="I145" s="94">
        <f t="shared" si="12"/>
        <v>0</v>
      </c>
      <c r="J145" s="10" t="e">
        <f t="shared" si="11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0"/>
        <v>#DIV/0!</v>
      </c>
      <c r="G146" s="104"/>
      <c r="H146" s="105"/>
      <c r="I146" s="94">
        <f t="shared" si="12"/>
        <v>0</v>
      </c>
      <c r="J146" s="10" t="e">
        <f t="shared" si="11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0"/>
        <v>#DIV/0!</v>
      </c>
      <c r="G147" s="104"/>
      <c r="H147" s="105"/>
      <c r="I147" s="94">
        <f t="shared" si="12"/>
        <v>0</v>
      </c>
      <c r="J147" s="10" t="e">
        <f t="shared" si="11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0"/>
        <v>#DIV/0!</v>
      </c>
      <c r="G148" s="104"/>
      <c r="H148" s="105"/>
      <c r="I148" s="94">
        <f t="shared" si="12"/>
        <v>0</v>
      </c>
      <c r="J148" s="10" t="e">
        <f t="shared" si="11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0"/>
        <v>#DIV/0!</v>
      </c>
      <c r="G149" s="104"/>
      <c r="H149" s="105"/>
      <c r="I149" s="94">
        <f t="shared" si="12"/>
        <v>0</v>
      </c>
      <c r="J149" s="10" t="e">
        <f t="shared" si="11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0"/>
        <v>#DIV/0!</v>
      </c>
      <c r="G150" s="104"/>
      <c r="H150" s="105"/>
      <c r="I150" s="94">
        <f t="shared" si="12"/>
        <v>0</v>
      </c>
      <c r="J150" s="10" t="e">
        <f t="shared" si="11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0"/>
        <v>#DIV/0!</v>
      </c>
      <c r="G151" s="104"/>
      <c r="H151" s="105"/>
      <c r="I151" s="94">
        <f t="shared" si="12"/>
        <v>0</v>
      </c>
      <c r="J151" s="10" t="e">
        <f t="shared" si="11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0"/>
        <v>#DIV/0!</v>
      </c>
      <c r="G152" s="104"/>
      <c r="H152" s="105"/>
      <c r="I152" s="94">
        <f t="shared" si="12"/>
        <v>0</v>
      </c>
      <c r="J152" s="10" t="e">
        <f t="shared" si="11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0"/>
        <v>#DIV/0!</v>
      </c>
      <c r="G153" s="104"/>
      <c r="H153" s="105"/>
      <c r="I153" s="94">
        <f t="shared" si="12"/>
        <v>0</v>
      </c>
      <c r="J153" s="10" t="e">
        <f t="shared" si="11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0"/>
        <v>#DIV/0!</v>
      </c>
      <c r="G154" s="104"/>
      <c r="H154" s="105"/>
      <c r="I154" s="94">
        <f t="shared" si="12"/>
        <v>0</v>
      </c>
      <c r="J154" s="10" t="e">
        <f t="shared" si="11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0"/>
        <v>#DIV/0!</v>
      </c>
      <c r="G155" s="104"/>
      <c r="H155" s="105"/>
      <c r="I155" s="94">
        <f t="shared" si="12"/>
        <v>0</v>
      </c>
      <c r="J155" s="10" t="e">
        <f t="shared" si="11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0"/>
        <v>#DIV/0!</v>
      </c>
      <c r="G156" s="104"/>
      <c r="H156" s="105"/>
      <c r="I156" s="94">
        <f t="shared" si="12"/>
        <v>0</v>
      </c>
      <c r="J156" s="10" t="e">
        <f t="shared" si="11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0"/>
        <v>#DIV/0!</v>
      </c>
      <c r="G157" s="104"/>
      <c r="H157" s="105"/>
      <c r="I157" s="94">
        <f t="shared" si="12"/>
        <v>0</v>
      </c>
      <c r="J157" s="10" t="e">
        <f t="shared" si="11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0"/>
        <v>#DIV/0!</v>
      </c>
      <c r="G158" s="104"/>
      <c r="H158" s="105"/>
      <c r="I158" s="94">
        <f t="shared" si="12"/>
        <v>0</v>
      </c>
      <c r="J158" s="10" t="e">
        <f t="shared" si="11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0"/>
        <v>#DIV/0!</v>
      </c>
      <c r="G159" s="104"/>
      <c r="H159" s="105"/>
      <c r="I159" s="94">
        <f t="shared" si="12"/>
        <v>0</v>
      </c>
      <c r="J159" s="10" t="e">
        <f t="shared" si="11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0"/>
        <v>#DIV/0!</v>
      </c>
      <c r="G160" s="104"/>
      <c r="H160" s="105"/>
      <c r="I160" s="94">
        <f t="shared" si="12"/>
        <v>0</v>
      </c>
      <c r="J160" s="10" t="e">
        <f t="shared" si="11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0"/>
        <v>#DIV/0!</v>
      </c>
      <c r="G161" s="104"/>
      <c r="H161" s="105"/>
      <c r="I161" s="94">
        <f t="shared" si="12"/>
        <v>0</v>
      </c>
      <c r="J161" s="10" t="e">
        <f t="shared" si="11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0"/>
        <v>#DIV/0!</v>
      </c>
      <c r="G162" s="104"/>
      <c r="H162" s="105"/>
      <c r="I162" s="94">
        <f t="shared" si="12"/>
        <v>0</v>
      </c>
      <c r="J162" s="10" t="e">
        <f t="shared" si="11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0"/>
        <v>#DIV/0!</v>
      </c>
      <c r="G163" s="104"/>
      <c r="H163" s="105"/>
      <c r="I163" s="94">
        <f t="shared" si="12"/>
        <v>0</v>
      </c>
      <c r="J163" s="10" t="e">
        <f t="shared" si="11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0"/>
        <v>#DIV/0!</v>
      </c>
      <c r="G164" s="104"/>
      <c r="H164" s="105"/>
      <c r="I164" s="94">
        <f t="shared" si="12"/>
        <v>0</v>
      </c>
      <c r="J164" s="10" t="e">
        <f t="shared" si="11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0"/>
        <v>#DIV/0!</v>
      </c>
      <c r="G165" s="104"/>
      <c r="H165" s="105"/>
      <c r="I165" s="94">
        <f t="shared" si="12"/>
        <v>0</v>
      </c>
      <c r="J165" s="10" t="e">
        <f t="shared" si="11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0"/>
        <v>#DIV/0!</v>
      </c>
      <c r="G166" s="104"/>
      <c r="H166" s="105"/>
      <c r="I166" s="94">
        <f t="shared" si="12"/>
        <v>0</v>
      </c>
      <c r="J166" s="10" t="e">
        <f t="shared" si="11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0"/>
        <v>#DIV/0!</v>
      </c>
      <c r="G167" s="104"/>
      <c r="H167" s="105"/>
      <c r="I167" s="94">
        <f t="shared" si="12"/>
        <v>0</v>
      </c>
      <c r="J167" s="10" t="e">
        <f t="shared" si="11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0"/>
        <v>#DIV/0!</v>
      </c>
      <c r="G168" s="104"/>
      <c r="H168" s="105"/>
      <c r="I168" s="94">
        <f t="shared" si="12"/>
        <v>0</v>
      </c>
      <c r="J168" s="10" t="e">
        <f t="shared" si="11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0"/>
        <v>#DIV/0!</v>
      </c>
      <c r="G169" s="104"/>
      <c r="H169" s="105"/>
      <c r="I169" s="94">
        <f t="shared" si="12"/>
        <v>0</v>
      </c>
      <c r="J169" s="10" t="e">
        <f t="shared" si="11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0"/>
        <v>#DIV/0!</v>
      </c>
      <c r="G170" s="104"/>
      <c r="H170" s="105"/>
      <c r="I170" s="94">
        <f t="shared" si="12"/>
        <v>0</v>
      </c>
      <c r="J170" s="10" t="e">
        <f t="shared" si="11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0"/>
        <v>#DIV/0!</v>
      </c>
      <c r="G171" s="104"/>
      <c r="H171" s="105"/>
      <c r="I171" s="94">
        <f t="shared" si="12"/>
        <v>0</v>
      </c>
      <c r="J171" s="10" t="e">
        <f t="shared" si="11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0"/>
        <v>#DIV/0!</v>
      </c>
      <c r="G172" s="104"/>
      <c r="H172" s="105"/>
      <c r="I172" s="94">
        <f t="shared" si="12"/>
        <v>0</v>
      </c>
      <c r="J172" s="10" t="e">
        <f t="shared" si="11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0"/>
        <v>#DIV/0!</v>
      </c>
      <c r="G173" s="104"/>
      <c r="H173" s="105"/>
      <c r="I173" s="94">
        <f t="shared" si="12"/>
        <v>0</v>
      </c>
      <c r="J173" s="10" t="e">
        <f t="shared" si="11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0"/>
        <v>#DIV/0!</v>
      </c>
      <c r="G174" s="104"/>
      <c r="H174" s="105"/>
      <c r="I174" s="94">
        <f t="shared" si="12"/>
        <v>0</v>
      </c>
      <c r="J174" s="10" t="e">
        <f t="shared" si="11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0"/>
        <v>#DIV/0!</v>
      </c>
      <c r="G175" s="104"/>
      <c r="H175" s="105"/>
      <c r="I175" s="94">
        <f t="shared" si="12"/>
        <v>0</v>
      </c>
      <c r="J175" s="10" t="e">
        <f t="shared" si="11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0"/>
        <v>#DIV/0!</v>
      </c>
      <c r="G176" s="104"/>
      <c r="H176" s="105"/>
      <c r="I176" s="94">
        <f t="shared" si="12"/>
        <v>0</v>
      </c>
      <c r="J176" s="10" t="e">
        <f t="shared" si="11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0"/>
        <v>#DIV/0!</v>
      </c>
      <c r="G177" s="104"/>
      <c r="H177" s="105"/>
      <c r="I177" s="94">
        <f t="shared" si="12"/>
        <v>0</v>
      </c>
      <c r="J177" s="10" t="e">
        <f t="shared" si="11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0"/>
        <v>#DIV/0!</v>
      </c>
      <c r="G178" s="104"/>
      <c r="H178" s="105"/>
      <c r="I178" s="94">
        <f t="shared" si="12"/>
        <v>0</v>
      </c>
      <c r="J178" s="10" t="e">
        <f t="shared" si="11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0"/>
        <v>#DIV/0!</v>
      </c>
      <c r="G179" s="104"/>
      <c r="H179" s="105"/>
      <c r="I179" s="94">
        <f t="shared" si="12"/>
        <v>0</v>
      </c>
      <c r="J179" s="10" t="e">
        <f t="shared" si="11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0"/>
        <v>#DIV/0!</v>
      </c>
      <c r="G180" s="104"/>
      <c r="H180" s="105"/>
      <c r="I180" s="94">
        <f t="shared" si="12"/>
        <v>0</v>
      </c>
      <c r="J180" s="10" t="e">
        <f t="shared" si="11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0"/>
        <v>#DIV/0!</v>
      </c>
      <c r="G181" s="104"/>
      <c r="H181" s="105"/>
      <c r="I181" s="94">
        <f t="shared" si="12"/>
        <v>0</v>
      </c>
      <c r="J181" s="10" t="e">
        <f t="shared" si="11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0"/>
        <v>#DIV/0!</v>
      </c>
      <c r="G182" s="104"/>
      <c r="H182" s="105"/>
      <c r="I182" s="94">
        <f t="shared" si="12"/>
        <v>0</v>
      </c>
      <c r="J182" s="10" t="e">
        <f t="shared" si="11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0"/>
        <v>#DIV/0!</v>
      </c>
      <c r="G183" s="104"/>
      <c r="H183" s="105"/>
      <c r="I183" s="94">
        <f t="shared" si="12"/>
        <v>0</v>
      </c>
      <c r="J183" s="10" t="e">
        <f t="shared" si="11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0"/>
        <v>#DIV/0!</v>
      </c>
      <c r="G184" s="104"/>
      <c r="H184" s="105"/>
      <c r="I184" s="94">
        <f t="shared" si="12"/>
        <v>0</v>
      </c>
      <c r="J184" s="10" t="e">
        <f t="shared" si="11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0"/>
        <v>#DIV/0!</v>
      </c>
      <c r="G185" s="104"/>
      <c r="H185" s="105"/>
      <c r="I185" s="94">
        <f t="shared" si="12"/>
        <v>0</v>
      </c>
      <c r="J185" s="10" t="e">
        <f t="shared" si="11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0"/>
        <v>#DIV/0!</v>
      </c>
      <c r="G186" s="104"/>
      <c r="H186" s="105"/>
      <c r="I186" s="94">
        <f t="shared" si="12"/>
        <v>0</v>
      </c>
      <c r="J186" s="10" t="e">
        <f t="shared" si="11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0"/>
        <v>#DIV/0!</v>
      </c>
      <c r="G187" s="104"/>
      <c r="H187" s="105"/>
      <c r="I187" s="94">
        <f t="shared" si="12"/>
        <v>0</v>
      </c>
      <c r="J187" s="10" t="e">
        <f t="shared" si="11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0"/>
        <v>#DIV/0!</v>
      </c>
      <c r="G188" s="104"/>
      <c r="H188" s="105"/>
      <c r="I188" s="94">
        <f t="shared" si="12"/>
        <v>0</v>
      </c>
      <c r="J188" s="10" t="e">
        <f t="shared" si="11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0"/>
        <v>#DIV/0!</v>
      </c>
      <c r="G189" s="104"/>
      <c r="H189" s="105"/>
      <c r="I189" s="94">
        <f t="shared" si="12"/>
        <v>0</v>
      </c>
      <c r="J189" s="10" t="e">
        <f t="shared" si="11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ref="F190:F253" si="13">E190/B190</f>
        <v>#DIV/0!</v>
      </c>
      <c r="G190" s="104"/>
      <c r="H190" s="105"/>
      <c r="I190" s="94">
        <f t="shared" si="12"/>
        <v>0</v>
      </c>
      <c r="J190" s="10" t="e">
        <f t="shared" ref="J190:J253" si="14">I190/F190</f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3"/>
        <v>#DIV/0!</v>
      </c>
      <c r="G191" s="104"/>
      <c r="H191" s="105"/>
      <c r="I191" s="94">
        <f t="shared" si="12"/>
        <v>0</v>
      </c>
      <c r="J191" s="10" t="e">
        <f t="shared" si="14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si="13"/>
        <v>#DIV/0!</v>
      </c>
      <c r="G192" s="104"/>
      <c r="H192" s="105"/>
      <c r="I192" s="94">
        <f t="shared" si="12"/>
        <v>0</v>
      </c>
      <c r="J192" s="10" t="e">
        <f t="shared" si="14"/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13"/>
        <v>#DIV/0!</v>
      </c>
      <c r="G193" s="104"/>
      <c r="H193" s="105"/>
      <c r="I193" s="94">
        <f t="shared" si="12"/>
        <v>0</v>
      </c>
      <c r="J193" s="10" t="e">
        <f t="shared" si="14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13"/>
        <v>#DIV/0!</v>
      </c>
      <c r="G194" s="104"/>
      <c r="H194" s="105"/>
      <c r="I194" s="94">
        <f t="shared" si="12"/>
        <v>0</v>
      </c>
      <c r="J194" s="10" t="e">
        <f t="shared" si="14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13"/>
        <v>#DIV/0!</v>
      </c>
      <c r="G195" s="104"/>
      <c r="H195" s="105"/>
      <c r="I195" s="94">
        <f t="shared" si="12"/>
        <v>0</v>
      </c>
      <c r="J195" s="10" t="e">
        <f t="shared" si="14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13"/>
        <v>#DIV/0!</v>
      </c>
      <c r="G196" s="104"/>
      <c r="H196" s="105"/>
      <c r="I196" s="94">
        <f t="shared" si="12"/>
        <v>0</v>
      </c>
      <c r="J196" s="10" t="e">
        <f t="shared" si="14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13"/>
        <v>#DIV/0!</v>
      </c>
      <c r="G197" s="104"/>
      <c r="H197" s="105"/>
      <c r="I197" s="94">
        <f t="shared" ref="I197:I260" si="15">(H197-G197)/1000</f>
        <v>0</v>
      </c>
      <c r="J197" s="10" t="e">
        <f t="shared" si="14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13"/>
        <v>#DIV/0!</v>
      </c>
      <c r="G198" s="104"/>
      <c r="H198" s="105"/>
      <c r="I198" s="94">
        <f t="shared" si="15"/>
        <v>0</v>
      </c>
      <c r="J198" s="10" t="e">
        <f t="shared" si="14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13"/>
        <v>#DIV/0!</v>
      </c>
      <c r="G199" s="104"/>
      <c r="H199" s="105"/>
      <c r="I199" s="94">
        <f t="shared" si="15"/>
        <v>0</v>
      </c>
      <c r="J199" s="10" t="e">
        <f t="shared" si="14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13"/>
        <v>#DIV/0!</v>
      </c>
      <c r="G200" s="104"/>
      <c r="H200" s="105"/>
      <c r="I200" s="94">
        <f t="shared" si="15"/>
        <v>0</v>
      </c>
      <c r="J200" s="10" t="e">
        <f t="shared" si="14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13"/>
        <v>#DIV/0!</v>
      </c>
      <c r="G201" s="104"/>
      <c r="H201" s="105"/>
      <c r="I201" s="94">
        <f t="shared" si="15"/>
        <v>0</v>
      </c>
      <c r="J201" s="10" t="e">
        <f t="shared" si="14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13"/>
        <v>#DIV/0!</v>
      </c>
      <c r="G202" s="104"/>
      <c r="H202" s="105"/>
      <c r="I202" s="94">
        <f t="shared" si="15"/>
        <v>0</v>
      </c>
      <c r="J202" s="10" t="e">
        <f t="shared" si="14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13"/>
        <v>#DIV/0!</v>
      </c>
      <c r="G203" s="104"/>
      <c r="H203" s="105"/>
      <c r="I203" s="94">
        <f t="shared" si="15"/>
        <v>0</v>
      </c>
      <c r="J203" s="10" t="e">
        <f t="shared" si="14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13"/>
        <v>#DIV/0!</v>
      </c>
      <c r="G204" s="104"/>
      <c r="H204" s="105"/>
      <c r="I204" s="94">
        <f t="shared" si="15"/>
        <v>0</v>
      </c>
      <c r="J204" s="10" t="e">
        <f t="shared" si="14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13"/>
        <v>#DIV/0!</v>
      </c>
      <c r="G205" s="104"/>
      <c r="H205" s="105"/>
      <c r="I205" s="94">
        <f t="shared" si="15"/>
        <v>0</v>
      </c>
      <c r="J205" s="10" t="e">
        <f t="shared" si="14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13"/>
        <v>#DIV/0!</v>
      </c>
      <c r="G206" s="104"/>
      <c r="H206" s="105"/>
      <c r="I206" s="94">
        <f t="shared" si="15"/>
        <v>0</v>
      </c>
      <c r="J206" s="10" t="e">
        <f t="shared" si="14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13"/>
        <v>#DIV/0!</v>
      </c>
      <c r="G207" s="104"/>
      <c r="H207" s="105"/>
      <c r="I207" s="94">
        <f t="shared" si="15"/>
        <v>0</v>
      </c>
      <c r="J207" s="10" t="e">
        <f t="shared" si="14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13"/>
        <v>#DIV/0!</v>
      </c>
      <c r="G208" s="104"/>
      <c r="H208" s="105"/>
      <c r="I208" s="94">
        <f t="shared" si="15"/>
        <v>0</v>
      </c>
      <c r="J208" s="10" t="e">
        <f t="shared" si="14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13"/>
        <v>#DIV/0!</v>
      </c>
      <c r="G209" s="104"/>
      <c r="H209" s="105"/>
      <c r="I209" s="94">
        <f t="shared" si="15"/>
        <v>0</v>
      </c>
      <c r="J209" s="10" t="e">
        <f t="shared" si="14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13"/>
        <v>#DIV/0!</v>
      </c>
      <c r="G210" s="104"/>
      <c r="H210" s="105"/>
      <c r="I210" s="94">
        <f t="shared" si="15"/>
        <v>0</v>
      </c>
      <c r="J210" s="10" t="e">
        <f t="shared" si="14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13"/>
        <v>#DIV/0!</v>
      </c>
      <c r="G211" s="104"/>
      <c r="H211" s="105"/>
      <c r="I211" s="94">
        <f t="shared" si="15"/>
        <v>0</v>
      </c>
      <c r="J211" s="10" t="e">
        <f t="shared" si="14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13"/>
        <v>#DIV/0!</v>
      </c>
      <c r="G212" s="104"/>
      <c r="H212" s="105"/>
      <c r="I212" s="94">
        <f t="shared" si="15"/>
        <v>0</v>
      </c>
      <c r="J212" s="10" t="e">
        <f t="shared" si="14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13"/>
        <v>#DIV/0!</v>
      </c>
      <c r="G213" s="104"/>
      <c r="H213" s="105"/>
      <c r="I213" s="94">
        <f t="shared" si="15"/>
        <v>0</v>
      </c>
      <c r="J213" s="10" t="e">
        <f t="shared" si="14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13"/>
        <v>#DIV/0!</v>
      </c>
      <c r="G214" s="104"/>
      <c r="H214" s="105"/>
      <c r="I214" s="94">
        <f t="shared" si="15"/>
        <v>0</v>
      </c>
      <c r="J214" s="10" t="e">
        <f t="shared" si="14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13"/>
        <v>#DIV/0!</v>
      </c>
      <c r="G215" s="104"/>
      <c r="H215" s="105"/>
      <c r="I215" s="94">
        <f t="shared" si="15"/>
        <v>0</v>
      </c>
      <c r="J215" s="10" t="e">
        <f t="shared" si="14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13"/>
        <v>#DIV/0!</v>
      </c>
      <c r="G216" s="104"/>
      <c r="H216" s="105"/>
      <c r="I216" s="94">
        <f t="shared" si="15"/>
        <v>0</v>
      </c>
      <c r="J216" s="10" t="e">
        <f t="shared" si="14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13"/>
        <v>#DIV/0!</v>
      </c>
      <c r="G217" s="104"/>
      <c r="H217" s="105"/>
      <c r="I217" s="94">
        <f t="shared" si="15"/>
        <v>0</v>
      </c>
      <c r="J217" s="10" t="e">
        <f t="shared" si="14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13"/>
        <v>#DIV/0!</v>
      </c>
      <c r="G218" s="104"/>
      <c r="H218" s="105"/>
      <c r="I218" s="94">
        <f t="shared" si="15"/>
        <v>0</v>
      </c>
      <c r="J218" s="10" t="e">
        <f t="shared" si="14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13"/>
        <v>#DIV/0!</v>
      </c>
      <c r="G219" s="104"/>
      <c r="H219" s="105"/>
      <c r="I219" s="94">
        <f t="shared" si="15"/>
        <v>0</v>
      </c>
      <c r="J219" s="10" t="e">
        <f t="shared" si="14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13"/>
        <v>#DIV/0!</v>
      </c>
      <c r="G220" s="104"/>
      <c r="H220" s="105"/>
      <c r="I220" s="94">
        <f t="shared" si="15"/>
        <v>0</v>
      </c>
      <c r="J220" s="10" t="e">
        <f t="shared" si="14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13"/>
        <v>#DIV/0!</v>
      </c>
      <c r="G221" s="104"/>
      <c r="H221" s="105"/>
      <c r="I221" s="94">
        <f t="shared" si="15"/>
        <v>0</v>
      </c>
      <c r="J221" s="10" t="e">
        <f t="shared" si="14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13"/>
        <v>#DIV/0!</v>
      </c>
      <c r="G222" s="104"/>
      <c r="H222" s="105"/>
      <c r="I222" s="94">
        <f t="shared" si="15"/>
        <v>0</v>
      </c>
      <c r="J222" s="10" t="e">
        <f t="shared" si="14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13"/>
        <v>#DIV/0!</v>
      </c>
      <c r="G223" s="104"/>
      <c r="H223" s="105"/>
      <c r="I223" s="94">
        <f t="shared" si="15"/>
        <v>0</v>
      </c>
      <c r="J223" s="10" t="e">
        <f t="shared" si="14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13"/>
        <v>#DIV/0!</v>
      </c>
      <c r="G224" s="104"/>
      <c r="H224" s="105"/>
      <c r="I224" s="94">
        <f t="shared" si="15"/>
        <v>0</v>
      </c>
      <c r="J224" s="10" t="e">
        <f t="shared" si="14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13"/>
        <v>#DIV/0!</v>
      </c>
      <c r="G225" s="104"/>
      <c r="H225" s="105"/>
      <c r="I225" s="94">
        <f t="shared" si="15"/>
        <v>0</v>
      </c>
      <c r="J225" s="10" t="e">
        <f t="shared" si="14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13"/>
        <v>#DIV/0!</v>
      </c>
      <c r="G226" s="104"/>
      <c r="H226" s="105"/>
      <c r="I226" s="94">
        <f t="shared" si="15"/>
        <v>0</v>
      </c>
      <c r="J226" s="10" t="e">
        <f t="shared" si="14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13"/>
        <v>#DIV/0!</v>
      </c>
      <c r="G227" s="104"/>
      <c r="H227" s="105"/>
      <c r="I227" s="94">
        <f t="shared" si="15"/>
        <v>0</v>
      </c>
      <c r="J227" s="10" t="e">
        <f t="shared" si="14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13"/>
        <v>#DIV/0!</v>
      </c>
      <c r="G228" s="104"/>
      <c r="H228" s="105"/>
      <c r="I228" s="94">
        <f t="shared" si="15"/>
        <v>0</v>
      </c>
      <c r="J228" s="10" t="e">
        <f t="shared" si="14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13"/>
        <v>#DIV/0!</v>
      </c>
      <c r="G229" s="104"/>
      <c r="H229" s="105"/>
      <c r="I229" s="94">
        <f t="shared" si="15"/>
        <v>0</v>
      </c>
      <c r="J229" s="10" t="e">
        <f t="shared" si="14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13"/>
        <v>#DIV/0!</v>
      </c>
      <c r="G230" s="104"/>
      <c r="H230" s="105"/>
      <c r="I230" s="94">
        <f t="shared" si="15"/>
        <v>0</v>
      </c>
      <c r="J230" s="10" t="e">
        <f t="shared" si="14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13"/>
        <v>#DIV/0!</v>
      </c>
      <c r="G231" s="104"/>
      <c r="H231" s="105"/>
      <c r="I231" s="94">
        <f t="shared" si="15"/>
        <v>0</v>
      </c>
      <c r="J231" s="10" t="e">
        <f t="shared" si="14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13"/>
        <v>#DIV/0!</v>
      </c>
      <c r="G232" s="104"/>
      <c r="H232" s="105"/>
      <c r="I232" s="94">
        <f t="shared" si="15"/>
        <v>0</v>
      </c>
      <c r="J232" s="10" t="e">
        <f t="shared" si="14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13"/>
        <v>#DIV/0!</v>
      </c>
      <c r="G233" s="104"/>
      <c r="H233" s="105"/>
      <c r="I233" s="94">
        <f t="shared" si="15"/>
        <v>0</v>
      </c>
      <c r="J233" s="10" t="e">
        <f t="shared" si="14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13"/>
        <v>#DIV/0!</v>
      </c>
      <c r="G234" s="104"/>
      <c r="H234" s="105"/>
      <c r="I234" s="94">
        <f t="shared" si="15"/>
        <v>0</v>
      </c>
      <c r="J234" s="10" t="e">
        <f t="shared" si="14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13"/>
        <v>#DIV/0!</v>
      </c>
      <c r="G235" s="104"/>
      <c r="H235" s="105"/>
      <c r="I235" s="94">
        <f t="shared" si="15"/>
        <v>0</v>
      </c>
      <c r="J235" s="10" t="e">
        <f t="shared" si="14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13"/>
        <v>#DIV/0!</v>
      </c>
      <c r="G236" s="104"/>
      <c r="H236" s="105"/>
      <c r="I236" s="94">
        <f t="shared" si="15"/>
        <v>0</v>
      </c>
      <c r="J236" s="10" t="e">
        <f t="shared" si="14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13"/>
        <v>#DIV/0!</v>
      </c>
      <c r="G237" s="104"/>
      <c r="H237" s="105"/>
      <c r="I237" s="94">
        <f t="shared" si="15"/>
        <v>0</v>
      </c>
      <c r="J237" s="10" t="e">
        <f t="shared" si="14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13"/>
        <v>#DIV/0!</v>
      </c>
      <c r="G238" s="104"/>
      <c r="H238" s="105"/>
      <c r="I238" s="94">
        <f t="shared" si="15"/>
        <v>0</v>
      </c>
      <c r="J238" s="10" t="e">
        <f t="shared" si="14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13"/>
        <v>#DIV/0!</v>
      </c>
      <c r="G239" s="104"/>
      <c r="H239" s="105"/>
      <c r="I239" s="94">
        <f t="shared" si="15"/>
        <v>0</v>
      </c>
      <c r="J239" s="10" t="e">
        <f t="shared" si="14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13"/>
        <v>#DIV/0!</v>
      </c>
      <c r="G240" s="104"/>
      <c r="H240" s="105"/>
      <c r="I240" s="94">
        <f t="shared" si="15"/>
        <v>0</v>
      </c>
      <c r="J240" s="10" t="e">
        <f t="shared" si="14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13"/>
        <v>#DIV/0!</v>
      </c>
      <c r="G241" s="104"/>
      <c r="H241" s="105"/>
      <c r="I241" s="94">
        <f t="shared" si="15"/>
        <v>0</v>
      </c>
      <c r="J241" s="10" t="e">
        <f t="shared" si="14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13"/>
        <v>#DIV/0!</v>
      </c>
      <c r="G242" s="104"/>
      <c r="H242" s="105"/>
      <c r="I242" s="94">
        <f t="shared" si="15"/>
        <v>0</v>
      </c>
      <c r="J242" s="10" t="e">
        <f t="shared" si="14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13"/>
        <v>#DIV/0!</v>
      </c>
      <c r="G243" s="104"/>
      <c r="H243" s="105"/>
      <c r="I243" s="94">
        <f t="shared" si="15"/>
        <v>0</v>
      </c>
      <c r="J243" s="10" t="e">
        <f t="shared" si="14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13"/>
        <v>#DIV/0!</v>
      </c>
      <c r="G244" s="104"/>
      <c r="H244" s="105"/>
      <c r="I244" s="94">
        <f t="shared" si="15"/>
        <v>0</v>
      </c>
      <c r="J244" s="10" t="e">
        <f t="shared" si="14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13"/>
        <v>#DIV/0!</v>
      </c>
      <c r="G245" s="104"/>
      <c r="H245" s="105"/>
      <c r="I245" s="94">
        <f t="shared" si="15"/>
        <v>0</v>
      </c>
      <c r="J245" s="10" t="e">
        <f t="shared" si="14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13"/>
        <v>#DIV/0!</v>
      </c>
      <c r="G246" s="104"/>
      <c r="H246" s="105"/>
      <c r="I246" s="94">
        <f t="shared" si="15"/>
        <v>0</v>
      </c>
      <c r="J246" s="10" t="e">
        <f t="shared" si="14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13"/>
        <v>#DIV/0!</v>
      </c>
      <c r="G247" s="104"/>
      <c r="H247" s="105"/>
      <c r="I247" s="94">
        <f t="shared" si="15"/>
        <v>0</v>
      </c>
      <c r="J247" s="10" t="e">
        <f t="shared" si="14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13"/>
        <v>#DIV/0!</v>
      </c>
      <c r="G248" s="104"/>
      <c r="H248" s="105"/>
      <c r="I248" s="94">
        <f t="shared" si="15"/>
        <v>0</v>
      </c>
      <c r="J248" s="10" t="e">
        <f t="shared" si="14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13"/>
        <v>#DIV/0!</v>
      </c>
      <c r="G249" s="104"/>
      <c r="H249" s="105"/>
      <c r="I249" s="94">
        <f t="shared" si="15"/>
        <v>0</v>
      </c>
      <c r="J249" s="10" t="e">
        <f t="shared" si="14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13"/>
        <v>#DIV/0!</v>
      </c>
      <c r="G250" s="104"/>
      <c r="H250" s="105"/>
      <c r="I250" s="94">
        <f t="shared" si="15"/>
        <v>0</v>
      </c>
      <c r="J250" s="10" t="e">
        <f t="shared" si="14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13"/>
        <v>#DIV/0!</v>
      </c>
      <c r="G251" s="104"/>
      <c r="H251" s="105"/>
      <c r="I251" s="94">
        <f t="shared" si="15"/>
        <v>0</v>
      </c>
      <c r="J251" s="10" t="e">
        <f t="shared" si="14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13"/>
        <v>#DIV/0!</v>
      </c>
      <c r="G252" s="104"/>
      <c r="H252" s="105"/>
      <c r="I252" s="94">
        <f t="shared" si="15"/>
        <v>0</v>
      </c>
      <c r="J252" s="10" t="e">
        <f t="shared" si="14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13"/>
        <v>#DIV/0!</v>
      </c>
      <c r="G253" s="104"/>
      <c r="H253" s="105"/>
      <c r="I253" s="94">
        <f t="shared" si="15"/>
        <v>0</v>
      </c>
      <c r="J253" s="10" t="e">
        <f t="shared" si="14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ref="F254:F269" si="16">E254/B254</f>
        <v>#DIV/0!</v>
      </c>
      <c r="G254" s="104"/>
      <c r="H254" s="105"/>
      <c r="I254" s="94">
        <f t="shared" si="15"/>
        <v>0</v>
      </c>
      <c r="J254" s="10" t="e">
        <f t="shared" ref="J254:J269" si="17">I254/F254</f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16"/>
        <v>#DIV/0!</v>
      </c>
      <c r="G255" s="104"/>
      <c r="H255" s="105"/>
      <c r="I255" s="94">
        <f t="shared" si="15"/>
        <v>0</v>
      </c>
      <c r="J255" s="10" t="e">
        <f t="shared" si="17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si="16"/>
        <v>#DIV/0!</v>
      </c>
      <c r="G256" s="104"/>
      <c r="H256" s="105"/>
      <c r="I256" s="94">
        <f t="shared" si="15"/>
        <v>0</v>
      </c>
      <c r="J256" s="10" t="e">
        <f t="shared" si="17"/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16"/>
        <v>#DIV/0!</v>
      </c>
      <c r="G257" s="104"/>
      <c r="H257" s="105"/>
      <c r="I257" s="94">
        <f t="shared" si="15"/>
        <v>0</v>
      </c>
      <c r="J257" s="10" t="e">
        <f t="shared" si="17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16"/>
        <v>#DIV/0!</v>
      </c>
      <c r="G258" s="104"/>
      <c r="H258" s="105"/>
      <c r="I258" s="94">
        <f t="shared" si="15"/>
        <v>0</v>
      </c>
      <c r="J258" s="10" t="e">
        <f t="shared" si="17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16"/>
        <v>#DIV/0!</v>
      </c>
      <c r="G259" s="104"/>
      <c r="H259" s="105"/>
      <c r="I259" s="94">
        <f t="shared" si="15"/>
        <v>0</v>
      </c>
      <c r="J259" s="10" t="e">
        <f t="shared" si="17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16"/>
        <v>#DIV/0!</v>
      </c>
      <c r="G260" s="104"/>
      <c r="H260" s="105"/>
      <c r="I260" s="94">
        <f t="shared" si="15"/>
        <v>0</v>
      </c>
      <c r="J260" s="10" t="e">
        <f t="shared" si="17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16"/>
        <v>#DIV/0!</v>
      </c>
      <c r="G261" s="104"/>
      <c r="H261" s="105"/>
      <c r="I261" s="94">
        <f t="shared" ref="I261:I269" si="18">(H261-G261)/1000</f>
        <v>0</v>
      </c>
      <c r="J261" s="10" t="e">
        <f t="shared" si="17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16"/>
        <v>#DIV/0!</v>
      </c>
      <c r="G262" s="104"/>
      <c r="H262" s="105"/>
      <c r="I262" s="94">
        <f t="shared" si="18"/>
        <v>0</v>
      </c>
      <c r="J262" s="10" t="e">
        <f t="shared" si="17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16"/>
        <v>#DIV/0!</v>
      </c>
      <c r="G263" s="104"/>
      <c r="H263" s="105"/>
      <c r="I263" s="94">
        <f t="shared" si="18"/>
        <v>0</v>
      </c>
      <c r="J263" s="10" t="e">
        <f t="shared" si="17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16"/>
        <v>#DIV/0!</v>
      </c>
      <c r="G264" s="104"/>
      <c r="H264" s="105"/>
      <c r="I264" s="94">
        <f t="shared" si="18"/>
        <v>0</v>
      </c>
      <c r="J264" s="10" t="e">
        <f t="shared" si="17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16"/>
        <v>#DIV/0!</v>
      </c>
      <c r="G265" s="104"/>
      <c r="H265" s="105"/>
      <c r="I265" s="94">
        <f t="shared" si="18"/>
        <v>0</v>
      </c>
      <c r="J265" s="10" t="e">
        <f t="shared" si="17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16"/>
        <v>#DIV/0!</v>
      </c>
      <c r="G266" s="104"/>
      <c r="H266" s="105"/>
      <c r="I266" s="94">
        <f t="shared" si="18"/>
        <v>0</v>
      </c>
      <c r="J266" s="10" t="e">
        <f t="shared" si="17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16"/>
        <v>#DIV/0!</v>
      </c>
      <c r="G267" s="104"/>
      <c r="H267" s="105"/>
      <c r="I267" s="94">
        <f t="shared" si="18"/>
        <v>0</v>
      </c>
      <c r="J267" s="10" t="e">
        <f t="shared" si="17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16"/>
        <v>#DIV/0!</v>
      </c>
      <c r="G268" s="104"/>
      <c r="H268" s="105"/>
      <c r="I268" s="94">
        <f t="shared" si="18"/>
        <v>0</v>
      </c>
      <c r="J268" s="10" t="e">
        <f t="shared" si="17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16"/>
        <v>#DIV/0!</v>
      </c>
      <c r="G269" s="104"/>
      <c r="H269" s="105"/>
      <c r="I269" s="94">
        <f t="shared" si="18"/>
        <v>0</v>
      </c>
      <c r="J269" s="10" t="e">
        <f t="shared" si="17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9"/>
  <sheetViews>
    <sheetView zoomScale="150" zoomScaleNormal="150" workbookViewId="0">
      <selection activeCell="M17" sqref="M17"/>
    </sheetView>
  </sheetViews>
  <sheetFormatPr defaultColWidth="9.140625" defaultRowHeight="15" x14ac:dyDescent="0.25"/>
  <cols>
    <col min="1" max="1" width="19.570312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30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1" t="s">
        <v>28</v>
      </c>
      <c r="B2" s="152"/>
      <c r="C2" s="152"/>
      <c r="D2" s="152"/>
      <c r="E2" s="152"/>
      <c r="F2" s="152"/>
      <c r="G2" s="152"/>
      <c r="H2" s="152"/>
      <c r="I2" s="152"/>
      <c r="J2" s="152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ht="15" customHeight="1" x14ac:dyDescent="0.25">
      <c r="A4" s="133" t="s">
        <v>49</v>
      </c>
      <c r="B4" s="133">
        <v>1.508</v>
      </c>
      <c r="C4" s="5">
        <v>10000</v>
      </c>
      <c r="D4" s="5">
        <v>150</v>
      </c>
      <c r="E4" s="5">
        <v>15</v>
      </c>
      <c r="F4" s="96">
        <f t="shared" ref="F4:F13" si="0">E4/B4</f>
        <v>9.9469496021220163</v>
      </c>
      <c r="G4" s="133">
        <v>45.136899999999997</v>
      </c>
      <c r="H4" s="133">
        <v>9735.4771000000001</v>
      </c>
      <c r="I4" s="94">
        <f t="shared" ref="I4:I13" si="1">(H4-G4)/1000</f>
        <v>9.6903402000000014</v>
      </c>
      <c r="J4" s="95">
        <f t="shared" ref="J4:J13" si="2">I4/F4</f>
        <v>0.97420220144000014</v>
      </c>
      <c r="K4" s="77"/>
      <c r="L4" s="108"/>
    </row>
    <row r="5" spans="1:12" x14ac:dyDescent="0.25">
      <c r="A5" s="133" t="s">
        <v>50</v>
      </c>
      <c r="B5" s="133">
        <v>1.5029999999999999</v>
      </c>
      <c r="C5" s="5">
        <v>10000</v>
      </c>
      <c r="D5" s="5">
        <v>150</v>
      </c>
      <c r="E5" s="5">
        <v>15</v>
      </c>
      <c r="F5" s="96">
        <f t="shared" si="0"/>
        <v>9.9800399201596814</v>
      </c>
      <c r="G5" s="133">
        <v>45.136899999999997</v>
      </c>
      <c r="H5" s="133">
        <v>9655.6898999999994</v>
      </c>
      <c r="I5" s="94">
        <f t="shared" si="1"/>
        <v>9.6105529999999995</v>
      </c>
      <c r="J5" s="95">
        <f t="shared" si="2"/>
        <v>0.96297741059999986</v>
      </c>
      <c r="K5" s="77"/>
      <c r="L5" s="108"/>
    </row>
    <row r="6" spans="1:12" ht="15" customHeight="1" x14ac:dyDescent="0.25">
      <c r="A6" s="133" t="s">
        <v>51</v>
      </c>
      <c r="B6" s="133">
        <v>1.502</v>
      </c>
      <c r="C6" s="5">
        <v>10000</v>
      </c>
      <c r="D6" s="5">
        <v>150</v>
      </c>
      <c r="E6" s="5">
        <v>15</v>
      </c>
      <c r="F6" s="96">
        <f t="shared" si="0"/>
        <v>9.9866844207723044</v>
      </c>
      <c r="G6" s="133">
        <v>45.136899999999997</v>
      </c>
      <c r="H6">
        <v>9561.0936000000002</v>
      </c>
      <c r="I6" s="94">
        <f t="shared" si="1"/>
        <v>9.5159567000000003</v>
      </c>
      <c r="J6" s="95">
        <f t="shared" si="2"/>
        <v>0.9528644642266666</v>
      </c>
      <c r="K6" s="77"/>
      <c r="L6" s="15"/>
    </row>
    <row r="7" spans="1:12" x14ac:dyDescent="0.25">
      <c r="A7" s="133" t="s">
        <v>52</v>
      </c>
      <c r="B7" s="133">
        <v>1.5049999999999999</v>
      </c>
      <c r="C7" s="5">
        <v>10000</v>
      </c>
      <c r="D7" s="5">
        <v>150</v>
      </c>
      <c r="E7" s="5">
        <v>15</v>
      </c>
      <c r="F7" s="96">
        <f t="shared" si="0"/>
        <v>9.9667774086378742</v>
      </c>
      <c r="G7" s="133">
        <v>45.136899999999997</v>
      </c>
      <c r="H7">
        <v>9504.0913999999993</v>
      </c>
      <c r="I7" s="94">
        <f t="shared" si="1"/>
        <v>9.458954499999999</v>
      </c>
      <c r="J7" s="95">
        <f t="shared" si="2"/>
        <v>0.94904843483333323</v>
      </c>
      <c r="K7" s="77"/>
      <c r="L7" s="15"/>
    </row>
    <row r="8" spans="1:12" ht="15" customHeight="1" x14ac:dyDescent="0.25">
      <c r="A8" s="133" t="s">
        <v>53</v>
      </c>
      <c r="B8" s="133">
        <v>1.5049999999999999</v>
      </c>
      <c r="C8" s="5">
        <v>10000</v>
      </c>
      <c r="D8" s="5">
        <v>150</v>
      </c>
      <c r="E8" s="5">
        <v>15</v>
      </c>
      <c r="F8" s="96">
        <f t="shared" si="0"/>
        <v>9.9667774086378742</v>
      </c>
      <c r="G8" s="133">
        <v>45.136899999999997</v>
      </c>
      <c r="H8">
        <v>9502.9509999999991</v>
      </c>
      <c r="I8" s="94">
        <f t="shared" si="1"/>
        <v>9.4578141000000002</v>
      </c>
      <c r="J8" s="95">
        <f t="shared" si="2"/>
        <v>0.94893401469999994</v>
      </c>
      <c r="K8" s="77"/>
      <c r="L8" s="15"/>
    </row>
    <row r="9" spans="1:12" x14ac:dyDescent="0.25">
      <c r="A9" s="133" t="s">
        <v>54</v>
      </c>
      <c r="B9" s="133">
        <v>1.5069999999999999</v>
      </c>
      <c r="C9" s="5">
        <v>10000</v>
      </c>
      <c r="D9" s="5">
        <v>150</v>
      </c>
      <c r="E9" s="5">
        <v>15</v>
      </c>
      <c r="F9" s="96">
        <f t="shared" si="0"/>
        <v>9.9535500995355015</v>
      </c>
      <c r="G9" s="133">
        <v>45.136899999999997</v>
      </c>
      <c r="H9" s="133">
        <v>9269.0925000000007</v>
      </c>
      <c r="I9" s="94">
        <f t="shared" si="1"/>
        <v>9.2239556000000018</v>
      </c>
      <c r="J9" s="95">
        <f t="shared" si="2"/>
        <v>0.92670007261333343</v>
      </c>
      <c r="K9" s="77"/>
      <c r="L9" s="15"/>
    </row>
    <row r="10" spans="1:12" x14ac:dyDescent="0.25">
      <c r="A10" s="133" t="s">
        <v>55</v>
      </c>
      <c r="B10" s="133">
        <v>1.5049999999999999</v>
      </c>
      <c r="C10" s="5">
        <v>10000</v>
      </c>
      <c r="D10" s="5">
        <v>150</v>
      </c>
      <c r="E10" s="5">
        <v>15</v>
      </c>
      <c r="F10" s="96">
        <f t="shared" si="0"/>
        <v>9.9667774086378742</v>
      </c>
      <c r="G10" s="133">
        <v>45.136899999999997</v>
      </c>
      <c r="H10" s="133">
        <v>9298.2039999999997</v>
      </c>
      <c r="I10" s="94">
        <f t="shared" si="1"/>
        <v>9.2530671000000009</v>
      </c>
      <c r="J10" s="95">
        <f t="shared" si="2"/>
        <v>0.92839106570000007</v>
      </c>
      <c r="K10" s="77"/>
      <c r="L10" s="15"/>
    </row>
    <row r="11" spans="1:12" x14ac:dyDescent="0.25">
      <c r="A11" s="133" t="s">
        <v>56</v>
      </c>
      <c r="B11" s="133">
        <v>1.5069999999999999</v>
      </c>
      <c r="C11" s="5">
        <v>10000</v>
      </c>
      <c r="D11" s="5">
        <v>150</v>
      </c>
      <c r="E11" s="5">
        <v>15</v>
      </c>
      <c r="F11" s="96">
        <f t="shared" si="0"/>
        <v>9.9535500995355015</v>
      </c>
      <c r="G11" s="133">
        <v>45.136899999999997</v>
      </c>
      <c r="H11" s="133">
        <v>9380.8281999999999</v>
      </c>
      <c r="I11" s="94">
        <f t="shared" si="1"/>
        <v>9.3356913000000006</v>
      </c>
      <c r="J11" s="95">
        <f t="shared" si="2"/>
        <v>0.93792578593999998</v>
      </c>
      <c r="K11" s="77"/>
      <c r="L11" s="15"/>
    </row>
    <row r="12" spans="1:12" x14ac:dyDescent="0.25">
      <c r="A12" s="133" t="s">
        <v>57</v>
      </c>
      <c r="B12" s="133">
        <v>1.5029999999999999</v>
      </c>
      <c r="C12" s="5">
        <v>10000</v>
      </c>
      <c r="D12" s="5">
        <v>150</v>
      </c>
      <c r="E12" s="5">
        <v>15</v>
      </c>
      <c r="F12" s="96">
        <f t="shared" si="0"/>
        <v>9.9800399201596814</v>
      </c>
      <c r="G12" s="133">
        <v>45.136899999999997</v>
      </c>
      <c r="H12">
        <v>9886.3091000000004</v>
      </c>
      <c r="I12" s="94">
        <f t="shared" si="1"/>
        <v>9.8411722000000008</v>
      </c>
      <c r="J12" s="95">
        <f t="shared" si="2"/>
        <v>0.98608545443999995</v>
      </c>
      <c r="K12" s="77"/>
      <c r="L12" s="15"/>
    </row>
    <row r="13" spans="1:12" x14ac:dyDescent="0.25">
      <c r="A13" s="133" t="s">
        <v>58</v>
      </c>
      <c r="B13" s="133">
        <v>1.5029999999999999</v>
      </c>
      <c r="C13" s="5">
        <v>10000</v>
      </c>
      <c r="D13" s="5">
        <v>150</v>
      </c>
      <c r="E13" s="5">
        <v>15</v>
      </c>
      <c r="F13" s="96">
        <f t="shared" si="0"/>
        <v>9.9800399201596814</v>
      </c>
      <c r="G13" s="133">
        <v>45.136899999999997</v>
      </c>
      <c r="H13">
        <v>9132.3197999999993</v>
      </c>
      <c r="I13" s="94">
        <f t="shared" si="1"/>
        <v>9.0871829000000002</v>
      </c>
      <c r="J13" s="95">
        <f t="shared" si="2"/>
        <v>0.91053572657999993</v>
      </c>
      <c r="K13" s="77"/>
      <c r="L13" s="15"/>
    </row>
    <row r="14" spans="1:12" x14ac:dyDescent="0.25">
      <c r="A14" s="133" t="s">
        <v>59</v>
      </c>
      <c r="B14" s="133">
        <v>1.5069999999999999</v>
      </c>
      <c r="C14" s="5">
        <v>10000</v>
      </c>
      <c r="D14" s="5">
        <v>150</v>
      </c>
      <c r="E14" s="5">
        <v>15</v>
      </c>
      <c r="F14" s="96">
        <f t="shared" ref="F14:F63" si="3">E14/B14</f>
        <v>9.9535500995355015</v>
      </c>
      <c r="G14" s="133">
        <v>45.136899999999997</v>
      </c>
      <c r="H14">
        <v>9984.5038000000004</v>
      </c>
      <c r="I14" s="94">
        <f t="shared" ref="I14:I66" si="4">(H14-G14)/1000</f>
        <v>9.9393669000000013</v>
      </c>
      <c r="J14" s="95">
        <f t="shared" ref="J14:J63" si="5">I14/F14</f>
        <v>0.99857506122000006</v>
      </c>
      <c r="K14" s="77"/>
      <c r="L14" s="108"/>
    </row>
    <row r="15" spans="1:12" x14ac:dyDescent="0.25">
      <c r="A15" s="133" t="s">
        <v>60</v>
      </c>
      <c r="B15" s="133">
        <v>1.502</v>
      </c>
      <c r="C15" s="5">
        <v>10000</v>
      </c>
      <c r="D15" s="5">
        <v>150</v>
      </c>
      <c r="E15" s="5">
        <v>15</v>
      </c>
      <c r="F15" s="96">
        <f t="shared" si="3"/>
        <v>9.9866844207723044</v>
      </c>
      <c r="G15" s="133">
        <v>45.136899999999997</v>
      </c>
      <c r="H15">
        <v>9572.4794000000002</v>
      </c>
      <c r="I15" s="94">
        <f t="shared" si="4"/>
        <v>9.5273425000000014</v>
      </c>
      <c r="J15" s="95">
        <f t="shared" si="5"/>
        <v>0.95400456233333342</v>
      </c>
      <c r="K15" s="77"/>
      <c r="L15" s="108"/>
    </row>
    <row r="16" spans="1:12" x14ac:dyDescent="0.25">
      <c r="A16" s="133" t="s">
        <v>61</v>
      </c>
      <c r="B16" s="133">
        <v>1.5009999999999999</v>
      </c>
      <c r="C16" s="5">
        <v>10000</v>
      </c>
      <c r="D16" s="5">
        <v>150</v>
      </c>
      <c r="E16" s="5">
        <v>15</v>
      </c>
      <c r="F16" s="96">
        <f t="shared" si="3"/>
        <v>9.9933377748167889</v>
      </c>
      <c r="G16" s="133">
        <v>45.136899999999997</v>
      </c>
      <c r="H16">
        <v>9592.6479999999992</v>
      </c>
      <c r="I16" s="94">
        <f t="shared" si="4"/>
        <v>9.5475110999999995</v>
      </c>
      <c r="J16" s="95">
        <f t="shared" si="5"/>
        <v>0.95538761073999989</v>
      </c>
      <c r="L16" s="15"/>
    </row>
    <row r="17" spans="1:13" x14ac:dyDescent="0.25">
      <c r="A17" s="133" t="s">
        <v>62</v>
      </c>
      <c r="B17" s="133">
        <v>1.508</v>
      </c>
      <c r="C17" s="5">
        <v>10000</v>
      </c>
      <c r="D17" s="5">
        <v>150</v>
      </c>
      <c r="E17" s="5">
        <v>15</v>
      </c>
      <c r="F17" s="96">
        <f t="shared" si="3"/>
        <v>9.9469496021220163</v>
      </c>
      <c r="G17" s="133">
        <v>45.136899999999997</v>
      </c>
      <c r="H17">
        <v>9266.9048999999995</v>
      </c>
      <c r="I17" s="94">
        <f t="shared" si="4"/>
        <v>9.2217680000000009</v>
      </c>
      <c r="J17" s="95">
        <f t="shared" si="5"/>
        <v>0.92709507626666676</v>
      </c>
    </row>
    <row r="18" spans="1:13" x14ac:dyDescent="0.25">
      <c r="A18" s="133" t="s">
        <v>63</v>
      </c>
      <c r="B18" s="133">
        <v>1.506</v>
      </c>
      <c r="C18" s="5">
        <v>10000</v>
      </c>
      <c r="D18" s="5">
        <v>150</v>
      </c>
      <c r="E18" s="5">
        <v>15</v>
      </c>
      <c r="F18" s="96">
        <f>E18/B18</f>
        <v>9.9601593625498008</v>
      </c>
      <c r="G18" s="133">
        <v>45.136899999999997</v>
      </c>
      <c r="H18">
        <v>9501.1977000000006</v>
      </c>
      <c r="I18" s="94">
        <f>(H18-G18)/1000</f>
        <v>9.4560608000000013</v>
      </c>
      <c r="J18" s="95">
        <f>I18/F18</f>
        <v>0.9493885043200001</v>
      </c>
    </row>
    <row r="19" spans="1:13" x14ac:dyDescent="0.25">
      <c r="A19" s="133" t="s">
        <v>64</v>
      </c>
      <c r="B19" s="133">
        <v>1.5009999999999999</v>
      </c>
      <c r="C19" s="5">
        <v>10000</v>
      </c>
      <c r="D19" s="5">
        <v>150</v>
      </c>
      <c r="E19" s="5">
        <v>15</v>
      </c>
      <c r="F19" s="96">
        <f>E19/B19</f>
        <v>9.9933377748167889</v>
      </c>
      <c r="G19" s="133">
        <v>45.136899999999997</v>
      </c>
      <c r="H19">
        <v>9388.4793000000009</v>
      </c>
      <c r="I19" s="94">
        <f>(H19-G19)/1000</f>
        <v>9.3433424000000009</v>
      </c>
      <c r="J19" s="95">
        <f>I19/F19</f>
        <v>0.93495712949333343</v>
      </c>
    </row>
    <row r="20" spans="1:13" x14ac:dyDescent="0.25">
      <c r="A20" s="133" t="s">
        <v>65</v>
      </c>
      <c r="B20" s="133">
        <v>1.5049999999999999</v>
      </c>
      <c r="C20" s="5">
        <v>10000</v>
      </c>
      <c r="D20" s="5">
        <v>150</v>
      </c>
      <c r="E20" s="5">
        <v>15</v>
      </c>
      <c r="F20" s="96">
        <f>E20/B20</f>
        <v>9.9667774086378742</v>
      </c>
      <c r="G20" s="133">
        <v>45.136899999999997</v>
      </c>
      <c r="H20">
        <v>9675.9336000000003</v>
      </c>
      <c r="I20" s="94">
        <f>(H20-G20)/1000</f>
        <v>9.6307967000000012</v>
      </c>
      <c r="J20" s="95">
        <f>I20/F20</f>
        <v>0.96628993556666676</v>
      </c>
    </row>
    <row r="21" spans="1:13" customFormat="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2.2625166320585241E-2</v>
      </c>
    </row>
    <row r="22" spans="1:13" customFormat="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2.3796275508135935E-2</v>
      </c>
    </row>
    <row r="23" spans="1:13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 t="shared" si="3"/>
        <v>#DIV/0!</v>
      </c>
      <c r="G23" s="107"/>
      <c r="H23" s="78"/>
      <c r="I23" s="94">
        <f t="shared" si="4"/>
        <v>0</v>
      </c>
      <c r="J23" s="95" t="e">
        <f t="shared" si="5"/>
        <v>#DIV/0!</v>
      </c>
      <c r="K23" s="128"/>
    </row>
    <row r="24" spans="1:13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>E24/B24</f>
        <v>#DIV/0!</v>
      </c>
      <c r="G24" s="107"/>
      <c r="H24" s="78"/>
      <c r="I24" s="94">
        <f>(H24-G24)/1000</f>
        <v>0</v>
      </c>
      <c r="J24" s="95" t="e">
        <f>I24/F24</f>
        <v>#DIV/0!</v>
      </c>
      <c r="K24" s="128"/>
    </row>
    <row r="25" spans="1:13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>E25/B25</f>
        <v>#DIV/0!</v>
      </c>
      <c r="G25" s="107"/>
      <c r="H25" s="78"/>
      <c r="I25" s="94">
        <f>(H25-G25)/1000</f>
        <v>0</v>
      </c>
      <c r="J25" s="95" t="e">
        <f>I25/F25</f>
        <v>#DIV/0!</v>
      </c>
      <c r="K25" s="128"/>
    </row>
    <row r="26" spans="1:13" x14ac:dyDescent="0.25">
      <c r="A26" s="14"/>
      <c r="B26" s="7"/>
      <c r="C26" s="5">
        <v>10000</v>
      </c>
      <c r="D26" s="5">
        <v>150</v>
      </c>
      <c r="E26" s="5">
        <v>15</v>
      </c>
      <c r="F26" s="96" t="e">
        <f t="shared" si="3"/>
        <v>#DIV/0!</v>
      </c>
      <c r="G26" s="107"/>
      <c r="H26" s="78"/>
      <c r="I26" s="94">
        <f t="shared" si="4"/>
        <v>0</v>
      </c>
      <c r="J26" s="95" t="e">
        <f t="shared" si="5"/>
        <v>#DIV/0!</v>
      </c>
      <c r="K26" s="128"/>
    </row>
    <row r="27" spans="1:13" x14ac:dyDescent="0.25">
      <c r="A27" s="14"/>
      <c r="B27" s="7"/>
      <c r="C27" s="5">
        <v>10000</v>
      </c>
      <c r="D27" s="5">
        <v>150</v>
      </c>
      <c r="E27" s="5">
        <v>15</v>
      </c>
      <c r="F27" s="96" t="e">
        <f t="shared" si="3"/>
        <v>#DIV/0!</v>
      </c>
      <c r="G27" s="107"/>
      <c r="H27" s="78"/>
      <c r="I27" s="94">
        <f t="shared" si="4"/>
        <v>0</v>
      </c>
      <c r="J27" s="95" t="e">
        <f t="shared" si="5"/>
        <v>#DIV/0!</v>
      </c>
      <c r="K27" s="128"/>
    </row>
    <row r="28" spans="1:13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3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3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</row>
    <row r="31" spans="1:13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</row>
    <row r="32" spans="1:13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  <c r="K32" s="131"/>
      <c r="L32" s="122"/>
      <c r="M32" s="123"/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  <c r="K33" s="131"/>
      <c r="L33" s="122"/>
      <c r="M33" s="123"/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N42" s="9"/>
      <c r="O42" s="9"/>
      <c r="P42" s="9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N43" s="9"/>
      <c r="O43" s="9"/>
      <c r="P43" s="9"/>
    </row>
    <row r="44" spans="1:16" x14ac:dyDescent="0.25">
      <c r="A44" s="14"/>
      <c r="B44" s="7"/>
      <c r="C44" s="27">
        <v>10000</v>
      </c>
      <c r="D44" s="27">
        <v>150</v>
      </c>
      <c r="E44" s="27">
        <v>15</v>
      </c>
      <c r="F44" s="96" t="e">
        <f t="shared" si="3"/>
        <v>#DIV/0!</v>
      </c>
      <c r="G44" s="107"/>
      <c r="H44" s="79"/>
      <c r="I44" s="14">
        <f t="shared" si="4"/>
        <v>0</v>
      </c>
      <c r="J44" s="19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27">
        <v>10000</v>
      </c>
      <c r="D45" s="27">
        <v>150</v>
      </c>
      <c r="E45" s="27">
        <v>15</v>
      </c>
      <c r="F45" s="96" t="e">
        <f t="shared" si="3"/>
        <v>#DIV/0!</v>
      </c>
      <c r="G45" s="107"/>
      <c r="H45" s="79"/>
      <c r="I45" s="14">
        <f t="shared" si="4"/>
        <v>0</v>
      </c>
      <c r="J45" s="19" t="e">
        <f t="shared" si="5"/>
        <v>#DIV/0!</v>
      </c>
      <c r="N45" s="9"/>
      <c r="O45" s="9"/>
      <c r="P45" s="9"/>
    </row>
    <row r="46" spans="1:16" ht="15" customHeight="1" x14ac:dyDescent="0.25">
      <c r="A46" s="14"/>
      <c r="B46" s="7"/>
      <c r="C46" s="5">
        <v>10000</v>
      </c>
      <c r="D46" s="5">
        <v>150</v>
      </c>
      <c r="E46" s="5">
        <v>15</v>
      </c>
      <c r="F46" s="96" t="e">
        <f t="shared" si="3"/>
        <v>#DIV/0!</v>
      </c>
      <c r="G46" s="107"/>
      <c r="H46" s="79"/>
      <c r="I46" s="94">
        <f t="shared" si="4"/>
        <v>0</v>
      </c>
      <c r="J46" s="95" t="e">
        <f t="shared" si="5"/>
        <v>#DIV/0!</v>
      </c>
      <c r="N46" s="9"/>
      <c r="O46" s="9"/>
      <c r="P46" s="9"/>
    </row>
    <row r="47" spans="1:16" ht="15" customHeight="1" x14ac:dyDescent="0.25">
      <c r="A47" s="14"/>
      <c r="B47" s="7"/>
      <c r="C47" s="5">
        <v>10000</v>
      </c>
      <c r="D47" s="5">
        <v>150</v>
      </c>
      <c r="E47" s="5">
        <v>15</v>
      </c>
      <c r="F47" s="96" t="e">
        <f t="shared" si="3"/>
        <v>#DIV/0!</v>
      </c>
      <c r="G47" s="107"/>
      <c r="H47" s="78"/>
      <c r="I47" s="94">
        <f t="shared" si="4"/>
        <v>0</v>
      </c>
      <c r="J47" s="95" t="e">
        <f t="shared" si="5"/>
        <v>#DIV/0!</v>
      </c>
      <c r="N47" s="9"/>
      <c r="O47" s="9"/>
      <c r="P47" s="9"/>
    </row>
    <row r="48" spans="1:16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8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L52" s="15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L53" s="15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K56" s="122"/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K57" s="122"/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23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23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ref="F64:F127" si="6">E64/B64</f>
        <v>#DIV/0!</v>
      </c>
      <c r="G64" s="107"/>
      <c r="H64" s="78"/>
      <c r="I64" s="94">
        <f t="shared" si="4"/>
        <v>0</v>
      </c>
      <c r="J64" s="95" t="e">
        <f t="shared" ref="J64:J127" si="7">I64/F64</f>
        <v>#DIV/0!</v>
      </c>
      <c r="K64" s="98"/>
      <c r="L64" s="129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6"/>
        <v>#DIV/0!</v>
      </c>
      <c r="G65" s="107"/>
      <c r="H65" s="78"/>
      <c r="I65" s="94">
        <f t="shared" si="4"/>
        <v>0</v>
      </c>
      <c r="J65" s="95" t="e">
        <f t="shared" si="7"/>
        <v>#DIV/0!</v>
      </c>
      <c r="K65" s="98"/>
      <c r="L65" s="129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si="6"/>
        <v>#DIV/0!</v>
      </c>
      <c r="G66" s="107"/>
      <c r="H66" s="78"/>
      <c r="I66" s="94">
        <f t="shared" si="4"/>
        <v>0</v>
      </c>
      <c r="J66" s="95" t="e">
        <f t="shared" si="7"/>
        <v>#DIV/0!</v>
      </c>
      <c r="L66" s="15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6"/>
        <v>#DIV/0!</v>
      </c>
      <c r="G67" s="107"/>
      <c r="H67" s="78"/>
      <c r="I67" s="94">
        <f t="shared" ref="I67:I130" si="8">(H67-G67)/1000</f>
        <v>0</v>
      </c>
      <c r="J67" s="95" t="e">
        <f t="shared" si="7"/>
        <v>#DIV/0!</v>
      </c>
      <c r="L67" s="15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6"/>
        <v>#DIV/0!</v>
      </c>
      <c r="G68" s="107"/>
      <c r="H68" s="78"/>
      <c r="I68" s="94">
        <f t="shared" si="8"/>
        <v>0</v>
      </c>
      <c r="J68" s="95" t="e">
        <f t="shared" si="7"/>
        <v>#DIV/0!</v>
      </c>
      <c r="K68" s="77"/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6"/>
        <v>#DIV/0!</v>
      </c>
      <c r="G69" s="107"/>
      <c r="H69" s="78"/>
      <c r="I69" s="94">
        <f t="shared" si="8"/>
        <v>0</v>
      </c>
      <c r="J69" s="95" t="e">
        <f t="shared" si="7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6"/>
        <v>#DIV/0!</v>
      </c>
      <c r="G70" s="107"/>
      <c r="H70" s="78"/>
      <c r="I70" s="94">
        <f t="shared" si="8"/>
        <v>0</v>
      </c>
      <c r="J70" s="95" t="e">
        <f t="shared" si="7"/>
        <v>#DIV/0!</v>
      </c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6"/>
        <v>#DIV/0!</v>
      </c>
      <c r="G71" s="107"/>
      <c r="H71" s="78"/>
      <c r="I71" s="94">
        <f t="shared" si="8"/>
        <v>0</v>
      </c>
      <c r="J71" s="95" t="e">
        <f t="shared" si="7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6"/>
        <v>#DIV/0!</v>
      </c>
      <c r="G72" s="107"/>
      <c r="H72" s="78"/>
      <c r="I72" s="94">
        <f t="shared" si="8"/>
        <v>0</v>
      </c>
      <c r="J72" s="95" t="e">
        <f t="shared" si="7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6"/>
        <v>#DIV/0!</v>
      </c>
      <c r="G73" s="107"/>
      <c r="H73" s="78"/>
      <c r="I73" s="94">
        <f t="shared" si="8"/>
        <v>0</v>
      </c>
      <c r="J73" s="95" t="e">
        <f t="shared" si="7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6"/>
        <v>#DIV/0!</v>
      </c>
      <c r="G74" s="107"/>
      <c r="H74" s="78"/>
      <c r="I74" s="94">
        <f t="shared" si="8"/>
        <v>0</v>
      </c>
      <c r="J74" s="95" t="e">
        <f t="shared" si="7"/>
        <v>#DIV/0!</v>
      </c>
      <c r="K74" s="122"/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6"/>
        <v>#DIV/0!</v>
      </c>
      <c r="G75" s="107"/>
      <c r="H75" s="78"/>
      <c r="I75" s="94">
        <f t="shared" si="8"/>
        <v>0</v>
      </c>
      <c r="J75" s="95" t="e">
        <f t="shared" si="7"/>
        <v>#DIV/0!</v>
      </c>
      <c r="K75" s="122"/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6"/>
        <v>#DIV/0!</v>
      </c>
      <c r="G76" s="107"/>
      <c r="H76" s="78"/>
      <c r="I76" s="94">
        <f t="shared" si="8"/>
        <v>0</v>
      </c>
      <c r="J76" s="95" t="e">
        <f t="shared" si="7"/>
        <v>#DIV/0!</v>
      </c>
      <c r="K76" s="122"/>
      <c r="L76" s="123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6"/>
        <v>#DIV/0!</v>
      </c>
      <c r="G77" s="107"/>
      <c r="H77" s="78"/>
      <c r="I77" s="94">
        <f t="shared" si="8"/>
        <v>0</v>
      </c>
      <c r="J77" s="95" t="e">
        <f t="shared" si="7"/>
        <v>#DIV/0!</v>
      </c>
      <c r="K77" s="122"/>
      <c r="L77" s="123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6"/>
        <v>#DIV/0!</v>
      </c>
      <c r="G78" s="107"/>
      <c r="H78" s="78"/>
      <c r="I78" s="94">
        <f t="shared" si="8"/>
        <v>0</v>
      </c>
      <c r="J78" s="95" t="e">
        <f t="shared" si="7"/>
        <v>#DIV/0!</v>
      </c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6"/>
        <v>#DIV/0!</v>
      </c>
      <c r="G79" s="107"/>
      <c r="H79" s="78"/>
      <c r="I79" s="94">
        <f t="shared" si="8"/>
        <v>0</v>
      </c>
      <c r="J79" s="95" t="e">
        <f t="shared" si="7"/>
        <v>#DIV/0!</v>
      </c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6"/>
        <v>#DIV/0!</v>
      </c>
      <c r="G80" s="107"/>
      <c r="H80" s="78"/>
      <c r="I80" s="94">
        <f t="shared" si="8"/>
        <v>0</v>
      </c>
      <c r="J80" s="95" t="e">
        <f t="shared" si="7"/>
        <v>#DIV/0!</v>
      </c>
      <c r="L80" s="15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6"/>
        <v>#DIV/0!</v>
      </c>
      <c r="G81" s="107"/>
      <c r="H81" s="78"/>
      <c r="I81" s="94">
        <f t="shared" si="8"/>
        <v>0</v>
      </c>
      <c r="J81" s="95" t="e">
        <f t="shared" si="7"/>
        <v>#DIV/0!</v>
      </c>
      <c r="L81" s="15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6"/>
        <v>#DIV/0!</v>
      </c>
      <c r="G82" s="107"/>
      <c r="H82" s="78"/>
      <c r="I82" s="94">
        <f t="shared" si="8"/>
        <v>0</v>
      </c>
      <c r="J82" s="95" t="e">
        <f t="shared" si="7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6"/>
        <v>#DIV/0!</v>
      </c>
      <c r="G83" s="107"/>
      <c r="H83" s="78"/>
      <c r="I83" s="94">
        <f t="shared" si="8"/>
        <v>0</v>
      </c>
      <c r="J83" s="95" t="e">
        <f t="shared" si="7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6"/>
        <v>#DIV/0!</v>
      </c>
      <c r="G84" s="107"/>
      <c r="H84" s="78"/>
      <c r="I84" s="94">
        <f t="shared" si="8"/>
        <v>0</v>
      </c>
      <c r="J84" s="95" t="e">
        <f t="shared" si="7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6"/>
        <v>#DIV/0!</v>
      </c>
      <c r="G85" s="107"/>
      <c r="H85" s="78"/>
      <c r="I85" s="94">
        <f t="shared" si="8"/>
        <v>0</v>
      </c>
      <c r="J85" s="95" t="e">
        <f t="shared" si="7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6"/>
        <v>#DIV/0!</v>
      </c>
      <c r="G86" s="107"/>
      <c r="H86" s="78"/>
      <c r="I86" s="94">
        <f t="shared" si="8"/>
        <v>0</v>
      </c>
      <c r="J86" s="95" t="e">
        <f t="shared" si="7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6"/>
        <v>#DIV/0!</v>
      </c>
      <c r="G87" s="107"/>
      <c r="H87" s="78"/>
      <c r="I87" s="94">
        <f t="shared" si="8"/>
        <v>0</v>
      </c>
      <c r="J87" s="95" t="e">
        <f t="shared" si="7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6"/>
        <v>#DIV/0!</v>
      </c>
      <c r="G88" s="107"/>
      <c r="H88" s="78"/>
      <c r="I88" s="94">
        <f t="shared" si="8"/>
        <v>0</v>
      </c>
      <c r="J88" s="95" t="e">
        <f t="shared" si="7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6"/>
        <v>#DIV/0!</v>
      </c>
      <c r="G89" s="107"/>
      <c r="H89" s="78"/>
      <c r="I89" s="94">
        <f t="shared" si="8"/>
        <v>0</v>
      </c>
      <c r="J89" s="95" t="e">
        <f t="shared" si="7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6"/>
        <v>#DIV/0!</v>
      </c>
      <c r="G90" s="107"/>
      <c r="H90" s="78"/>
      <c r="I90" s="94">
        <f t="shared" si="8"/>
        <v>0</v>
      </c>
      <c r="J90" s="95" t="e">
        <f t="shared" si="7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6"/>
        <v>#DIV/0!</v>
      </c>
      <c r="G91" s="107"/>
      <c r="H91" s="78"/>
      <c r="I91" s="94">
        <f t="shared" si="8"/>
        <v>0</v>
      </c>
      <c r="J91" s="95" t="e">
        <f t="shared" si="7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6"/>
        <v>#DIV/0!</v>
      </c>
      <c r="G92" s="107"/>
      <c r="H92" s="78"/>
      <c r="I92" s="94">
        <f t="shared" si="8"/>
        <v>0</v>
      </c>
      <c r="J92" s="95" t="e">
        <f t="shared" si="7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6"/>
        <v>#DIV/0!</v>
      </c>
      <c r="G93" s="107"/>
      <c r="H93" s="78"/>
      <c r="I93" s="94">
        <f t="shared" si="8"/>
        <v>0</v>
      </c>
      <c r="J93" s="95" t="e">
        <f t="shared" si="7"/>
        <v>#DIV/0!</v>
      </c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6"/>
        <v>#DIV/0!</v>
      </c>
      <c r="G94" s="107"/>
      <c r="H94" s="78"/>
      <c r="I94" s="94">
        <f t="shared" si="8"/>
        <v>0</v>
      </c>
      <c r="J94" s="95" t="e">
        <f t="shared" si="7"/>
        <v>#DIV/0!</v>
      </c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6"/>
        <v>#DIV/0!</v>
      </c>
      <c r="G95" s="107"/>
      <c r="H95" s="78"/>
      <c r="I95" s="94">
        <f t="shared" si="8"/>
        <v>0</v>
      </c>
      <c r="J95" s="95" t="e">
        <f t="shared" si="7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6"/>
        <v>#DIV/0!</v>
      </c>
      <c r="G96" s="107"/>
      <c r="H96" s="78"/>
      <c r="I96" s="94">
        <f t="shared" si="8"/>
        <v>0</v>
      </c>
      <c r="J96" s="95" t="e">
        <f t="shared" si="7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6"/>
        <v>#DIV/0!</v>
      </c>
      <c r="G97" s="107"/>
      <c r="H97" s="78"/>
      <c r="I97" s="94">
        <f t="shared" si="8"/>
        <v>0</v>
      </c>
      <c r="J97" s="95" t="e">
        <f t="shared" si="7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6"/>
        <v>#DIV/0!</v>
      </c>
      <c r="G98" s="107"/>
      <c r="H98" s="78"/>
      <c r="I98" s="94">
        <f t="shared" si="8"/>
        <v>0</v>
      </c>
      <c r="J98" s="95" t="e">
        <f t="shared" si="7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6"/>
        <v>#DIV/0!</v>
      </c>
      <c r="G99" s="107"/>
      <c r="H99" s="78"/>
      <c r="I99" s="94">
        <f t="shared" si="8"/>
        <v>0</v>
      </c>
      <c r="J99" s="95" t="e">
        <f t="shared" si="7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6"/>
        <v>#DIV/0!</v>
      </c>
      <c r="G100" s="107"/>
      <c r="H100" s="78"/>
      <c r="I100" s="94">
        <f t="shared" si="8"/>
        <v>0</v>
      </c>
      <c r="J100" s="95" t="e">
        <f t="shared" si="7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6"/>
        <v>#DIV/0!</v>
      </c>
      <c r="G101" s="107"/>
      <c r="H101" s="78"/>
      <c r="I101" s="94">
        <f t="shared" si="8"/>
        <v>0</v>
      </c>
      <c r="J101" s="95" t="e">
        <f t="shared" si="7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6"/>
        <v>#DIV/0!</v>
      </c>
      <c r="G102" s="107"/>
      <c r="H102" s="78"/>
      <c r="I102" s="94">
        <f t="shared" si="8"/>
        <v>0</v>
      </c>
      <c r="J102" s="95" t="e">
        <f t="shared" si="7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6"/>
        <v>#DIV/0!</v>
      </c>
      <c r="G103" s="107"/>
      <c r="H103" s="78"/>
      <c r="I103" s="94">
        <f t="shared" si="8"/>
        <v>0</v>
      </c>
      <c r="J103" s="95" t="e">
        <f t="shared" si="7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6"/>
        <v>#DIV/0!</v>
      </c>
      <c r="G104" s="107"/>
      <c r="H104" s="78"/>
      <c r="I104" s="94">
        <f t="shared" si="8"/>
        <v>0</v>
      </c>
      <c r="J104" s="95" t="e">
        <f t="shared" si="7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6"/>
        <v>#DIV/0!</v>
      </c>
      <c r="G105" s="107"/>
      <c r="H105" s="78"/>
      <c r="I105" s="94">
        <f t="shared" si="8"/>
        <v>0</v>
      </c>
      <c r="J105" s="95" t="e">
        <f t="shared" si="7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6"/>
        <v>#DIV/0!</v>
      </c>
      <c r="G106" s="107"/>
      <c r="H106" s="78"/>
      <c r="I106" s="94">
        <f t="shared" si="8"/>
        <v>0</v>
      </c>
      <c r="J106" s="95" t="e">
        <f t="shared" si="7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6"/>
        <v>#DIV/0!</v>
      </c>
      <c r="G107" s="107"/>
      <c r="H107" s="78"/>
      <c r="I107" s="94">
        <f t="shared" si="8"/>
        <v>0</v>
      </c>
      <c r="J107" s="95" t="e">
        <f t="shared" si="7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6"/>
        <v>#DIV/0!</v>
      </c>
      <c r="G108" s="107"/>
      <c r="H108" s="78"/>
      <c r="I108" s="94">
        <f t="shared" si="8"/>
        <v>0</v>
      </c>
      <c r="J108" s="95" t="e">
        <f t="shared" si="7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6"/>
        <v>#DIV/0!</v>
      </c>
      <c r="G109" s="107"/>
      <c r="H109" s="78"/>
      <c r="I109" s="94">
        <f t="shared" si="8"/>
        <v>0</v>
      </c>
      <c r="J109" s="95" t="e">
        <f t="shared" si="7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6"/>
        <v>#DIV/0!</v>
      </c>
      <c r="G110" s="107"/>
      <c r="H110" s="78"/>
      <c r="I110" s="94">
        <f t="shared" si="8"/>
        <v>0</v>
      </c>
      <c r="J110" s="95" t="e">
        <f t="shared" si="7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6"/>
        <v>#DIV/0!</v>
      </c>
      <c r="G111" s="107"/>
      <c r="H111" s="78"/>
      <c r="I111" s="94">
        <f t="shared" si="8"/>
        <v>0</v>
      </c>
      <c r="J111" s="95" t="e">
        <f t="shared" si="7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6"/>
        <v>#DIV/0!</v>
      </c>
      <c r="G112" s="107"/>
      <c r="H112" s="78"/>
      <c r="I112" s="94">
        <f t="shared" si="8"/>
        <v>0</v>
      </c>
      <c r="J112" s="95" t="e">
        <f t="shared" si="7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6"/>
        <v>#DIV/0!</v>
      </c>
      <c r="G113" s="107"/>
      <c r="H113" s="78"/>
      <c r="I113" s="94">
        <f t="shared" si="8"/>
        <v>0</v>
      </c>
      <c r="J113" s="95" t="e">
        <f t="shared" si="7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6"/>
        <v>#DIV/0!</v>
      </c>
      <c r="G114" s="107"/>
      <c r="H114" s="78"/>
      <c r="I114" s="94">
        <f t="shared" si="8"/>
        <v>0</v>
      </c>
      <c r="J114" s="95" t="e">
        <f t="shared" si="7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6"/>
        <v>#DIV/0!</v>
      </c>
      <c r="G115" s="107"/>
      <c r="H115" s="78"/>
      <c r="I115" s="94">
        <f t="shared" si="8"/>
        <v>0</v>
      </c>
      <c r="J115" s="95" t="e">
        <f t="shared" si="7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6"/>
        <v>#DIV/0!</v>
      </c>
      <c r="G116" s="107"/>
      <c r="H116" s="78"/>
      <c r="I116" s="94">
        <f t="shared" si="8"/>
        <v>0</v>
      </c>
      <c r="J116" s="95" t="e">
        <f t="shared" si="7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6"/>
        <v>#DIV/0!</v>
      </c>
      <c r="G117" s="107"/>
      <c r="H117" s="78"/>
      <c r="I117" s="94">
        <f t="shared" si="8"/>
        <v>0</v>
      </c>
      <c r="J117" s="95" t="e">
        <f t="shared" si="7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6"/>
        <v>#DIV/0!</v>
      </c>
      <c r="G118" s="107"/>
      <c r="H118" s="78"/>
      <c r="I118" s="94">
        <f t="shared" si="8"/>
        <v>0</v>
      </c>
      <c r="J118" s="95" t="e">
        <f t="shared" si="7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6"/>
        <v>#DIV/0!</v>
      </c>
      <c r="G119" s="107"/>
      <c r="H119" s="78"/>
      <c r="I119" s="94">
        <f t="shared" si="8"/>
        <v>0</v>
      </c>
      <c r="J119" s="95" t="e">
        <f t="shared" si="7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6"/>
        <v>#DIV/0!</v>
      </c>
      <c r="G120" s="107"/>
      <c r="H120" s="78"/>
      <c r="I120" s="94">
        <f t="shared" si="8"/>
        <v>0</v>
      </c>
      <c r="J120" s="95" t="e">
        <f t="shared" si="7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6"/>
        <v>#DIV/0!</v>
      </c>
      <c r="G121" s="107"/>
      <c r="H121" s="78"/>
      <c r="I121" s="94">
        <f t="shared" si="8"/>
        <v>0</v>
      </c>
      <c r="J121" s="95" t="e">
        <f t="shared" si="7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6"/>
        <v>#DIV/0!</v>
      </c>
      <c r="G122" s="107"/>
      <c r="H122" s="78"/>
      <c r="I122" s="94">
        <f t="shared" si="8"/>
        <v>0</v>
      </c>
      <c r="J122" s="95" t="e">
        <f t="shared" si="7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6"/>
        <v>#DIV/0!</v>
      </c>
      <c r="G123" s="107"/>
      <c r="H123" s="78"/>
      <c r="I123" s="94">
        <f t="shared" si="8"/>
        <v>0</v>
      </c>
      <c r="J123" s="95" t="e">
        <f t="shared" si="7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6"/>
        <v>#DIV/0!</v>
      </c>
      <c r="G124" s="107"/>
      <c r="H124" s="78"/>
      <c r="I124" s="94">
        <f t="shared" si="8"/>
        <v>0</v>
      </c>
      <c r="J124" s="95" t="e">
        <f t="shared" si="7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6"/>
        <v>#DIV/0!</v>
      </c>
      <c r="G125" s="107"/>
      <c r="H125" s="78"/>
      <c r="I125" s="94">
        <f t="shared" si="8"/>
        <v>0</v>
      </c>
      <c r="J125" s="95" t="e">
        <f t="shared" si="7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6"/>
        <v>#DIV/0!</v>
      </c>
      <c r="G126" s="107"/>
      <c r="H126" s="78"/>
      <c r="I126" s="94">
        <f t="shared" si="8"/>
        <v>0</v>
      </c>
      <c r="J126" s="95" t="e">
        <f t="shared" si="7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6"/>
        <v>#DIV/0!</v>
      </c>
      <c r="G127" s="107"/>
      <c r="H127" s="78"/>
      <c r="I127" s="94">
        <f t="shared" si="8"/>
        <v>0</v>
      </c>
      <c r="J127" s="95" t="e">
        <f t="shared" si="7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ref="F128:F191" si="9">E128/B128</f>
        <v>#DIV/0!</v>
      </c>
      <c r="G128" s="107"/>
      <c r="H128" s="78"/>
      <c r="I128" s="94">
        <f t="shared" si="8"/>
        <v>0</v>
      </c>
      <c r="J128" s="95" t="e">
        <f t="shared" ref="J128:J191" si="10">I128/F128</f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9"/>
        <v>#DIV/0!</v>
      </c>
      <c r="G129" s="107"/>
      <c r="H129" s="78"/>
      <c r="I129" s="94">
        <f t="shared" si="8"/>
        <v>0</v>
      </c>
      <c r="J129" s="95" t="e">
        <f t="shared" si="10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si="9"/>
        <v>#DIV/0!</v>
      </c>
      <c r="G130" s="107"/>
      <c r="H130" s="78"/>
      <c r="I130" s="94">
        <f t="shared" si="8"/>
        <v>0</v>
      </c>
      <c r="J130" s="95" t="e">
        <f t="shared" si="10"/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9"/>
        <v>#DIV/0!</v>
      </c>
      <c r="G131" s="107"/>
      <c r="H131" s="78"/>
      <c r="I131" s="94">
        <f t="shared" ref="I131:I194" si="11">(H131-G131)/1000</f>
        <v>0</v>
      </c>
      <c r="J131" s="95" t="e">
        <f t="shared" si="10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9"/>
        <v>#DIV/0!</v>
      </c>
      <c r="G132" s="107"/>
      <c r="H132" s="78"/>
      <c r="I132" s="94">
        <f t="shared" si="11"/>
        <v>0</v>
      </c>
      <c r="J132" s="95" t="e">
        <f t="shared" si="10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9"/>
        <v>#DIV/0!</v>
      </c>
      <c r="G133" s="107"/>
      <c r="H133" s="78"/>
      <c r="I133" s="94">
        <f t="shared" si="11"/>
        <v>0</v>
      </c>
      <c r="J133" s="95" t="e">
        <f t="shared" si="10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9"/>
        <v>#DIV/0!</v>
      </c>
      <c r="G134" s="107"/>
      <c r="H134" s="78"/>
      <c r="I134" s="94">
        <f t="shared" si="11"/>
        <v>0</v>
      </c>
      <c r="J134" s="95" t="e">
        <f t="shared" si="10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9"/>
        <v>#DIV/0!</v>
      </c>
      <c r="G135" s="107"/>
      <c r="H135" s="78"/>
      <c r="I135" s="94">
        <f t="shared" si="11"/>
        <v>0</v>
      </c>
      <c r="J135" s="95" t="e">
        <f t="shared" si="10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9"/>
        <v>#DIV/0!</v>
      </c>
      <c r="G136" s="107"/>
      <c r="H136" s="78"/>
      <c r="I136" s="94">
        <f t="shared" si="11"/>
        <v>0</v>
      </c>
      <c r="J136" s="95" t="e">
        <f t="shared" si="10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9"/>
        <v>#DIV/0!</v>
      </c>
      <c r="G137" s="107"/>
      <c r="H137" s="78"/>
      <c r="I137" s="94">
        <f t="shared" si="11"/>
        <v>0</v>
      </c>
      <c r="J137" s="95" t="e">
        <f t="shared" si="10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9"/>
        <v>#DIV/0!</v>
      </c>
      <c r="G138" s="107"/>
      <c r="H138" s="78"/>
      <c r="I138" s="94">
        <f t="shared" si="11"/>
        <v>0</v>
      </c>
      <c r="J138" s="95" t="e">
        <f t="shared" si="10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9"/>
        <v>#DIV/0!</v>
      </c>
      <c r="G139" s="107"/>
      <c r="H139" s="78"/>
      <c r="I139" s="94">
        <f t="shared" si="11"/>
        <v>0</v>
      </c>
      <c r="J139" s="95" t="e">
        <f t="shared" si="10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9"/>
        <v>#DIV/0!</v>
      </c>
      <c r="G140" s="107"/>
      <c r="H140" s="78"/>
      <c r="I140" s="94">
        <f t="shared" si="11"/>
        <v>0</v>
      </c>
      <c r="J140" s="95" t="e">
        <f t="shared" si="10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9"/>
        <v>#DIV/0!</v>
      </c>
      <c r="G141" s="107"/>
      <c r="H141" s="78"/>
      <c r="I141" s="94">
        <f t="shared" si="11"/>
        <v>0</v>
      </c>
      <c r="J141" s="95" t="e">
        <f t="shared" si="10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9"/>
        <v>#DIV/0!</v>
      </c>
      <c r="G142" s="107"/>
      <c r="H142" s="78"/>
      <c r="I142" s="94">
        <f t="shared" si="11"/>
        <v>0</v>
      </c>
      <c r="J142" s="95" t="e">
        <f t="shared" si="10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9"/>
        <v>#DIV/0!</v>
      </c>
      <c r="G143" s="107"/>
      <c r="H143" s="78"/>
      <c r="I143" s="94">
        <f t="shared" si="11"/>
        <v>0</v>
      </c>
      <c r="J143" s="95" t="e">
        <f t="shared" si="10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9"/>
        <v>#DIV/0!</v>
      </c>
      <c r="G144" s="107"/>
      <c r="H144" s="78"/>
      <c r="I144" s="94">
        <f t="shared" si="11"/>
        <v>0</v>
      </c>
      <c r="J144" s="95" t="e">
        <f t="shared" si="10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9"/>
        <v>#DIV/0!</v>
      </c>
      <c r="G145" s="107"/>
      <c r="H145" s="78"/>
      <c r="I145" s="94">
        <f t="shared" si="11"/>
        <v>0</v>
      </c>
      <c r="J145" s="95" t="e">
        <f t="shared" si="10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9"/>
        <v>#DIV/0!</v>
      </c>
      <c r="G146" s="107"/>
      <c r="H146" s="78"/>
      <c r="I146" s="94">
        <f t="shared" si="11"/>
        <v>0</v>
      </c>
      <c r="J146" s="95" t="e">
        <f t="shared" si="10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9"/>
        <v>#DIV/0!</v>
      </c>
      <c r="G147" s="107"/>
      <c r="H147" s="78"/>
      <c r="I147" s="94">
        <f t="shared" si="11"/>
        <v>0</v>
      </c>
      <c r="J147" s="95" t="e">
        <f t="shared" si="10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9"/>
        <v>#DIV/0!</v>
      </c>
      <c r="G148" s="107"/>
      <c r="H148" s="78"/>
      <c r="I148" s="94">
        <f t="shared" si="11"/>
        <v>0</v>
      </c>
      <c r="J148" s="95" t="e">
        <f t="shared" si="10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9"/>
        <v>#DIV/0!</v>
      </c>
      <c r="G149" s="107"/>
      <c r="H149" s="78"/>
      <c r="I149" s="94">
        <f t="shared" si="11"/>
        <v>0</v>
      </c>
      <c r="J149" s="95" t="e">
        <f t="shared" si="10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9"/>
        <v>#DIV/0!</v>
      </c>
      <c r="G150" s="107"/>
      <c r="H150" s="78"/>
      <c r="I150" s="94">
        <f t="shared" si="11"/>
        <v>0</v>
      </c>
      <c r="J150" s="95" t="e">
        <f t="shared" si="10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9"/>
        <v>#DIV/0!</v>
      </c>
      <c r="G151" s="107"/>
      <c r="H151" s="78"/>
      <c r="I151" s="94">
        <f t="shared" si="11"/>
        <v>0</v>
      </c>
      <c r="J151" s="95" t="e">
        <f t="shared" si="10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9"/>
        <v>#DIV/0!</v>
      </c>
      <c r="G152" s="107"/>
      <c r="H152" s="78"/>
      <c r="I152" s="94">
        <f t="shared" si="11"/>
        <v>0</v>
      </c>
      <c r="J152" s="95" t="e">
        <f t="shared" si="10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9"/>
        <v>#DIV/0!</v>
      </c>
      <c r="G153" s="107"/>
      <c r="H153" s="78"/>
      <c r="I153" s="94">
        <f t="shared" si="11"/>
        <v>0</v>
      </c>
      <c r="J153" s="95" t="e">
        <f t="shared" si="10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9"/>
        <v>#DIV/0!</v>
      </c>
      <c r="G154" s="107"/>
      <c r="H154" s="78"/>
      <c r="I154" s="94">
        <f t="shared" si="11"/>
        <v>0</v>
      </c>
      <c r="J154" s="95" t="e">
        <f t="shared" si="10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9"/>
        <v>#DIV/0!</v>
      </c>
      <c r="G155" s="107"/>
      <c r="H155" s="78"/>
      <c r="I155" s="94">
        <f t="shared" si="11"/>
        <v>0</v>
      </c>
      <c r="J155" s="95" t="e">
        <f t="shared" si="10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9"/>
        <v>#DIV/0!</v>
      </c>
      <c r="G156" s="107"/>
      <c r="H156" s="78"/>
      <c r="I156" s="94">
        <f t="shared" si="11"/>
        <v>0</v>
      </c>
      <c r="J156" s="95" t="e">
        <f t="shared" si="10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9"/>
        <v>#DIV/0!</v>
      </c>
      <c r="G157" s="107"/>
      <c r="H157" s="78"/>
      <c r="I157" s="94">
        <f t="shared" si="11"/>
        <v>0</v>
      </c>
      <c r="J157" s="95" t="e">
        <f t="shared" si="10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9"/>
        <v>#DIV/0!</v>
      </c>
      <c r="G158" s="107"/>
      <c r="H158" s="78"/>
      <c r="I158" s="94">
        <f t="shared" si="11"/>
        <v>0</v>
      </c>
      <c r="J158" s="95" t="e">
        <f t="shared" si="10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9"/>
        <v>#DIV/0!</v>
      </c>
      <c r="G159" s="107"/>
      <c r="H159" s="78"/>
      <c r="I159" s="94">
        <f t="shared" si="11"/>
        <v>0</v>
      </c>
      <c r="J159" s="95" t="e">
        <f t="shared" si="10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9"/>
        <v>#DIV/0!</v>
      </c>
      <c r="G160" s="107"/>
      <c r="H160" s="78"/>
      <c r="I160" s="94">
        <f t="shared" si="11"/>
        <v>0</v>
      </c>
      <c r="J160" s="95" t="e">
        <f t="shared" si="10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9"/>
        <v>#DIV/0!</v>
      </c>
      <c r="G161" s="107"/>
      <c r="H161" s="78"/>
      <c r="I161" s="94">
        <f t="shared" si="11"/>
        <v>0</v>
      </c>
      <c r="J161" s="95" t="e">
        <f t="shared" si="10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9"/>
        <v>#DIV/0!</v>
      </c>
      <c r="G162" s="107"/>
      <c r="H162" s="78"/>
      <c r="I162" s="94">
        <f t="shared" si="11"/>
        <v>0</v>
      </c>
      <c r="J162" s="95" t="e">
        <f t="shared" si="10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9"/>
        <v>#DIV/0!</v>
      </c>
      <c r="G163" s="107"/>
      <c r="H163" s="78"/>
      <c r="I163" s="94">
        <f t="shared" si="11"/>
        <v>0</v>
      </c>
      <c r="J163" s="95" t="e">
        <f t="shared" si="10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9"/>
        <v>#DIV/0!</v>
      </c>
      <c r="G164" s="107"/>
      <c r="H164" s="78"/>
      <c r="I164" s="94">
        <f t="shared" si="11"/>
        <v>0</v>
      </c>
      <c r="J164" s="95" t="e">
        <f t="shared" si="10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9"/>
        <v>#DIV/0!</v>
      </c>
      <c r="G165" s="107"/>
      <c r="H165" s="78"/>
      <c r="I165" s="94">
        <f t="shared" si="11"/>
        <v>0</v>
      </c>
      <c r="J165" s="95" t="e">
        <f t="shared" si="10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9"/>
        <v>#DIV/0!</v>
      </c>
      <c r="G166" s="107"/>
      <c r="H166" s="78"/>
      <c r="I166" s="94">
        <f t="shared" si="11"/>
        <v>0</v>
      </c>
      <c r="J166" s="95" t="e">
        <f t="shared" si="10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9"/>
        <v>#DIV/0!</v>
      </c>
      <c r="G167" s="107"/>
      <c r="H167" s="78"/>
      <c r="I167" s="94">
        <f t="shared" si="11"/>
        <v>0</v>
      </c>
      <c r="J167" s="95" t="e">
        <f t="shared" si="10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9"/>
        <v>#DIV/0!</v>
      </c>
      <c r="G168" s="107"/>
      <c r="H168" s="78"/>
      <c r="I168" s="94">
        <f t="shared" si="11"/>
        <v>0</v>
      </c>
      <c r="J168" s="95" t="e">
        <f t="shared" si="10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9"/>
        <v>#DIV/0!</v>
      </c>
      <c r="G169" s="107"/>
      <c r="H169" s="78"/>
      <c r="I169" s="94">
        <f t="shared" si="11"/>
        <v>0</v>
      </c>
      <c r="J169" s="95" t="e">
        <f t="shared" si="10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9"/>
        <v>#DIV/0!</v>
      </c>
      <c r="G170" s="107"/>
      <c r="H170" s="78"/>
      <c r="I170" s="94">
        <f t="shared" si="11"/>
        <v>0</v>
      </c>
      <c r="J170" s="95" t="e">
        <f t="shared" si="10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9"/>
        <v>#DIV/0!</v>
      </c>
      <c r="G171" s="107"/>
      <c r="H171" s="78"/>
      <c r="I171" s="94">
        <f t="shared" si="11"/>
        <v>0</v>
      </c>
      <c r="J171" s="95" t="e">
        <f t="shared" si="10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9"/>
        <v>#DIV/0!</v>
      </c>
      <c r="G172" s="107"/>
      <c r="H172" s="78"/>
      <c r="I172" s="94">
        <f t="shared" si="11"/>
        <v>0</v>
      </c>
      <c r="J172" s="95" t="e">
        <f t="shared" si="10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9"/>
        <v>#DIV/0!</v>
      </c>
      <c r="G173" s="107"/>
      <c r="H173" s="78"/>
      <c r="I173" s="94">
        <f t="shared" si="11"/>
        <v>0</v>
      </c>
      <c r="J173" s="95" t="e">
        <f t="shared" si="10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9"/>
        <v>#DIV/0!</v>
      </c>
      <c r="G174" s="107"/>
      <c r="H174" s="78"/>
      <c r="I174" s="94">
        <f t="shared" si="11"/>
        <v>0</v>
      </c>
      <c r="J174" s="95" t="e">
        <f t="shared" si="10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9"/>
        <v>#DIV/0!</v>
      </c>
      <c r="G175" s="107"/>
      <c r="H175" s="78"/>
      <c r="I175" s="94">
        <f t="shared" si="11"/>
        <v>0</v>
      </c>
      <c r="J175" s="95" t="e">
        <f t="shared" si="10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9"/>
        <v>#DIV/0!</v>
      </c>
      <c r="G176" s="107"/>
      <c r="H176" s="78"/>
      <c r="I176" s="94">
        <f t="shared" si="11"/>
        <v>0</v>
      </c>
      <c r="J176" s="95" t="e">
        <f t="shared" si="10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9"/>
        <v>#DIV/0!</v>
      </c>
      <c r="G177" s="107"/>
      <c r="H177" s="78"/>
      <c r="I177" s="94">
        <f t="shared" si="11"/>
        <v>0</v>
      </c>
      <c r="J177" s="95" t="e">
        <f t="shared" si="10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9"/>
        <v>#DIV/0!</v>
      </c>
      <c r="G178" s="107"/>
      <c r="H178" s="78"/>
      <c r="I178" s="94">
        <f t="shared" si="11"/>
        <v>0</v>
      </c>
      <c r="J178" s="95" t="e">
        <f t="shared" si="10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9"/>
        <v>#DIV/0!</v>
      </c>
      <c r="G179" s="107"/>
      <c r="H179" s="78"/>
      <c r="I179" s="94">
        <f t="shared" si="11"/>
        <v>0</v>
      </c>
      <c r="J179" s="95" t="e">
        <f t="shared" si="10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9"/>
        <v>#DIV/0!</v>
      </c>
      <c r="G180" s="107"/>
      <c r="H180" s="78"/>
      <c r="I180" s="94">
        <f t="shared" si="11"/>
        <v>0</v>
      </c>
      <c r="J180" s="95" t="e">
        <f t="shared" si="10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9"/>
        <v>#DIV/0!</v>
      </c>
      <c r="G181" s="107"/>
      <c r="H181" s="78"/>
      <c r="I181" s="94">
        <f t="shared" si="11"/>
        <v>0</v>
      </c>
      <c r="J181" s="95" t="e">
        <f t="shared" si="10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9"/>
        <v>#DIV/0!</v>
      </c>
      <c r="G182" s="107"/>
      <c r="H182" s="78"/>
      <c r="I182" s="94">
        <f t="shared" si="11"/>
        <v>0</v>
      </c>
      <c r="J182" s="95" t="e">
        <f t="shared" si="10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9"/>
        <v>#DIV/0!</v>
      </c>
      <c r="G183" s="107"/>
      <c r="H183" s="78"/>
      <c r="I183" s="94">
        <f t="shared" si="11"/>
        <v>0</v>
      </c>
      <c r="J183" s="95" t="e">
        <f t="shared" si="10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9"/>
        <v>#DIV/0!</v>
      </c>
      <c r="G184" s="107"/>
      <c r="H184" s="78"/>
      <c r="I184" s="94">
        <f t="shared" si="11"/>
        <v>0</v>
      </c>
      <c r="J184" s="95" t="e">
        <f t="shared" si="10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9"/>
        <v>#DIV/0!</v>
      </c>
      <c r="G185" s="107"/>
      <c r="H185" s="78"/>
      <c r="I185" s="94">
        <f t="shared" si="11"/>
        <v>0</v>
      </c>
      <c r="J185" s="95" t="e">
        <f t="shared" si="10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9"/>
        <v>#DIV/0!</v>
      </c>
      <c r="G186" s="107"/>
      <c r="H186" s="78"/>
      <c r="I186" s="94">
        <f t="shared" si="11"/>
        <v>0</v>
      </c>
      <c r="J186" s="95" t="e">
        <f t="shared" si="10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9"/>
        <v>#DIV/0!</v>
      </c>
      <c r="G187" s="107"/>
      <c r="H187" s="78"/>
      <c r="I187" s="94">
        <f t="shared" si="11"/>
        <v>0</v>
      </c>
      <c r="J187" s="95" t="e">
        <f t="shared" si="10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9"/>
        <v>#DIV/0!</v>
      </c>
      <c r="G188" s="107"/>
      <c r="H188" s="78"/>
      <c r="I188" s="94">
        <f t="shared" si="11"/>
        <v>0</v>
      </c>
      <c r="J188" s="95" t="e">
        <f t="shared" si="10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9"/>
        <v>#DIV/0!</v>
      </c>
      <c r="G189" s="107"/>
      <c r="H189" s="78"/>
      <c r="I189" s="94">
        <f t="shared" si="11"/>
        <v>0</v>
      </c>
      <c r="J189" s="95" t="e">
        <f t="shared" si="10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9"/>
        <v>#DIV/0!</v>
      </c>
      <c r="G190" s="107"/>
      <c r="H190" s="78"/>
      <c r="I190" s="94">
        <f t="shared" si="11"/>
        <v>0</v>
      </c>
      <c r="J190" s="95" t="e">
        <f t="shared" si="10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9"/>
        <v>#DIV/0!</v>
      </c>
      <c r="G191" s="107"/>
      <c r="H191" s="78"/>
      <c r="I191" s="94">
        <f t="shared" si="11"/>
        <v>0</v>
      </c>
      <c r="J191" s="95" t="e">
        <f t="shared" si="10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ref="F192:F255" si="12">E192/B192</f>
        <v>#DIV/0!</v>
      </c>
      <c r="G192" s="107"/>
      <c r="H192" s="78"/>
      <c r="I192" s="94">
        <f t="shared" si="11"/>
        <v>0</v>
      </c>
      <c r="J192" s="95" t="e">
        <f t="shared" ref="J192:J255" si="13">I192/F192</f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2"/>
        <v>#DIV/0!</v>
      </c>
      <c r="G193" s="107"/>
      <c r="H193" s="78"/>
      <c r="I193" s="94">
        <f t="shared" si="11"/>
        <v>0</v>
      </c>
      <c r="J193" s="95" t="e">
        <f t="shared" si="13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si="12"/>
        <v>#DIV/0!</v>
      </c>
      <c r="G194" s="107"/>
      <c r="H194" s="78"/>
      <c r="I194" s="94">
        <f t="shared" si="11"/>
        <v>0</v>
      </c>
      <c r="J194" s="95" t="e">
        <f t="shared" si="13"/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2"/>
        <v>#DIV/0!</v>
      </c>
      <c r="G195" s="107"/>
      <c r="H195" s="78"/>
      <c r="I195" s="94">
        <f t="shared" ref="I195:I258" si="14">(H195-G195)/1000</f>
        <v>0</v>
      </c>
      <c r="J195" s="95" t="e">
        <f t="shared" si="13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2"/>
        <v>#DIV/0!</v>
      </c>
      <c r="G196" s="107"/>
      <c r="H196" s="78"/>
      <c r="I196" s="94">
        <f t="shared" si="14"/>
        <v>0</v>
      </c>
      <c r="J196" s="95" t="e">
        <f t="shared" si="13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2"/>
        <v>#DIV/0!</v>
      </c>
      <c r="G197" s="107"/>
      <c r="H197" s="78"/>
      <c r="I197" s="94">
        <f t="shared" si="14"/>
        <v>0</v>
      </c>
      <c r="J197" s="95" t="e">
        <f t="shared" si="13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2"/>
        <v>#DIV/0!</v>
      </c>
      <c r="G198" s="107"/>
      <c r="H198" s="78"/>
      <c r="I198" s="94">
        <f t="shared" si="14"/>
        <v>0</v>
      </c>
      <c r="J198" s="95" t="e">
        <f t="shared" si="13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2"/>
        <v>#DIV/0!</v>
      </c>
      <c r="G199" s="107"/>
      <c r="H199" s="78"/>
      <c r="I199" s="94">
        <f t="shared" si="14"/>
        <v>0</v>
      </c>
      <c r="J199" s="95" t="e">
        <f t="shared" si="13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2"/>
        <v>#DIV/0!</v>
      </c>
      <c r="G200" s="107"/>
      <c r="H200" s="78"/>
      <c r="I200" s="94">
        <f t="shared" si="14"/>
        <v>0</v>
      </c>
      <c r="J200" s="95" t="e">
        <f t="shared" si="13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2"/>
        <v>#DIV/0!</v>
      </c>
      <c r="G201" s="107"/>
      <c r="H201" s="78"/>
      <c r="I201" s="94">
        <f t="shared" si="14"/>
        <v>0</v>
      </c>
      <c r="J201" s="95" t="e">
        <f t="shared" si="13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2"/>
        <v>#DIV/0!</v>
      </c>
      <c r="G202" s="107"/>
      <c r="H202" s="78"/>
      <c r="I202" s="94">
        <f t="shared" si="14"/>
        <v>0</v>
      </c>
      <c r="J202" s="95" t="e">
        <f t="shared" si="13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2"/>
        <v>#DIV/0!</v>
      </c>
      <c r="G203" s="107"/>
      <c r="H203" s="78"/>
      <c r="I203" s="94">
        <f t="shared" si="14"/>
        <v>0</v>
      </c>
      <c r="J203" s="95" t="e">
        <f t="shared" si="13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2"/>
        <v>#DIV/0!</v>
      </c>
      <c r="G204" s="107"/>
      <c r="H204" s="78"/>
      <c r="I204" s="94">
        <f t="shared" si="14"/>
        <v>0</v>
      </c>
      <c r="J204" s="95" t="e">
        <f t="shared" si="13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2"/>
        <v>#DIV/0!</v>
      </c>
      <c r="G205" s="107"/>
      <c r="H205" s="78"/>
      <c r="I205" s="94">
        <f t="shared" si="14"/>
        <v>0</v>
      </c>
      <c r="J205" s="95" t="e">
        <f t="shared" si="13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2"/>
        <v>#DIV/0!</v>
      </c>
      <c r="G206" s="107"/>
      <c r="H206" s="78"/>
      <c r="I206" s="94">
        <f t="shared" si="14"/>
        <v>0</v>
      </c>
      <c r="J206" s="95" t="e">
        <f t="shared" si="13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2"/>
        <v>#DIV/0!</v>
      </c>
      <c r="G207" s="107"/>
      <c r="H207" s="78"/>
      <c r="I207" s="94">
        <f t="shared" si="14"/>
        <v>0</v>
      </c>
      <c r="J207" s="95" t="e">
        <f t="shared" si="13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2"/>
        <v>#DIV/0!</v>
      </c>
      <c r="G208" s="107"/>
      <c r="H208" s="78"/>
      <c r="I208" s="94">
        <f t="shared" si="14"/>
        <v>0</v>
      </c>
      <c r="J208" s="95" t="e">
        <f t="shared" si="13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2"/>
        <v>#DIV/0!</v>
      </c>
      <c r="G209" s="107"/>
      <c r="H209" s="78"/>
      <c r="I209" s="94">
        <f t="shared" si="14"/>
        <v>0</v>
      </c>
      <c r="J209" s="95" t="e">
        <f t="shared" si="13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2"/>
        <v>#DIV/0!</v>
      </c>
      <c r="G210" s="107"/>
      <c r="H210" s="78"/>
      <c r="I210" s="94">
        <f t="shared" si="14"/>
        <v>0</v>
      </c>
      <c r="J210" s="95" t="e">
        <f t="shared" si="13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2"/>
        <v>#DIV/0!</v>
      </c>
      <c r="G211" s="107"/>
      <c r="H211" s="78"/>
      <c r="I211" s="94">
        <f t="shared" si="14"/>
        <v>0</v>
      </c>
      <c r="J211" s="95" t="e">
        <f t="shared" si="13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2"/>
        <v>#DIV/0!</v>
      </c>
      <c r="G212" s="107"/>
      <c r="H212" s="78"/>
      <c r="I212" s="94">
        <f t="shared" si="14"/>
        <v>0</v>
      </c>
      <c r="J212" s="95" t="e">
        <f t="shared" si="13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2"/>
        <v>#DIV/0!</v>
      </c>
      <c r="G213" s="107"/>
      <c r="H213" s="78"/>
      <c r="I213" s="94">
        <f t="shared" si="14"/>
        <v>0</v>
      </c>
      <c r="J213" s="95" t="e">
        <f t="shared" si="13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2"/>
        <v>#DIV/0!</v>
      </c>
      <c r="G214" s="107"/>
      <c r="H214" s="78"/>
      <c r="I214" s="94">
        <f t="shared" si="14"/>
        <v>0</v>
      </c>
      <c r="J214" s="95" t="e">
        <f t="shared" si="13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2"/>
        <v>#DIV/0!</v>
      </c>
      <c r="G215" s="107"/>
      <c r="H215" s="78"/>
      <c r="I215" s="94">
        <f t="shared" si="14"/>
        <v>0</v>
      </c>
      <c r="J215" s="95" t="e">
        <f t="shared" si="13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2"/>
        <v>#DIV/0!</v>
      </c>
      <c r="G216" s="107"/>
      <c r="H216" s="78"/>
      <c r="I216" s="94">
        <f t="shared" si="14"/>
        <v>0</v>
      </c>
      <c r="J216" s="95" t="e">
        <f t="shared" si="13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2"/>
        <v>#DIV/0!</v>
      </c>
      <c r="G217" s="107"/>
      <c r="H217" s="78"/>
      <c r="I217" s="94">
        <f t="shared" si="14"/>
        <v>0</v>
      </c>
      <c r="J217" s="95" t="e">
        <f t="shared" si="13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2"/>
        <v>#DIV/0!</v>
      </c>
      <c r="G218" s="107"/>
      <c r="H218" s="78"/>
      <c r="I218" s="94">
        <f t="shared" si="14"/>
        <v>0</v>
      </c>
      <c r="J218" s="95" t="e">
        <f t="shared" si="13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2"/>
        <v>#DIV/0!</v>
      </c>
      <c r="G219" s="107"/>
      <c r="H219" s="78"/>
      <c r="I219" s="94">
        <f t="shared" si="14"/>
        <v>0</v>
      </c>
      <c r="J219" s="95" t="e">
        <f t="shared" si="13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2"/>
        <v>#DIV/0!</v>
      </c>
      <c r="G220" s="107"/>
      <c r="H220" s="78"/>
      <c r="I220" s="94">
        <f t="shared" si="14"/>
        <v>0</v>
      </c>
      <c r="J220" s="95" t="e">
        <f t="shared" si="13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2"/>
        <v>#DIV/0!</v>
      </c>
      <c r="G221" s="107"/>
      <c r="H221" s="78"/>
      <c r="I221" s="94">
        <f t="shared" si="14"/>
        <v>0</v>
      </c>
      <c r="J221" s="95" t="e">
        <f t="shared" si="13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2"/>
        <v>#DIV/0!</v>
      </c>
      <c r="G222" s="107"/>
      <c r="H222" s="78"/>
      <c r="I222" s="94">
        <f t="shared" si="14"/>
        <v>0</v>
      </c>
      <c r="J222" s="95" t="e">
        <f t="shared" si="13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2"/>
        <v>#DIV/0!</v>
      </c>
      <c r="G223" s="107"/>
      <c r="H223" s="78"/>
      <c r="I223" s="94">
        <f t="shared" si="14"/>
        <v>0</v>
      </c>
      <c r="J223" s="95" t="e">
        <f t="shared" si="13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2"/>
        <v>#DIV/0!</v>
      </c>
      <c r="G224" s="107"/>
      <c r="H224" s="78"/>
      <c r="I224" s="94">
        <f t="shared" si="14"/>
        <v>0</v>
      </c>
      <c r="J224" s="95" t="e">
        <f t="shared" si="13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2"/>
        <v>#DIV/0!</v>
      </c>
      <c r="G225" s="107"/>
      <c r="H225" s="78"/>
      <c r="I225" s="94">
        <f t="shared" si="14"/>
        <v>0</v>
      </c>
      <c r="J225" s="95" t="e">
        <f t="shared" si="13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2"/>
        <v>#DIV/0!</v>
      </c>
      <c r="G226" s="107"/>
      <c r="H226" s="78"/>
      <c r="I226" s="94">
        <f t="shared" si="14"/>
        <v>0</v>
      </c>
      <c r="J226" s="95" t="e">
        <f t="shared" si="13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2"/>
        <v>#DIV/0!</v>
      </c>
      <c r="G227" s="107"/>
      <c r="H227" s="78"/>
      <c r="I227" s="94">
        <f t="shared" si="14"/>
        <v>0</v>
      </c>
      <c r="J227" s="95" t="e">
        <f t="shared" si="13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2"/>
        <v>#DIV/0!</v>
      </c>
      <c r="G228" s="107"/>
      <c r="H228" s="78"/>
      <c r="I228" s="94">
        <f t="shared" si="14"/>
        <v>0</v>
      </c>
      <c r="J228" s="95" t="e">
        <f t="shared" si="13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2"/>
        <v>#DIV/0!</v>
      </c>
      <c r="G229" s="107"/>
      <c r="H229" s="78"/>
      <c r="I229" s="94">
        <f t="shared" si="14"/>
        <v>0</v>
      </c>
      <c r="J229" s="95" t="e">
        <f t="shared" si="13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2"/>
        <v>#DIV/0!</v>
      </c>
      <c r="G230" s="107"/>
      <c r="H230" s="78"/>
      <c r="I230" s="94">
        <f t="shared" si="14"/>
        <v>0</v>
      </c>
      <c r="J230" s="95" t="e">
        <f t="shared" si="13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2"/>
        <v>#DIV/0!</v>
      </c>
      <c r="G231" s="107"/>
      <c r="H231" s="78"/>
      <c r="I231" s="94">
        <f t="shared" si="14"/>
        <v>0</v>
      </c>
      <c r="J231" s="95" t="e">
        <f t="shared" si="13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2"/>
        <v>#DIV/0!</v>
      </c>
      <c r="G232" s="107"/>
      <c r="H232" s="78"/>
      <c r="I232" s="94">
        <f t="shared" si="14"/>
        <v>0</v>
      </c>
      <c r="J232" s="95" t="e">
        <f t="shared" si="13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2"/>
        <v>#DIV/0!</v>
      </c>
      <c r="G233" s="107"/>
      <c r="H233" s="78"/>
      <c r="I233" s="94">
        <f t="shared" si="14"/>
        <v>0</v>
      </c>
      <c r="J233" s="95" t="e">
        <f t="shared" si="13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2"/>
        <v>#DIV/0!</v>
      </c>
      <c r="G234" s="107"/>
      <c r="H234" s="78"/>
      <c r="I234" s="94">
        <f t="shared" si="14"/>
        <v>0</v>
      </c>
      <c r="J234" s="95" t="e">
        <f t="shared" si="13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2"/>
        <v>#DIV/0!</v>
      </c>
      <c r="G235" s="107"/>
      <c r="H235" s="78"/>
      <c r="I235" s="94">
        <f t="shared" si="14"/>
        <v>0</v>
      </c>
      <c r="J235" s="95" t="e">
        <f t="shared" si="13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2"/>
        <v>#DIV/0!</v>
      </c>
      <c r="G236" s="107"/>
      <c r="H236" s="78"/>
      <c r="I236" s="94">
        <f t="shared" si="14"/>
        <v>0</v>
      </c>
      <c r="J236" s="95" t="e">
        <f t="shared" si="13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2"/>
        <v>#DIV/0!</v>
      </c>
      <c r="G237" s="107"/>
      <c r="H237" s="78"/>
      <c r="I237" s="94">
        <f t="shared" si="14"/>
        <v>0</v>
      </c>
      <c r="J237" s="95" t="e">
        <f t="shared" si="13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2"/>
        <v>#DIV/0!</v>
      </c>
      <c r="G238" s="107"/>
      <c r="H238" s="78"/>
      <c r="I238" s="94">
        <f t="shared" si="14"/>
        <v>0</v>
      </c>
      <c r="J238" s="95" t="e">
        <f t="shared" si="13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2"/>
        <v>#DIV/0!</v>
      </c>
      <c r="G239" s="107"/>
      <c r="H239" s="78"/>
      <c r="I239" s="94">
        <f t="shared" si="14"/>
        <v>0</v>
      </c>
      <c r="J239" s="95" t="e">
        <f t="shared" si="13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2"/>
        <v>#DIV/0!</v>
      </c>
      <c r="G240" s="107"/>
      <c r="H240" s="78"/>
      <c r="I240" s="94">
        <f t="shared" si="14"/>
        <v>0</v>
      </c>
      <c r="J240" s="95" t="e">
        <f t="shared" si="13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2"/>
        <v>#DIV/0!</v>
      </c>
      <c r="G241" s="107"/>
      <c r="H241" s="78"/>
      <c r="I241" s="94">
        <f t="shared" si="14"/>
        <v>0</v>
      </c>
      <c r="J241" s="95" t="e">
        <f t="shared" si="13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2"/>
        <v>#DIV/0!</v>
      </c>
      <c r="G242" s="107"/>
      <c r="H242" s="78"/>
      <c r="I242" s="94">
        <f t="shared" si="14"/>
        <v>0</v>
      </c>
      <c r="J242" s="95" t="e">
        <f t="shared" si="13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2"/>
        <v>#DIV/0!</v>
      </c>
      <c r="G243" s="107"/>
      <c r="H243" s="78"/>
      <c r="I243" s="94">
        <f t="shared" si="14"/>
        <v>0</v>
      </c>
      <c r="J243" s="95" t="e">
        <f t="shared" si="13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2"/>
        <v>#DIV/0!</v>
      </c>
      <c r="G244" s="107"/>
      <c r="H244" s="78"/>
      <c r="I244" s="94">
        <f t="shared" si="14"/>
        <v>0</v>
      </c>
      <c r="J244" s="95" t="e">
        <f t="shared" si="13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2"/>
        <v>#DIV/0!</v>
      </c>
      <c r="G245" s="107"/>
      <c r="H245" s="78"/>
      <c r="I245" s="94">
        <f t="shared" si="14"/>
        <v>0</v>
      </c>
      <c r="J245" s="95" t="e">
        <f t="shared" si="13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2"/>
        <v>#DIV/0!</v>
      </c>
      <c r="G246" s="107"/>
      <c r="H246" s="78"/>
      <c r="I246" s="94">
        <f t="shared" si="14"/>
        <v>0</v>
      </c>
      <c r="J246" s="95" t="e">
        <f t="shared" si="13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2"/>
        <v>#DIV/0!</v>
      </c>
      <c r="G247" s="107"/>
      <c r="H247" s="78"/>
      <c r="I247" s="94">
        <f t="shared" si="14"/>
        <v>0</v>
      </c>
      <c r="J247" s="95" t="e">
        <f t="shared" si="13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2"/>
        <v>#DIV/0!</v>
      </c>
      <c r="G248" s="107"/>
      <c r="H248" s="78"/>
      <c r="I248" s="94">
        <f t="shared" si="14"/>
        <v>0</v>
      </c>
      <c r="J248" s="95" t="e">
        <f t="shared" si="13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2"/>
        <v>#DIV/0!</v>
      </c>
      <c r="G249" s="107"/>
      <c r="H249" s="78"/>
      <c r="I249" s="94">
        <f t="shared" si="14"/>
        <v>0</v>
      </c>
      <c r="J249" s="95" t="e">
        <f t="shared" si="13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2"/>
        <v>#DIV/0!</v>
      </c>
      <c r="G250" s="107"/>
      <c r="H250" s="78"/>
      <c r="I250" s="94">
        <f t="shared" si="14"/>
        <v>0</v>
      </c>
      <c r="J250" s="95" t="e">
        <f t="shared" si="13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2"/>
        <v>#DIV/0!</v>
      </c>
      <c r="G251" s="107"/>
      <c r="H251" s="78"/>
      <c r="I251" s="94">
        <f t="shared" si="14"/>
        <v>0</v>
      </c>
      <c r="J251" s="95" t="e">
        <f t="shared" si="13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2"/>
        <v>#DIV/0!</v>
      </c>
      <c r="G252" s="107"/>
      <c r="H252" s="78"/>
      <c r="I252" s="94">
        <f t="shared" si="14"/>
        <v>0</v>
      </c>
      <c r="J252" s="95" t="e">
        <f t="shared" si="13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2"/>
        <v>#DIV/0!</v>
      </c>
      <c r="G253" s="107"/>
      <c r="H253" s="78"/>
      <c r="I253" s="94">
        <f t="shared" si="14"/>
        <v>0</v>
      </c>
      <c r="J253" s="95" t="e">
        <f t="shared" si="13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2"/>
        <v>#DIV/0!</v>
      </c>
      <c r="G254" s="107"/>
      <c r="H254" s="78"/>
      <c r="I254" s="94">
        <f t="shared" si="14"/>
        <v>0</v>
      </c>
      <c r="J254" s="95" t="e">
        <f t="shared" si="13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2"/>
        <v>#DIV/0!</v>
      </c>
      <c r="G255" s="107"/>
      <c r="H255" s="78"/>
      <c r="I255" s="94">
        <f t="shared" si="14"/>
        <v>0</v>
      </c>
      <c r="J255" s="95" t="e">
        <f t="shared" si="13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ref="F256:F319" si="15">E256/B256</f>
        <v>#DIV/0!</v>
      </c>
      <c r="G256" s="107"/>
      <c r="H256" s="78"/>
      <c r="I256" s="94">
        <f t="shared" si="14"/>
        <v>0</v>
      </c>
      <c r="J256" s="95" t="e">
        <f t="shared" ref="J256:J319" si="16">I256/F256</f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5"/>
        <v>#DIV/0!</v>
      </c>
      <c r="G257" s="107"/>
      <c r="H257" s="78"/>
      <c r="I257" s="94">
        <f t="shared" si="14"/>
        <v>0</v>
      </c>
      <c r="J257" s="95" t="e">
        <f t="shared" si="16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si="15"/>
        <v>#DIV/0!</v>
      </c>
      <c r="G258" s="107"/>
      <c r="H258" s="78"/>
      <c r="I258" s="94">
        <f t="shared" si="14"/>
        <v>0</v>
      </c>
      <c r="J258" s="95" t="e">
        <f t="shared" si="16"/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15"/>
        <v>#DIV/0!</v>
      </c>
      <c r="G259" s="107"/>
      <c r="H259" s="78"/>
      <c r="I259" s="94">
        <f t="shared" ref="I259:I322" si="17">(H259-G259)/1000</f>
        <v>0</v>
      </c>
      <c r="J259" s="95" t="e">
        <f t="shared" si="16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15"/>
        <v>#DIV/0!</v>
      </c>
      <c r="G260" s="107"/>
      <c r="H260" s="78"/>
      <c r="I260" s="94">
        <f t="shared" si="17"/>
        <v>0</v>
      </c>
      <c r="J260" s="95" t="e">
        <f t="shared" si="16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15"/>
        <v>#DIV/0!</v>
      </c>
      <c r="G261" s="107"/>
      <c r="H261" s="78"/>
      <c r="I261" s="94">
        <f t="shared" si="17"/>
        <v>0</v>
      </c>
      <c r="J261" s="95" t="e">
        <f t="shared" si="16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15"/>
        <v>#DIV/0!</v>
      </c>
      <c r="G262" s="107"/>
      <c r="H262" s="78"/>
      <c r="I262" s="94">
        <f t="shared" si="17"/>
        <v>0</v>
      </c>
      <c r="J262" s="95" t="e">
        <f t="shared" si="16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15"/>
        <v>#DIV/0!</v>
      </c>
      <c r="G263" s="107"/>
      <c r="H263" s="78"/>
      <c r="I263" s="94">
        <f t="shared" si="17"/>
        <v>0</v>
      </c>
      <c r="J263" s="95" t="e">
        <f t="shared" si="16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15"/>
        <v>#DIV/0!</v>
      </c>
      <c r="G264" s="107"/>
      <c r="H264" s="78"/>
      <c r="I264" s="94">
        <f t="shared" si="17"/>
        <v>0</v>
      </c>
      <c r="J264" s="95" t="e">
        <f t="shared" si="16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15"/>
        <v>#DIV/0!</v>
      </c>
      <c r="G265" s="107"/>
      <c r="H265" s="78"/>
      <c r="I265" s="94">
        <f t="shared" si="17"/>
        <v>0</v>
      </c>
      <c r="J265" s="95" t="e">
        <f t="shared" si="16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15"/>
        <v>#DIV/0!</v>
      </c>
      <c r="G266" s="107"/>
      <c r="H266" s="78"/>
      <c r="I266" s="94">
        <f t="shared" si="17"/>
        <v>0</v>
      </c>
      <c r="J266" s="95" t="e">
        <f t="shared" si="16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15"/>
        <v>#DIV/0!</v>
      </c>
      <c r="G267" s="107"/>
      <c r="H267" s="78"/>
      <c r="I267" s="94">
        <f t="shared" si="17"/>
        <v>0</v>
      </c>
      <c r="J267" s="95" t="e">
        <f t="shared" si="16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15"/>
        <v>#DIV/0!</v>
      </c>
      <c r="G268" s="107"/>
      <c r="H268" s="78"/>
      <c r="I268" s="94">
        <f t="shared" si="17"/>
        <v>0</v>
      </c>
      <c r="J268" s="95" t="e">
        <f t="shared" si="16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15"/>
        <v>#DIV/0!</v>
      </c>
      <c r="G269" s="107"/>
      <c r="H269" s="78"/>
      <c r="I269" s="94">
        <f t="shared" si="17"/>
        <v>0</v>
      </c>
      <c r="J269" s="95" t="e">
        <f t="shared" si="16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15"/>
        <v>#DIV/0!</v>
      </c>
      <c r="G270" s="107"/>
      <c r="H270" s="78"/>
      <c r="I270" s="94">
        <f t="shared" si="17"/>
        <v>0</v>
      </c>
      <c r="J270" s="95" t="e">
        <f t="shared" si="16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15"/>
        <v>#DIV/0!</v>
      </c>
      <c r="G271" s="107"/>
      <c r="H271" s="78"/>
      <c r="I271" s="94">
        <f t="shared" si="17"/>
        <v>0</v>
      </c>
      <c r="J271" s="95" t="e">
        <f t="shared" si="16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15"/>
        <v>#DIV/0!</v>
      </c>
      <c r="G272" s="107"/>
      <c r="H272" s="78"/>
      <c r="I272" s="94">
        <f t="shared" si="17"/>
        <v>0</v>
      </c>
      <c r="J272" s="95" t="e">
        <f t="shared" si="16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15"/>
        <v>#DIV/0!</v>
      </c>
      <c r="G273" s="107"/>
      <c r="H273" s="78"/>
      <c r="I273" s="94">
        <f t="shared" si="17"/>
        <v>0</v>
      </c>
      <c r="J273" s="95" t="e">
        <f t="shared" si="16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15"/>
        <v>#DIV/0!</v>
      </c>
      <c r="G274" s="107"/>
      <c r="H274" s="78"/>
      <c r="I274" s="94">
        <f t="shared" si="17"/>
        <v>0</v>
      </c>
      <c r="J274" s="95" t="e">
        <f t="shared" si="16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15"/>
        <v>#DIV/0!</v>
      </c>
      <c r="G275" s="107"/>
      <c r="H275" s="78"/>
      <c r="I275" s="94">
        <f t="shared" si="17"/>
        <v>0</v>
      </c>
      <c r="J275" s="95" t="e">
        <f t="shared" si="16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15"/>
        <v>#DIV/0!</v>
      </c>
      <c r="G276" s="107"/>
      <c r="H276" s="78"/>
      <c r="I276" s="94">
        <f t="shared" si="17"/>
        <v>0</v>
      </c>
      <c r="J276" s="95" t="e">
        <f t="shared" si="16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15"/>
        <v>#DIV/0!</v>
      </c>
      <c r="G277" s="107"/>
      <c r="H277" s="78"/>
      <c r="I277" s="94">
        <f t="shared" si="17"/>
        <v>0</v>
      </c>
      <c r="J277" s="95" t="e">
        <f t="shared" si="16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15"/>
        <v>#DIV/0!</v>
      </c>
      <c r="G278" s="107"/>
      <c r="H278" s="78"/>
      <c r="I278" s="94">
        <f t="shared" si="17"/>
        <v>0</v>
      </c>
      <c r="J278" s="95" t="e">
        <f t="shared" si="16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15"/>
        <v>#DIV/0!</v>
      </c>
      <c r="G279" s="107"/>
      <c r="H279" s="78"/>
      <c r="I279" s="94">
        <f t="shared" si="17"/>
        <v>0</v>
      </c>
      <c r="J279" s="95" t="e">
        <f t="shared" si="16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15"/>
        <v>#DIV/0!</v>
      </c>
      <c r="G280" s="107"/>
      <c r="H280" s="78"/>
      <c r="I280" s="94">
        <f t="shared" si="17"/>
        <v>0</v>
      </c>
      <c r="J280" s="95" t="e">
        <f t="shared" si="16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15"/>
        <v>#DIV/0!</v>
      </c>
      <c r="G281" s="107"/>
      <c r="H281" s="78"/>
      <c r="I281" s="94">
        <f t="shared" si="17"/>
        <v>0</v>
      </c>
      <c r="J281" s="95" t="e">
        <f t="shared" si="16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15"/>
        <v>#DIV/0!</v>
      </c>
      <c r="G282" s="107"/>
      <c r="H282" s="78"/>
      <c r="I282" s="94">
        <f t="shared" si="17"/>
        <v>0</v>
      </c>
      <c r="J282" s="95" t="e">
        <f t="shared" si="16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15"/>
        <v>#DIV/0!</v>
      </c>
      <c r="G283" s="107"/>
      <c r="H283" s="78"/>
      <c r="I283" s="94">
        <f t="shared" si="17"/>
        <v>0</v>
      </c>
      <c r="J283" s="95" t="e">
        <f t="shared" si="16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15"/>
        <v>#DIV/0!</v>
      </c>
      <c r="G284" s="107"/>
      <c r="H284" s="78"/>
      <c r="I284" s="94">
        <f t="shared" si="17"/>
        <v>0</v>
      </c>
      <c r="J284" s="95" t="e">
        <f t="shared" si="16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15"/>
        <v>#DIV/0!</v>
      </c>
      <c r="G285" s="107"/>
      <c r="H285" s="78"/>
      <c r="I285" s="94">
        <f t="shared" si="17"/>
        <v>0</v>
      </c>
      <c r="J285" s="95" t="e">
        <f t="shared" si="16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15"/>
        <v>#DIV/0!</v>
      </c>
      <c r="G286" s="107"/>
      <c r="H286" s="78"/>
      <c r="I286" s="94">
        <f t="shared" si="17"/>
        <v>0</v>
      </c>
      <c r="J286" s="95" t="e">
        <f t="shared" si="16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15"/>
        <v>#DIV/0!</v>
      </c>
      <c r="G287" s="107"/>
      <c r="H287" s="78"/>
      <c r="I287" s="94">
        <f t="shared" si="17"/>
        <v>0</v>
      </c>
      <c r="J287" s="95" t="e">
        <f t="shared" si="16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15"/>
        <v>#DIV/0!</v>
      </c>
      <c r="G288" s="107"/>
      <c r="H288" s="78"/>
      <c r="I288" s="94">
        <f t="shared" si="17"/>
        <v>0</v>
      </c>
      <c r="J288" s="95" t="e">
        <f t="shared" si="16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15"/>
        <v>#DIV/0!</v>
      </c>
      <c r="G289" s="107"/>
      <c r="H289" s="78"/>
      <c r="I289" s="94">
        <f t="shared" si="17"/>
        <v>0</v>
      </c>
      <c r="J289" s="95" t="e">
        <f t="shared" si="16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15"/>
        <v>#DIV/0!</v>
      </c>
      <c r="G290" s="107"/>
      <c r="H290" s="78"/>
      <c r="I290" s="94">
        <f t="shared" si="17"/>
        <v>0</v>
      </c>
      <c r="J290" s="95" t="e">
        <f t="shared" si="16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15"/>
        <v>#DIV/0!</v>
      </c>
      <c r="G291" s="107"/>
      <c r="H291" s="78"/>
      <c r="I291" s="94">
        <f t="shared" si="17"/>
        <v>0</v>
      </c>
      <c r="J291" s="95" t="e">
        <f t="shared" si="16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15"/>
        <v>#DIV/0!</v>
      </c>
      <c r="G292" s="107"/>
      <c r="H292" s="78"/>
      <c r="I292" s="94">
        <f t="shared" si="17"/>
        <v>0</v>
      </c>
      <c r="J292" s="95" t="e">
        <f t="shared" si="16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15"/>
        <v>#DIV/0!</v>
      </c>
      <c r="G293" s="107"/>
      <c r="H293" s="78"/>
      <c r="I293" s="94">
        <f t="shared" si="17"/>
        <v>0</v>
      </c>
      <c r="J293" s="95" t="e">
        <f t="shared" si="16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15"/>
        <v>#DIV/0!</v>
      </c>
      <c r="G294" s="107"/>
      <c r="H294" s="78"/>
      <c r="I294" s="94">
        <f t="shared" si="17"/>
        <v>0</v>
      </c>
      <c r="J294" s="95" t="e">
        <f t="shared" si="16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15"/>
        <v>#DIV/0!</v>
      </c>
      <c r="G295" s="107"/>
      <c r="H295" s="78"/>
      <c r="I295" s="94">
        <f t="shared" si="17"/>
        <v>0</v>
      </c>
      <c r="J295" s="95" t="e">
        <f t="shared" si="16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15"/>
        <v>#DIV/0!</v>
      </c>
      <c r="G296" s="107"/>
      <c r="H296" s="78"/>
      <c r="I296" s="94">
        <f t="shared" si="17"/>
        <v>0</v>
      </c>
      <c r="J296" s="95" t="e">
        <f t="shared" si="16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15"/>
        <v>#DIV/0!</v>
      </c>
      <c r="G297" s="107"/>
      <c r="H297" s="78"/>
      <c r="I297" s="94">
        <f t="shared" si="17"/>
        <v>0</v>
      </c>
      <c r="J297" s="95" t="e">
        <f t="shared" si="16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15"/>
        <v>#DIV/0!</v>
      </c>
      <c r="G298" s="107"/>
      <c r="H298" s="78"/>
      <c r="I298" s="94">
        <f t="shared" si="17"/>
        <v>0</v>
      </c>
      <c r="J298" s="95" t="e">
        <f t="shared" si="16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15"/>
        <v>#DIV/0!</v>
      </c>
      <c r="G299" s="107"/>
      <c r="H299" s="78"/>
      <c r="I299" s="94">
        <f t="shared" si="17"/>
        <v>0</v>
      </c>
      <c r="J299" s="95" t="e">
        <f t="shared" si="16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15"/>
        <v>#DIV/0!</v>
      </c>
      <c r="G300" s="107"/>
      <c r="H300" s="78"/>
      <c r="I300" s="94">
        <f t="shared" si="17"/>
        <v>0</v>
      </c>
      <c r="J300" s="95" t="e">
        <f t="shared" si="16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15"/>
        <v>#DIV/0!</v>
      </c>
      <c r="G301" s="107"/>
      <c r="H301" s="78"/>
      <c r="I301" s="94">
        <f t="shared" si="17"/>
        <v>0</v>
      </c>
      <c r="J301" s="95" t="e">
        <f t="shared" si="16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15"/>
        <v>#DIV/0!</v>
      </c>
      <c r="G302" s="107"/>
      <c r="H302" s="78"/>
      <c r="I302" s="94">
        <f t="shared" si="17"/>
        <v>0</v>
      </c>
      <c r="J302" s="95" t="e">
        <f t="shared" si="16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15"/>
        <v>#DIV/0!</v>
      </c>
      <c r="G303" s="107"/>
      <c r="H303" s="78"/>
      <c r="I303" s="94">
        <f t="shared" si="17"/>
        <v>0</v>
      </c>
      <c r="J303" s="95" t="e">
        <f t="shared" si="16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15"/>
        <v>#DIV/0!</v>
      </c>
      <c r="G304" s="107"/>
      <c r="H304" s="78"/>
      <c r="I304" s="94">
        <f t="shared" si="17"/>
        <v>0</v>
      </c>
      <c r="J304" s="95" t="e">
        <f t="shared" si="16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15"/>
        <v>#DIV/0!</v>
      </c>
      <c r="G305" s="107"/>
      <c r="H305" s="78"/>
      <c r="I305" s="94">
        <f t="shared" si="17"/>
        <v>0</v>
      </c>
      <c r="J305" s="95" t="e">
        <f t="shared" si="16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15"/>
        <v>#DIV/0!</v>
      </c>
      <c r="G306" s="107"/>
      <c r="H306" s="78"/>
      <c r="I306" s="94">
        <f t="shared" si="17"/>
        <v>0</v>
      </c>
      <c r="J306" s="95" t="e">
        <f t="shared" si="16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15"/>
        <v>#DIV/0!</v>
      </c>
      <c r="G307" s="107"/>
      <c r="H307" s="78"/>
      <c r="I307" s="94">
        <f t="shared" si="17"/>
        <v>0</v>
      </c>
      <c r="J307" s="95" t="e">
        <f t="shared" si="16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15"/>
        <v>#DIV/0!</v>
      </c>
      <c r="G308" s="107"/>
      <c r="H308" s="78"/>
      <c r="I308" s="94">
        <f t="shared" si="17"/>
        <v>0</v>
      </c>
      <c r="J308" s="95" t="e">
        <f t="shared" si="16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15"/>
        <v>#DIV/0!</v>
      </c>
      <c r="G309" s="107"/>
      <c r="H309" s="78"/>
      <c r="I309" s="94">
        <f t="shared" si="17"/>
        <v>0</v>
      </c>
      <c r="J309" s="95" t="e">
        <f t="shared" si="16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15"/>
        <v>#DIV/0!</v>
      </c>
      <c r="G310" s="107"/>
      <c r="H310" s="78"/>
      <c r="I310" s="94">
        <f t="shared" si="17"/>
        <v>0</v>
      </c>
      <c r="J310" s="95" t="e">
        <f t="shared" si="16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15"/>
        <v>#DIV/0!</v>
      </c>
      <c r="G311" s="107"/>
      <c r="H311" s="78"/>
      <c r="I311" s="94">
        <f t="shared" si="17"/>
        <v>0</v>
      </c>
      <c r="J311" s="95" t="e">
        <f t="shared" si="16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15"/>
        <v>#DIV/0!</v>
      </c>
      <c r="G312" s="107"/>
      <c r="H312" s="78"/>
      <c r="I312" s="94">
        <f t="shared" si="17"/>
        <v>0</v>
      </c>
      <c r="J312" s="95" t="e">
        <f t="shared" si="16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15"/>
        <v>#DIV/0!</v>
      </c>
      <c r="G313" s="107"/>
      <c r="H313" s="78"/>
      <c r="I313" s="94">
        <f t="shared" si="17"/>
        <v>0</v>
      </c>
      <c r="J313" s="95" t="e">
        <f t="shared" si="16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15"/>
        <v>#DIV/0!</v>
      </c>
      <c r="G314" s="107"/>
      <c r="H314" s="78"/>
      <c r="I314" s="94">
        <f t="shared" si="17"/>
        <v>0</v>
      </c>
      <c r="J314" s="95" t="e">
        <f t="shared" si="16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15"/>
        <v>#DIV/0!</v>
      </c>
      <c r="G315" s="107"/>
      <c r="H315" s="78"/>
      <c r="I315" s="94">
        <f t="shared" si="17"/>
        <v>0</v>
      </c>
      <c r="J315" s="95" t="e">
        <f t="shared" si="16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15"/>
        <v>#DIV/0!</v>
      </c>
      <c r="G316" s="107"/>
      <c r="H316" s="78"/>
      <c r="I316" s="94">
        <f t="shared" si="17"/>
        <v>0</v>
      </c>
      <c r="J316" s="95" t="e">
        <f t="shared" si="16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15"/>
        <v>#DIV/0!</v>
      </c>
      <c r="G317" s="107"/>
      <c r="H317" s="78"/>
      <c r="I317" s="94">
        <f t="shared" si="17"/>
        <v>0</v>
      </c>
      <c r="J317" s="95" t="e">
        <f t="shared" si="16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15"/>
        <v>#DIV/0!</v>
      </c>
      <c r="G318" s="107"/>
      <c r="H318" s="78"/>
      <c r="I318" s="94">
        <f t="shared" si="17"/>
        <v>0</v>
      </c>
      <c r="J318" s="95" t="e">
        <f t="shared" si="16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15"/>
        <v>#DIV/0!</v>
      </c>
      <c r="G319" s="107"/>
      <c r="H319" s="78"/>
      <c r="I319" s="94">
        <f t="shared" si="17"/>
        <v>0</v>
      </c>
      <c r="J319" s="95" t="e">
        <f t="shared" si="16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ref="F320:F369" si="18">E320/B320</f>
        <v>#DIV/0!</v>
      </c>
      <c r="G320" s="107"/>
      <c r="H320" s="78"/>
      <c r="I320" s="94">
        <f t="shared" si="17"/>
        <v>0</v>
      </c>
      <c r="J320" s="95" t="e">
        <f t="shared" ref="J320:J369" si="19">I320/F320</f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18"/>
        <v>#DIV/0!</v>
      </c>
      <c r="G321" s="107"/>
      <c r="H321" s="78"/>
      <c r="I321" s="94">
        <f t="shared" si="17"/>
        <v>0</v>
      </c>
      <c r="J321" s="95" t="e">
        <f t="shared" si="19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si="18"/>
        <v>#DIV/0!</v>
      </c>
      <c r="G322" s="107"/>
      <c r="H322" s="78"/>
      <c r="I322" s="94">
        <f t="shared" si="17"/>
        <v>0</v>
      </c>
      <c r="J322" s="95" t="e">
        <f t="shared" si="19"/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18"/>
        <v>#DIV/0!</v>
      </c>
      <c r="G323" s="107"/>
      <c r="H323" s="78"/>
      <c r="I323" s="94">
        <f t="shared" ref="I323:I369" si="20">(H323-G323)/1000</f>
        <v>0</v>
      </c>
      <c r="J323" s="95" t="e">
        <f t="shared" si="19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18"/>
        <v>#DIV/0!</v>
      </c>
      <c r="G324" s="107"/>
      <c r="H324" s="78"/>
      <c r="I324" s="94">
        <f t="shared" si="20"/>
        <v>0</v>
      </c>
      <c r="J324" s="95" t="e">
        <f t="shared" si="19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18"/>
        <v>#DIV/0!</v>
      </c>
      <c r="G325" s="107"/>
      <c r="H325" s="78"/>
      <c r="I325" s="94">
        <f t="shared" si="20"/>
        <v>0</v>
      </c>
      <c r="J325" s="95" t="e">
        <f t="shared" si="19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18"/>
        <v>#DIV/0!</v>
      </c>
      <c r="G326" s="107"/>
      <c r="H326" s="78"/>
      <c r="I326" s="94">
        <f t="shared" si="20"/>
        <v>0</v>
      </c>
      <c r="J326" s="95" t="e">
        <f t="shared" si="19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18"/>
        <v>#DIV/0!</v>
      </c>
      <c r="G327" s="107"/>
      <c r="H327" s="78"/>
      <c r="I327" s="94">
        <f t="shared" si="20"/>
        <v>0</v>
      </c>
      <c r="J327" s="95" t="e">
        <f t="shared" si="19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18"/>
        <v>#DIV/0!</v>
      </c>
      <c r="G328" s="107"/>
      <c r="H328" s="78"/>
      <c r="I328" s="94">
        <f t="shared" si="20"/>
        <v>0</v>
      </c>
      <c r="J328" s="95" t="e">
        <f t="shared" si="19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18"/>
        <v>#DIV/0!</v>
      </c>
      <c r="G329" s="107"/>
      <c r="H329" s="78"/>
      <c r="I329" s="94">
        <f t="shared" si="20"/>
        <v>0</v>
      </c>
      <c r="J329" s="95" t="e">
        <f t="shared" si="19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18"/>
        <v>#DIV/0!</v>
      </c>
      <c r="G330" s="107"/>
      <c r="H330" s="78"/>
      <c r="I330" s="94">
        <f t="shared" si="20"/>
        <v>0</v>
      </c>
      <c r="J330" s="95" t="e">
        <f t="shared" si="19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18"/>
        <v>#DIV/0!</v>
      </c>
      <c r="G331" s="107"/>
      <c r="H331" s="78"/>
      <c r="I331" s="94">
        <f t="shared" si="20"/>
        <v>0</v>
      </c>
      <c r="J331" s="95" t="e">
        <f t="shared" si="19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18"/>
        <v>#DIV/0!</v>
      </c>
      <c r="G332" s="107"/>
      <c r="H332" s="78"/>
      <c r="I332" s="94">
        <f t="shared" si="20"/>
        <v>0</v>
      </c>
      <c r="J332" s="95" t="e">
        <f t="shared" si="19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18"/>
        <v>#DIV/0!</v>
      </c>
      <c r="G333" s="107"/>
      <c r="H333" s="78"/>
      <c r="I333" s="94">
        <f t="shared" si="20"/>
        <v>0</v>
      </c>
      <c r="J333" s="95" t="e">
        <f t="shared" si="19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18"/>
        <v>#DIV/0!</v>
      </c>
      <c r="G334" s="107"/>
      <c r="H334" s="78"/>
      <c r="I334" s="94">
        <f t="shared" si="20"/>
        <v>0</v>
      </c>
      <c r="J334" s="95" t="e">
        <f t="shared" si="19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18"/>
        <v>#DIV/0!</v>
      </c>
      <c r="G335" s="107"/>
      <c r="H335" s="78"/>
      <c r="I335" s="94">
        <f t="shared" si="20"/>
        <v>0</v>
      </c>
      <c r="J335" s="95" t="e">
        <f t="shared" si="19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18"/>
        <v>#DIV/0!</v>
      </c>
      <c r="G336" s="107"/>
      <c r="H336" s="78"/>
      <c r="I336" s="94">
        <f t="shared" si="20"/>
        <v>0</v>
      </c>
      <c r="J336" s="95" t="e">
        <f t="shared" si="19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18"/>
        <v>#DIV/0!</v>
      </c>
      <c r="G337" s="107"/>
      <c r="H337" s="78"/>
      <c r="I337" s="94">
        <f t="shared" si="20"/>
        <v>0</v>
      </c>
      <c r="J337" s="95" t="e">
        <f t="shared" si="19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18"/>
        <v>#DIV/0!</v>
      </c>
      <c r="G338" s="107"/>
      <c r="H338" s="78"/>
      <c r="I338" s="94">
        <f t="shared" si="20"/>
        <v>0</v>
      </c>
      <c r="J338" s="95" t="e">
        <f t="shared" si="19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18"/>
        <v>#DIV/0!</v>
      </c>
      <c r="G339" s="107"/>
      <c r="H339" s="78"/>
      <c r="I339" s="94">
        <f t="shared" si="20"/>
        <v>0</v>
      </c>
      <c r="J339" s="95" t="e">
        <f t="shared" si="19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18"/>
        <v>#DIV/0!</v>
      </c>
      <c r="G340" s="107"/>
      <c r="H340" s="78"/>
      <c r="I340" s="94">
        <f t="shared" si="20"/>
        <v>0</v>
      </c>
      <c r="J340" s="95" t="e">
        <f t="shared" si="19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18"/>
        <v>#DIV/0!</v>
      </c>
      <c r="G341" s="107"/>
      <c r="H341" s="78"/>
      <c r="I341" s="94">
        <f t="shared" si="20"/>
        <v>0</v>
      </c>
      <c r="J341" s="95" t="e">
        <f t="shared" si="19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18"/>
        <v>#DIV/0!</v>
      </c>
      <c r="G342" s="107"/>
      <c r="H342" s="78"/>
      <c r="I342" s="94">
        <f t="shared" si="20"/>
        <v>0</v>
      </c>
      <c r="J342" s="95" t="e">
        <f t="shared" si="19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18"/>
        <v>#DIV/0!</v>
      </c>
      <c r="G343" s="107"/>
      <c r="H343" s="78"/>
      <c r="I343" s="94">
        <f t="shared" si="20"/>
        <v>0</v>
      </c>
      <c r="J343" s="95" t="e">
        <f t="shared" si="19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18"/>
        <v>#DIV/0!</v>
      </c>
      <c r="G344" s="107"/>
      <c r="H344" s="78"/>
      <c r="I344" s="94">
        <f t="shared" si="20"/>
        <v>0</v>
      </c>
      <c r="J344" s="95" t="e">
        <f t="shared" si="19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18"/>
        <v>#DIV/0!</v>
      </c>
      <c r="G345" s="107"/>
      <c r="H345" s="78"/>
      <c r="I345" s="94">
        <f t="shared" si="20"/>
        <v>0</v>
      </c>
      <c r="J345" s="95" t="e">
        <f t="shared" si="19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18"/>
        <v>#DIV/0!</v>
      </c>
      <c r="G346" s="107"/>
      <c r="H346" s="78"/>
      <c r="I346" s="94">
        <f t="shared" si="20"/>
        <v>0</v>
      </c>
      <c r="J346" s="95" t="e">
        <f t="shared" si="19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18"/>
        <v>#DIV/0!</v>
      </c>
      <c r="G347" s="107"/>
      <c r="H347" s="78"/>
      <c r="I347" s="94">
        <f t="shared" si="20"/>
        <v>0</v>
      </c>
      <c r="J347" s="95" t="e">
        <f t="shared" si="19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18"/>
        <v>#DIV/0!</v>
      </c>
      <c r="G348" s="107"/>
      <c r="H348" s="78"/>
      <c r="I348" s="94">
        <f t="shared" si="20"/>
        <v>0</v>
      </c>
      <c r="J348" s="95" t="e">
        <f t="shared" si="19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18"/>
        <v>#DIV/0!</v>
      </c>
      <c r="G349" s="107"/>
      <c r="H349" s="78"/>
      <c r="I349" s="94">
        <f t="shared" si="20"/>
        <v>0</v>
      </c>
      <c r="J349" s="95" t="e">
        <f t="shared" si="19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18"/>
        <v>#DIV/0!</v>
      </c>
      <c r="G350" s="107"/>
      <c r="H350" s="78"/>
      <c r="I350" s="94">
        <f t="shared" si="20"/>
        <v>0</v>
      </c>
      <c r="J350" s="95" t="e">
        <f t="shared" si="19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18"/>
        <v>#DIV/0!</v>
      </c>
      <c r="G351" s="107"/>
      <c r="H351" s="78"/>
      <c r="I351" s="94">
        <f t="shared" si="20"/>
        <v>0</v>
      </c>
      <c r="J351" s="95" t="e">
        <f t="shared" si="19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18"/>
        <v>#DIV/0!</v>
      </c>
      <c r="G352" s="107"/>
      <c r="H352" s="78"/>
      <c r="I352" s="94">
        <f t="shared" si="20"/>
        <v>0</v>
      </c>
      <c r="J352" s="95" t="e">
        <f t="shared" si="19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18"/>
        <v>#DIV/0!</v>
      </c>
      <c r="G353" s="107"/>
      <c r="H353" s="78"/>
      <c r="I353" s="94">
        <f t="shared" si="20"/>
        <v>0</v>
      </c>
      <c r="J353" s="95" t="e">
        <f t="shared" si="19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18"/>
        <v>#DIV/0!</v>
      </c>
      <c r="G354" s="107"/>
      <c r="H354" s="78"/>
      <c r="I354" s="94">
        <f t="shared" si="20"/>
        <v>0</v>
      </c>
      <c r="J354" s="95" t="e">
        <f t="shared" si="19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18"/>
        <v>#DIV/0!</v>
      </c>
      <c r="G355" s="107"/>
      <c r="H355" s="78"/>
      <c r="I355" s="94">
        <f t="shared" si="20"/>
        <v>0</v>
      </c>
      <c r="J355" s="95" t="e">
        <f t="shared" si="19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18"/>
        <v>#DIV/0!</v>
      </c>
      <c r="G356" s="107"/>
      <c r="H356" s="78"/>
      <c r="I356" s="94">
        <f t="shared" si="20"/>
        <v>0</v>
      </c>
      <c r="J356" s="95" t="e">
        <f t="shared" si="19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18"/>
        <v>#DIV/0!</v>
      </c>
      <c r="G357" s="107"/>
      <c r="H357" s="78"/>
      <c r="I357" s="94">
        <f t="shared" si="20"/>
        <v>0</v>
      </c>
      <c r="J357" s="95" t="e">
        <f t="shared" si="19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18"/>
        <v>#DIV/0!</v>
      </c>
      <c r="G358" s="107"/>
      <c r="H358" s="78"/>
      <c r="I358" s="94">
        <f t="shared" si="20"/>
        <v>0</v>
      </c>
      <c r="J358" s="95" t="e">
        <f t="shared" si="19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18"/>
        <v>#DIV/0!</v>
      </c>
      <c r="G359" s="107"/>
      <c r="H359" s="78"/>
      <c r="I359" s="94">
        <f t="shared" si="20"/>
        <v>0</v>
      </c>
      <c r="J359" s="95" t="e">
        <f t="shared" si="19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18"/>
        <v>#DIV/0!</v>
      </c>
      <c r="G360" s="107"/>
      <c r="H360" s="78"/>
      <c r="I360" s="94">
        <f t="shared" si="20"/>
        <v>0</v>
      </c>
      <c r="J360" s="95" t="e">
        <f t="shared" si="19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18"/>
        <v>#DIV/0!</v>
      </c>
      <c r="G361" s="107"/>
      <c r="H361" s="78"/>
      <c r="I361" s="94">
        <f t="shared" si="20"/>
        <v>0</v>
      </c>
      <c r="J361" s="95" t="e">
        <f t="shared" si="19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18"/>
        <v>#DIV/0!</v>
      </c>
      <c r="G362" s="107"/>
      <c r="H362" s="78"/>
      <c r="I362" s="94">
        <f t="shared" si="20"/>
        <v>0</v>
      </c>
      <c r="J362" s="95" t="e">
        <f t="shared" si="19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18"/>
        <v>#DIV/0!</v>
      </c>
      <c r="G363" s="107"/>
      <c r="H363" s="78"/>
      <c r="I363" s="94">
        <f t="shared" si="20"/>
        <v>0</v>
      </c>
      <c r="J363" s="95" t="e">
        <f t="shared" si="19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18"/>
        <v>#DIV/0!</v>
      </c>
      <c r="G364" s="107"/>
      <c r="H364" s="78"/>
      <c r="I364" s="94">
        <f t="shared" si="20"/>
        <v>0</v>
      </c>
      <c r="J364" s="95" t="e">
        <f t="shared" si="19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18"/>
        <v>#DIV/0!</v>
      </c>
      <c r="G365" s="107"/>
      <c r="H365" s="78"/>
      <c r="I365" s="94">
        <f t="shared" si="20"/>
        <v>0</v>
      </c>
      <c r="J365" s="95" t="e">
        <f t="shared" si="19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18"/>
        <v>#DIV/0!</v>
      </c>
      <c r="G366" s="107"/>
      <c r="H366" s="78"/>
      <c r="I366" s="94">
        <f t="shared" si="20"/>
        <v>0</v>
      </c>
      <c r="J366" s="95" t="e">
        <f t="shared" si="19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18"/>
        <v>#DIV/0!</v>
      </c>
      <c r="G367" s="107"/>
      <c r="H367" s="78"/>
      <c r="I367" s="94">
        <f t="shared" si="20"/>
        <v>0</v>
      </c>
      <c r="J367" s="95" t="e">
        <f t="shared" si="19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18"/>
        <v>#DIV/0!</v>
      </c>
      <c r="G368" s="107"/>
      <c r="H368" s="78"/>
      <c r="I368" s="94">
        <f t="shared" si="20"/>
        <v>0</v>
      </c>
      <c r="J368" s="95" t="e">
        <f t="shared" si="19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18"/>
        <v>#DIV/0!</v>
      </c>
      <c r="G369" s="107"/>
      <c r="H369" s="78"/>
      <c r="I369" s="94">
        <f t="shared" si="20"/>
        <v>0</v>
      </c>
      <c r="J369" s="95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>I8/F8</f>
        <v>4.9900199600798407</v>
      </c>
      <c r="K8" s="44">
        <v>8.6259999999999994</v>
      </c>
      <c r="L8" s="45">
        <v>4579.7240000000002</v>
      </c>
      <c r="M8" s="94">
        <f>(L8-K8)/1000</f>
        <v>4.5710980000000001</v>
      </c>
      <c r="N8" s="23">
        <f>M8/J8</f>
        <v>0.9160480392</v>
      </c>
      <c r="O8" s="137">
        <f>ABS(M8-M9)/AVERAGE(M8,M9)</f>
        <v>3.2437399890131266E-2</v>
      </c>
      <c r="P8" s="153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>I9/F9</f>
        <v>4.9933422103861522</v>
      </c>
      <c r="K9" s="44">
        <v>8.6259999999999994</v>
      </c>
      <c r="L9" s="45">
        <v>4730.4430000000002</v>
      </c>
      <c r="M9" s="94">
        <f>(L9-K9)/1000</f>
        <v>4.7218169999999997</v>
      </c>
      <c r="N9" s="23">
        <f>M9/J9</f>
        <v>0.94562255119999983</v>
      </c>
      <c r="O9" s="138"/>
      <c r="P9" s="154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7">
        <f>ABS(M11-M12)/AVERAGE(M11,M12)</f>
        <v>4.580352850337268E-2</v>
      </c>
      <c r="P11" s="153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8"/>
      <c r="P12" s="154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>I14/F14</f>
        <v>9.9800399201596814</v>
      </c>
      <c r="K14" s="107">
        <v>235.34700000000001</v>
      </c>
      <c r="L14" s="79">
        <v>10224.993</v>
      </c>
      <c r="M14" s="94">
        <f>(L14-K14)/1000</f>
        <v>9.9896460000000005</v>
      </c>
      <c r="N14" s="95">
        <f>M14/J14</f>
        <v>1.0009625292</v>
      </c>
      <c r="O14" s="137">
        <f>ABS(M14-M15)/AVERAGE(M14,M15)</f>
        <v>3.082566818039582E-2</v>
      </c>
      <c r="P14" s="153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>I15/F15</f>
        <v>9.9866844207723044</v>
      </c>
      <c r="K15" s="107">
        <v>235.34700000000001</v>
      </c>
      <c r="L15" s="78">
        <v>10537.751</v>
      </c>
      <c r="M15" s="94">
        <f>(L15-K15)/1000</f>
        <v>10.302404000000001</v>
      </c>
      <c r="N15" s="95">
        <f>M15/J15</f>
        <v>1.0316140538666667</v>
      </c>
      <c r="O15" s="138"/>
      <c r="P15" s="154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>(L17-K17)/1000</f>
        <v>0.28313800000000006</v>
      </c>
      <c r="N17" s="10">
        <f>M17/J17</f>
        <v>0.94568092000000015</v>
      </c>
      <c r="O17" s="137">
        <f>ABS(M17-M18)/AVERAGE(M17,M18)</f>
        <v>5.7991789926369719E-2</v>
      </c>
      <c r="P17" s="153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8"/>
      <c r="P18" s="154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LIQ GH As</vt:lpstr>
      <vt:lpstr>LIQ GH Cd</vt:lpstr>
      <vt:lpstr>LIQ GH Hg</vt:lpstr>
      <vt:lpstr>LIQ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2024-10-17T05:25:29Z</dcterms:modified>
</cp:coreProperties>
</file>