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cems09\Documents\Github\Pi-BLDC-Controller\"/>
    </mc:Choice>
  </mc:AlternateContent>
  <xr:revisionPtr revIDLastSave="0" documentId="13_ncr:1_{A54D4F3D-7797-4959-B3A5-0C9201944062}" xr6:coauthVersionLast="47" xr6:coauthVersionMax="47" xr10:uidLastSave="{00000000-0000-0000-0000-000000000000}"/>
  <bookViews>
    <workbookView xWindow="-8580" yWindow="-17280" windowWidth="20640" windowHeight="16824" xr2:uid="{C1DB2227-6E77-44AB-BB7A-3E79D3D49C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5" i="1"/>
  <c r="B24" i="1"/>
</calcChain>
</file>

<file path=xl/sharedStrings.xml><?xml version="1.0" encoding="utf-8"?>
<sst xmlns="http://schemas.openxmlformats.org/spreadsheetml/2006/main" count="53" uniqueCount="53">
  <si>
    <t>Values at nominal voltage</t>
  </si>
  <si>
    <t>Characteristics</t>
  </si>
  <si>
    <t>Nominal voltage</t>
  </si>
  <si>
    <t>30 V</t>
  </si>
  <si>
    <t>No load speed</t>
  </si>
  <si>
    <t>2080 rpm</t>
  </si>
  <si>
    <t>No load current</t>
  </si>
  <si>
    <t>490 mA</t>
  </si>
  <si>
    <t>Nominal speed</t>
  </si>
  <si>
    <t>1780 rpm</t>
  </si>
  <si>
    <t>Nominal torque (max. continuous torque)</t>
  </si>
  <si>
    <t>988 mNm</t>
  </si>
  <si>
    <t>Nominal current (max. continuous current)</t>
  </si>
  <si>
    <t>7.06 A</t>
  </si>
  <si>
    <t>Stall torque</t>
  </si>
  <si>
    <t>9950 mNm</t>
  </si>
  <si>
    <t>Stall current</t>
  </si>
  <si>
    <t>107 A</t>
  </si>
  <si>
    <t>Max. efficiency</t>
  </si>
  <si>
    <t>Terminal resistance</t>
  </si>
  <si>
    <t>Terminal inductance</t>
  </si>
  <si>
    <t>0.369 mH</t>
  </si>
  <si>
    <t>Torque constant</t>
  </si>
  <si>
    <t>136 mNm/A</t>
  </si>
  <si>
    <t>Speed constant</t>
  </si>
  <si>
    <t>70.2 rpm/V</t>
  </si>
  <si>
    <t>Speed / torque gradient</t>
  </si>
  <si>
    <t>0.144 rpm/mNm</t>
  </si>
  <si>
    <t>Mechanical time constant</t>
  </si>
  <si>
    <t>7.66 ms</t>
  </si>
  <si>
    <t>Rotor inertia</t>
  </si>
  <si>
    <t>5060 gcm²</t>
  </si>
  <si>
    <t>0.28 Ohm</t>
  </si>
  <si>
    <t>Note</t>
  </si>
  <si>
    <t>The recommended and most efficient operating voltage for the motor.</t>
  </si>
  <si>
    <t>The maximum speed the motor achieves when it's not driving any load</t>
  </si>
  <si>
    <t>The small amount of current the motor draws to run at no-load speed</t>
  </si>
  <si>
    <t>The motor's speed when operating under its specified nominal torque and voltage, representing a typical, efficient operating point.</t>
  </si>
  <si>
    <t>The maximum torque the motor can continuously produce without overheating.</t>
  </si>
  <si>
    <t>The current drawn by the motor when it's producing its nominal torque.</t>
  </si>
  <si>
    <t>The maximum torque the motor can produce when it is held at a standstill (0 RPM)</t>
  </si>
  <si>
    <t>The maximum current the motor will draw when it is stalled.</t>
  </si>
  <si>
    <t>The highest percentage of electrical power that the motor can convert into mechanical power.</t>
  </si>
  <si>
    <t>The electrical resistance measured between any two of the motor's three phases.</t>
  </si>
  <si>
    <t>The electrical inductance measured between any two of the motor's three phases.</t>
  </si>
  <si>
    <t>Current at full torque =</t>
  </si>
  <si>
    <t>A key motor characteristic indicating how much torque is generated per amp of current (Kt​).</t>
  </si>
  <si>
    <t>Indicates the motor's no-load speed per volt of applied voltage (Kv​).</t>
  </si>
  <si>
    <t xml:space="preserve">Volt at max RPM = </t>
  </si>
  <si>
    <t>Describes how much the motor's speed will drop for a given increase in load (torque).</t>
  </si>
  <si>
    <t>The time it takes for the rotor to reach 63.2% of its final speed after a voltage is applied.</t>
  </si>
  <si>
    <t>A measure of the rotor's resistance to changes in its rotational speed.</t>
  </si>
  <si>
    <t>Recommended Motor driver 1.2x of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</si>
</sst>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93E94-43D9-4A69-8658-E1FED08B8E02}">
  <dimension ref="A2:C26"/>
  <sheetViews>
    <sheetView tabSelected="1" workbookViewId="0">
      <selection activeCell="B27" sqref="B27"/>
    </sheetView>
  </sheetViews>
  <sheetFormatPr defaultRowHeight="14.5" x14ac:dyDescent="0.35"/>
  <cols>
    <col min="1" max="1" width="33.453125" customWidth="1"/>
    <col min="2" max="2" width="34.26953125" customWidth="1"/>
    <col min="3" max="3" width="97.54296875" customWidth="1"/>
  </cols>
  <sheetData>
    <row r="2" spans="1:3" x14ac:dyDescent="0.35">
      <c r="A2" s="1"/>
    </row>
    <row r="3" spans="1:3" x14ac:dyDescent="0.35">
      <c r="A3" s="1" t="s">
        <v>0</v>
      </c>
      <c r="C3" s="1" t="s">
        <v>33</v>
      </c>
    </row>
    <row r="4" spans="1:3" x14ac:dyDescent="0.35">
      <c r="A4" t="s">
        <v>2</v>
      </c>
      <c r="B4" t="s">
        <v>3</v>
      </c>
      <c r="C4" t="s">
        <v>34</v>
      </c>
    </row>
    <row r="5" spans="1:3" x14ac:dyDescent="0.35">
      <c r="A5" t="s">
        <v>4</v>
      </c>
      <c r="B5" t="s">
        <v>5</v>
      </c>
      <c r="C5" t="s">
        <v>35</v>
      </c>
    </row>
    <row r="6" spans="1:3" x14ac:dyDescent="0.35">
      <c r="A6" t="s">
        <v>6</v>
      </c>
      <c r="B6" t="s">
        <v>7</v>
      </c>
      <c r="C6" t="s">
        <v>36</v>
      </c>
    </row>
    <row r="7" spans="1:3" x14ac:dyDescent="0.35">
      <c r="A7" t="s">
        <v>8</v>
      </c>
      <c r="B7" t="s">
        <v>9</v>
      </c>
      <c r="C7" t="s">
        <v>37</v>
      </c>
    </row>
    <row r="8" spans="1:3" x14ac:dyDescent="0.35">
      <c r="A8" t="s">
        <v>10</v>
      </c>
      <c r="B8" t="s">
        <v>11</v>
      </c>
      <c r="C8" t="s">
        <v>38</v>
      </c>
    </row>
    <row r="9" spans="1:3" x14ac:dyDescent="0.35">
      <c r="A9" t="s">
        <v>12</v>
      </c>
      <c r="B9" t="s">
        <v>13</v>
      </c>
      <c r="C9" t="s">
        <v>39</v>
      </c>
    </row>
    <row r="10" spans="1:3" x14ac:dyDescent="0.35">
      <c r="A10" t="s">
        <v>14</v>
      </c>
      <c r="B10" t="s">
        <v>15</v>
      </c>
      <c r="C10" t="s">
        <v>40</v>
      </c>
    </row>
    <row r="11" spans="1:3" x14ac:dyDescent="0.35">
      <c r="A11" t="s">
        <v>16</v>
      </c>
      <c r="B11" t="s">
        <v>17</v>
      </c>
      <c r="C11" t="s">
        <v>41</v>
      </c>
    </row>
    <row r="12" spans="1:3" x14ac:dyDescent="0.35">
      <c r="A12" t="s">
        <v>18</v>
      </c>
      <c r="B12" s="2">
        <v>0.87</v>
      </c>
      <c r="C12" t="s">
        <v>42</v>
      </c>
    </row>
    <row r="13" spans="1:3" x14ac:dyDescent="0.35">
      <c r="A13" s="1" t="s">
        <v>1</v>
      </c>
    </row>
    <row r="14" spans="1:3" x14ac:dyDescent="0.35">
      <c r="A14" t="s">
        <v>19</v>
      </c>
      <c r="B14" t="s">
        <v>32</v>
      </c>
      <c r="C14" t="s">
        <v>43</v>
      </c>
    </row>
    <row r="15" spans="1:3" x14ac:dyDescent="0.35">
      <c r="A15" t="s">
        <v>20</v>
      </c>
      <c r="B15" t="s">
        <v>21</v>
      </c>
      <c r="C15" t="s">
        <v>44</v>
      </c>
    </row>
    <row r="16" spans="1:3" x14ac:dyDescent="0.35">
      <c r="A16" t="s">
        <v>22</v>
      </c>
      <c r="B16" t="s">
        <v>23</v>
      </c>
      <c r="C16" t="s">
        <v>46</v>
      </c>
    </row>
    <row r="17" spans="1:3" x14ac:dyDescent="0.35">
      <c r="A17" t="s">
        <v>24</v>
      </c>
      <c r="B17" t="s">
        <v>25</v>
      </c>
      <c r="C17" t="s">
        <v>47</v>
      </c>
    </row>
    <row r="18" spans="1:3" x14ac:dyDescent="0.35">
      <c r="A18" t="s">
        <v>26</v>
      </c>
      <c r="B18" t="s">
        <v>27</v>
      </c>
      <c r="C18" t="s">
        <v>49</v>
      </c>
    </row>
    <row r="19" spans="1:3" x14ac:dyDescent="0.35">
      <c r="A19" t="s">
        <v>28</v>
      </c>
      <c r="B19" t="s">
        <v>29</v>
      </c>
      <c r="C19" t="s">
        <v>50</v>
      </c>
    </row>
    <row r="20" spans="1:3" x14ac:dyDescent="0.35">
      <c r="A20" t="s">
        <v>30</v>
      </c>
      <c r="B20" t="s">
        <v>31</v>
      </c>
      <c r="C20" t="s">
        <v>51</v>
      </c>
    </row>
    <row r="24" spans="1:3" x14ac:dyDescent="0.35">
      <c r="A24" t="s">
        <v>45</v>
      </c>
      <c r="B24">
        <f>(988/136)</f>
        <v>7.2647058823529411</v>
      </c>
    </row>
    <row r="25" spans="1:3" x14ac:dyDescent="0.35">
      <c r="A25" t="s">
        <v>48</v>
      </c>
      <c r="B25">
        <f>(2080/70.2)</f>
        <v>29.62962962962963</v>
      </c>
    </row>
    <row r="26" spans="1:3" x14ac:dyDescent="0.35">
      <c r="A26" t="s">
        <v>52</v>
      </c>
      <c r="B26">
        <f>(30*1.2)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Alias, Syauqi</dc:creator>
  <cp:lastModifiedBy>Alias, Syauqi</cp:lastModifiedBy>
  <dcterms:created xsi:type="dcterms:W3CDTF">2025-07-04T14:52:06Z</dcterms:created>
  <dcterms:modified xsi:type="dcterms:W3CDTF">2025-07-04T17:39:04Z</dcterms:modified>
</cp:coreProperties>
</file>