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Building" sheetId="1" r:id="rId1"/>
    <sheet name="BuildingProduce" sheetId="2" r:id="rId2"/>
    <sheet name="HouseConsume" sheetId="3" r:id="rId3"/>
    <sheet name="BuildingUpgrade" sheetId="4" r:id="rId4"/>
  </sheets>
  <calcPr calcId="144525"/>
</workbook>
</file>

<file path=xl/comments1.xml><?xml version="1.0" encoding="utf-8"?>
<comments xmlns="http://schemas.openxmlformats.org/spreadsheetml/2006/main">
  <authors>
    <author>Hasee</author>
    <author>XINDONG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资源路径</t>
        </r>
      </text>
    </comment>
    <comment ref="C1" authorId="0">
      <text>
        <r>
          <rPr>
            <b/>
            <sz val="9"/>
            <rFont val="宋体"/>
            <charset val="134"/>
          </rPr>
          <t>建筑名称</t>
        </r>
      </text>
    </comment>
    <comment ref="D1" authorId="0">
      <text>
        <r>
          <rPr>
            <b/>
            <sz val="9"/>
            <rFont val="宋体"/>
            <charset val="134"/>
          </rPr>
          <t>建筑类型：
0房子
1生产建筑
2装饰建筑
3地标
4其他</t>
        </r>
      </text>
    </comment>
    <comment ref="E1" authorId="0">
      <text>
        <r>
          <rPr>
            <b/>
            <sz val="9"/>
            <rFont val="宋体"/>
            <charset val="134"/>
          </rPr>
          <t>详细信息</t>
        </r>
      </text>
    </comment>
    <comment ref="F1" authorId="0">
      <text>
        <r>
          <rPr>
            <b/>
            <sz val="9"/>
            <rFont val="宋体"/>
            <charset val="134"/>
          </rPr>
          <t>材料类型（数组）:
0木材
1石砖
2铁</t>
        </r>
      </text>
    </comment>
    <comment ref="G1" authorId="0">
      <text>
        <r>
          <rPr>
            <b/>
            <sz val="9"/>
            <rFont val="宋体"/>
            <charset val="134"/>
          </rPr>
          <t>材料点数（数组）</t>
        </r>
      </text>
    </comment>
    <comment ref="H1" authorId="0">
      <text>
        <r>
          <rPr>
            <b/>
            <sz val="9"/>
            <rFont val="宋体"/>
            <charset val="134"/>
          </rPr>
          <t>列数(x方向)</t>
        </r>
      </text>
    </comment>
    <comment ref="I1" authorId="0">
      <text>
        <r>
          <rPr>
            <b/>
            <sz val="9"/>
            <rFont val="宋体"/>
            <charset val="134"/>
          </rPr>
          <t>行数(z方向)</t>
        </r>
      </text>
    </comment>
    <comment ref="J1" authorId="0">
      <text>
        <r>
          <rPr>
            <b/>
            <sz val="9"/>
            <rFont val="宋体"/>
            <charset val="134"/>
          </rPr>
          <t>cd时间</t>
        </r>
      </text>
    </comment>
    <comment ref="K1" authorId="1">
      <text>
        <r>
          <rPr>
            <b/>
            <sz val="9"/>
            <rFont val="宋体"/>
            <charset val="134"/>
          </rPr>
          <t>默认解锁</t>
        </r>
      </text>
    </comment>
    <comment ref="M1" authorId="1">
      <text>
        <r>
          <rPr>
            <b/>
            <sz val="9"/>
            <rFont val="宋体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建筑名称</t>
        </r>
      </text>
    </comment>
    <comment ref="C1" authorId="0">
      <text>
        <r>
          <rPr>
            <b/>
            <sz val="9"/>
            <rFont val="宋体"/>
            <charset val="134"/>
          </rPr>
          <t>产出类型：
0货币
1背包物品
2其他数值</t>
        </r>
      </text>
    </comment>
    <comment ref="D1" authorId="0">
      <text>
        <r>
          <rPr>
            <b/>
            <sz val="9"/>
            <rFont val="宋体"/>
            <charset val="134"/>
          </rPr>
          <t>产出物品id</t>
        </r>
      </text>
    </comment>
    <comment ref="E1" authorId="0">
      <text>
        <r>
          <rPr>
            <b/>
            <sz val="9"/>
            <rFont val="宋体"/>
            <charset val="134"/>
          </rPr>
          <t>产出物品量</t>
        </r>
      </text>
    </comment>
    <comment ref="F1" authorId="0">
      <text>
        <r>
          <rPr>
            <b/>
            <sz val="9"/>
            <rFont val="宋体"/>
            <charset val="134"/>
          </rPr>
          <t>消耗物品id</t>
        </r>
      </text>
    </comment>
    <comment ref="G1" authorId="0">
      <text>
        <r>
          <rPr>
            <b/>
            <sz val="9"/>
            <rFont val="宋体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建筑名称</t>
        </r>
      </text>
    </comment>
    <comment ref="D1" authorId="0">
      <text>
        <r>
          <rPr>
            <b/>
            <sz val="9"/>
            <rFont val="宋体"/>
            <charset val="134"/>
          </rPr>
          <t>产出物品id</t>
        </r>
      </text>
    </comment>
    <comment ref="E1" authorId="0">
      <text>
        <r>
          <rPr>
            <b/>
            <sz val="9"/>
            <rFont val="宋体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<sst xmlns="http://schemas.openxmlformats.org/spreadsheetml/2006/main" count="325" uniqueCount="122">
  <si>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</si>
  <si>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</si>
  <si>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</si>
  <si>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</si>
  <si>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</si>
  <si>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</si>
  <si>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</si>
  <si>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</si>
  <si>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</si>
  <si>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</si>
  <si>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</si>
  <si>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</si>
  <si>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</si>
  <si>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</si>
  <si>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</si>
  <si>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building_101</t>
  </si>
  <si>
    <t>宝塔</t>
  </si>
  <si>
    <t>0,</t>
  </si>
  <si>
    <t>1000,</t>
  </si>
  <si>
    <t>building_201</t>
  </si>
  <si>
    <t>院子</t>
  </si>
  <si>
    <t>building_301</t>
  </si>
  <si>
    <t>农田</t>
  </si>
  <si>
    <t>可以生产粮食</t>
  </si>
  <si>
    <t>5,</t>
  </si>
  <si>
    <t>building_401</t>
  </si>
  <si>
    <t>马车</t>
  </si>
  <si>
    <t>装饰品</t>
  </si>
  <si>
    <t>80,</t>
  </si>
  <si>
    <t>building_402</t>
  </si>
  <si>
    <t>道路</t>
  </si>
  <si>
    <t>building_403</t>
  </si>
  <si>
    <t>桥</t>
  </si>
  <si>
    <t>building_202</t>
  </si>
  <si>
    <t>中型房屋1</t>
  </si>
  <si>
    <t>100,</t>
  </si>
  <si>
    <t>building_203</t>
  </si>
  <si>
    <t>小型房屋</t>
  </si>
  <si>
    <t>基础房屋</t>
  </si>
  <si>
    <t>30,</t>
  </si>
  <si>
    <t>building_204</t>
  </si>
  <si>
    <t>大型房屋</t>
  </si>
  <si>
    <t>240,</t>
  </si>
  <si>
    <t>building_205</t>
  </si>
  <si>
    <t>中型房屋2</t>
  </si>
  <si>
    <t>125,</t>
  </si>
  <si>
    <t>building_302</t>
  </si>
  <si>
    <t>采石场</t>
  </si>
  <si>
    <t>200,</t>
  </si>
  <si>
    <t>building_303</t>
  </si>
  <si>
    <t>林场</t>
  </si>
  <si>
    <t>可以生产木头</t>
  </si>
  <si>
    <t>50,</t>
  </si>
  <si>
    <t>building_304</t>
  </si>
  <si>
    <t>砖厂</t>
  </si>
  <si>
    <t>300,</t>
  </si>
  <si>
    <t>building_305</t>
  </si>
  <si>
    <t>商铺</t>
  </si>
  <si>
    <t>11,</t>
  </si>
  <si>
    <t>building_404</t>
  </si>
  <si>
    <t>篱笆</t>
  </si>
  <si>
    <t>10,</t>
  </si>
  <si>
    <t>building_405</t>
  </si>
  <si>
    <t>井1</t>
  </si>
  <si>
    <t>0,1,</t>
  </si>
  <si>
    <t>600,500,</t>
  </si>
  <si>
    <t>building_406</t>
  </si>
  <si>
    <t>井2</t>
  </si>
  <si>
    <t>1000,400,</t>
  </si>
  <si>
    <t>building_407</t>
  </si>
  <si>
    <t>井3</t>
  </si>
  <si>
    <t>500,900,</t>
  </si>
  <si>
    <t>building_408</t>
  </si>
  <si>
    <t>树1</t>
  </si>
  <si>
    <t>building_409</t>
  </si>
  <si>
    <t>树2</t>
  </si>
  <si>
    <t>building_410</t>
  </si>
  <si>
    <t>树3</t>
  </si>
  <si>
    <t>building_411</t>
  </si>
  <si>
    <t>树4</t>
  </si>
  <si>
    <t>building_412</t>
  </si>
  <si>
    <t>树5</t>
  </si>
  <si>
    <t>building_413</t>
  </si>
  <si>
    <t>树6</t>
  </si>
  <si>
    <t>ID</t>
  </si>
  <si>
    <t>ProduceType</t>
  </si>
  <si>
    <t>ProduceID</t>
  </si>
  <si>
    <t>ProduceAmount</t>
  </si>
  <si>
    <t>ConsumeID</t>
  </si>
  <si>
    <t>ConsumeAmount</t>
  </si>
  <si>
    <t>4,8,10,</t>
  </si>
  <si>
    <t>25,45,57,</t>
  </si>
  <si>
    <t>20,40,50,</t>
  </si>
  <si>
    <t>40,60,80,</t>
  </si>
  <si>
    <t>20,40,60,</t>
  </si>
  <si>
    <t>6,12,15,</t>
  </si>
  <si>
    <t>5,10,13,</t>
  </si>
  <si>
    <t>3,6,8,</t>
  </si>
  <si>
    <t>9,</t>
  </si>
  <si>
    <t>12,</t>
  </si>
  <si>
    <t>3,</t>
  </si>
  <si>
    <t>8,</t>
  </si>
  <si>
    <t>16,</t>
  </si>
  <si>
    <t>6,</t>
  </si>
  <si>
    <t>15,</t>
  </si>
  <si>
    <t>ItemID</t>
  </si>
  <si>
    <t>ItemCount</t>
  </si>
  <si>
    <t>CurrencyID</t>
  </si>
  <si>
    <t>-1,</t>
  </si>
  <si>
    <t>1,</t>
  </si>
  <si>
    <t>150,</t>
  </si>
  <si>
    <t>400,</t>
  </si>
  <si>
    <t>3000,</t>
  </si>
  <si>
    <t>0,10,</t>
  </si>
  <si>
    <t>200,300,</t>
  </si>
  <si>
    <t>0,11,</t>
  </si>
  <si>
    <t>500,200,</t>
  </si>
  <si>
    <t>2000,</t>
  </si>
  <si>
    <t>11,1,</t>
  </si>
  <si>
    <t>600,400,</t>
  </si>
  <si>
    <t>5000,</t>
  </si>
  <si>
    <t>10000,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</si>
</sst>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884029663991"/>
      </left>
      <right/>
      <top style="thin">
        <color theme="4" tint="0.399884029663991"/>
      </top>
      <bottom style="thin">
        <color theme="4" tint="0.399884029663991"/>
      </bottom>
      <diagonal/>
    </border>
    <border>
      <left/>
      <right/>
      <top style="thin">
        <color theme="4" tint="0.399884029663991"/>
      </top>
      <bottom style="thin">
        <color theme="4" tint="0.39988402966399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5" fillId="13" borderId="3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0" fontId="0" fillId="0" borderId="0" xfId="0" applyFo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O25" totalsRowShown="0">
  <autoFilter ref="A1:O25"/>
  <tableColumns count="15">
    <tableColumn id="1" name="BuildingID"/>
    <tableColumn id="7" name="ResourcePath"/>
    <tableColumn id="2" name="Name"/>
    <tableColumn id="3" name="BuildingType"/>
    <tableColumn id="4" name="Description"/>
    <tableColumn id="5" name="CurrencyType"/>
    <tableColumn id="6" name="CurrencyCount"/>
    <tableColumn id="8" name="RowCount"/>
    <tableColumn id="9" name="ColCount"/>
    <tableColumn id="15" name="Cd"/>
    <tableColumn id="10" name="Unlock"/>
    <tableColumn id="11" name="People"/>
    <tableColumn id="12" name="Level"/>
    <tableColumn id="13" name="BaseScore"/>
    <tableColumn id="14" name="Env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G25" totalsRowShown="0">
  <autoFilter ref="A1:G25"/>
  <tableColumns count="7">
    <tableColumn id="1" name="ID"/>
    <tableColumn id="2" name="Name"/>
    <tableColumn id="3" name="ProduceType"/>
    <tableColumn id="4" name="ProduceID"/>
    <tableColumn id="5" name="ProduceAmount"/>
    <tableColumn id="7" name="ConsumeID"/>
    <tableColumn id="8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1_4" displayName="表1_4" ref="A1:E13" totalsRowShown="0">
  <autoFilter ref="A1:E13"/>
  <tableColumns count="5">
    <tableColumn id="1" name="BuildingID"/>
    <tableColumn id="3" name="Name"/>
    <tableColumn id="2" name="Level"/>
    <tableColumn id="12" name="ConsumeID"/>
    <tableColumn id="13" name="Produce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1:F23" totalsRowShown="0">
  <autoFilter ref="A1:F23"/>
  <tableColumns count="6">
    <tableColumn id="1" name="ID"/>
    <tableColumn id="2" name="Level"/>
    <tableColumn id="3" name="ItemID"/>
    <tableColumn id="4" name="ItemCount"/>
    <tableColumn id="5" name="CurrencyID"/>
    <tableColumn id="6" name="Currency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abSelected="1" workbookViewId="0">
      <selection activeCell="K26" sqref="K26"/>
    </sheetView>
  </sheetViews>
  <sheetFormatPr defaultColWidth="9" defaultRowHeight="14.4"/>
  <cols>
    <col min="1" max="2" width="13.1111111111111" customWidth="1"/>
    <col min="3" max="3" width="10.8888888888889" customWidth="1"/>
    <col min="4" max="4" width="15.2222222222222" customWidth="1"/>
    <col min="5" max="5" width="18.2222222222222" customWidth="1"/>
    <col min="6" max="6" width="15.6666666666667" customWidth="1"/>
    <col min="7" max="7" width="15.3333333333333" customWidth="1"/>
    <col min="8" max="8" width="11" customWidth="1"/>
    <col min="9" max="9" width="9.77777777777778" customWidth="1"/>
    <col min="10" max="10" width="6.55555555555556" customWidth="1"/>
    <col min="13" max="13" width="9.77777777777778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0</v>
      </c>
      <c r="B2" t="s">
        <v>15</v>
      </c>
      <c r="C2" t="s">
        <v>16</v>
      </c>
      <c r="D2">
        <v>3</v>
      </c>
      <c r="E2" t="s">
        <v>16</v>
      </c>
      <c r="F2" t="s">
        <v>17</v>
      </c>
      <c r="G2" t="s">
        <v>18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50</v>
      </c>
      <c r="O2">
        <v>20</v>
      </c>
    </row>
    <row r="3" spans="1:15">
      <c r="A3">
        <v>1</v>
      </c>
      <c r="B3" t="s">
        <v>19</v>
      </c>
      <c r="C3" t="s">
        <v>20</v>
      </c>
      <c r="D3">
        <v>0</v>
      </c>
      <c r="E3" t="s">
        <v>20</v>
      </c>
      <c r="F3" t="s">
        <v>17</v>
      </c>
      <c r="G3" t="s">
        <v>17</v>
      </c>
      <c r="H3">
        <v>10</v>
      </c>
      <c r="I3">
        <v>10</v>
      </c>
      <c r="J3">
        <v>-1</v>
      </c>
      <c r="K3" t="b">
        <v>0</v>
      </c>
      <c r="L3">
        <v>0</v>
      </c>
      <c r="M3">
        <v>5</v>
      </c>
      <c r="N3">
        <v>0</v>
      </c>
      <c r="O3">
        <v>0</v>
      </c>
    </row>
    <row r="4" spans="1:15">
      <c r="A4">
        <v>2</v>
      </c>
      <c r="B4" t="s">
        <v>21</v>
      </c>
      <c r="C4" t="s">
        <v>22</v>
      </c>
      <c r="D4">
        <v>1</v>
      </c>
      <c r="E4" t="s">
        <v>23</v>
      </c>
      <c r="F4" t="s">
        <v>17</v>
      </c>
      <c r="G4" t="s">
        <v>24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</row>
    <row r="5" spans="1:15">
      <c r="A5">
        <v>3</v>
      </c>
      <c r="B5" t="s">
        <v>25</v>
      </c>
      <c r="C5" t="s">
        <v>26</v>
      </c>
      <c r="D5">
        <v>2</v>
      </c>
      <c r="E5" t="s">
        <v>27</v>
      </c>
      <c r="F5" t="s">
        <v>17</v>
      </c>
      <c r="G5" t="s">
        <v>28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</row>
    <row r="6" spans="1:15">
      <c r="A6">
        <v>4</v>
      </c>
      <c r="B6" t="s">
        <v>29</v>
      </c>
      <c r="C6" t="s">
        <v>30</v>
      </c>
      <c r="D6">
        <v>2</v>
      </c>
      <c r="E6" t="s">
        <v>30</v>
      </c>
      <c r="F6" t="s">
        <v>17</v>
      </c>
      <c r="G6" t="s">
        <v>24</v>
      </c>
      <c r="H6">
        <v>1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</row>
    <row r="7" spans="1:15">
      <c r="A7">
        <v>5</v>
      </c>
      <c r="B7" t="s">
        <v>31</v>
      </c>
      <c r="C7" t="s">
        <v>32</v>
      </c>
      <c r="D7">
        <v>2</v>
      </c>
      <c r="E7" t="s">
        <v>32</v>
      </c>
      <c r="F7" t="s">
        <v>17</v>
      </c>
      <c r="G7" t="s">
        <v>18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</row>
    <row r="8" spans="1:15">
      <c r="A8">
        <v>6</v>
      </c>
      <c r="B8" t="s">
        <v>33</v>
      </c>
      <c r="C8" t="s">
        <v>34</v>
      </c>
      <c r="D8">
        <v>0</v>
      </c>
      <c r="E8" t="s">
        <v>34</v>
      </c>
      <c r="F8" t="s">
        <v>17</v>
      </c>
      <c r="G8" t="s">
        <v>35</v>
      </c>
      <c r="H8">
        <v>4</v>
      </c>
      <c r="I8">
        <v>2</v>
      </c>
      <c r="J8">
        <v>8</v>
      </c>
      <c r="K8" t="b">
        <v>0</v>
      </c>
      <c r="L8">
        <v>5</v>
      </c>
      <c r="M8">
        <v>3</v>
      </c>
      <c r="N8">
        <v>22</v>
      </c>
      <c r="O8">
        <v>2</v>
      </c>
    </row>
    <row r="9" spans="1:15">
      <c r="A9">
        <v>7</v>
      </c>
      <c r="B9" t="s">
        <v>36</v>
      </c>
      <c r="C9" t="s">
        <v>37</v>
      </c>
      <c r="D9">
        <v>0</v>
      </c>
      <c r="E9" t="s">
        <v>38</v>
      </c>
      <c r="F9" t="s">
        <v>17</v>
      </c>
      <c r="G9" t="s">
        <v>39</v>
      </c>
      <c r="H9">
        <v>2</v>
      </c>
      <c r="I9">
        <v>2</v>
      </c>
      <c r="J9">
        <v>9</v>
      </c>
      <c r="K9" t="b">
        <v>0</v>
      </c>
      <c r="L9">
        <v>3</v>
      </c>
      <c r="M9">
        <v>3</v>
      </c>
      <c r="N9">
        <v>10</v>
      </c>
      <c r="O9">
        <v>0</v>
      </c>
    </row>
    <row r="10" spans="1:15">
      <c r="A10">
        <v>8</v>
      </c>
      <c r="B10" t="s">
        <v>40</v>
      </c>
      <c r="C10" t="s">
        <v>41</v>
      </c>
      <c r="D10">
        <v>0</v>
      </c>
      <c r="E10" t="s">
        <v>41</v>
      </c>
      <c r="F10" t="s">
        <v>17</v>
      </c>
      <c r="G10" t="s">
        <v>42</v>
      </c>
      <c r="H10">
        <v>4</v>
      </c>
      <c r="I10">
        <v>3</v>
      </c>
      <c r="J10">
        <v>9</v>
      </c>
      <c r="K10" t="b">
        <v>0</v>
      </c>
      <c r="L10">
        <v>5</v>
      </c>
      <c r="M10">
        <v>3</v>
      </c>
      <c r="N10">
        <v>30</v>
      </c>
      <c r="O10">
        <v>3</v>
      </c>
    </row>
    <row r="11" spans="1:15">
      <c r="A11">
        <v>9</v>
      </c>
      <c r="B11" t="s">
        <v>43</v>
      </c>
      <c r="C11" t="s">
        <v>44</v>
      </c>
      <c r="D11">
        <v>0</v>
      </c>
      <c r="E11" t="s">
        <v>44</v>
      </c>
      <c r="F11" t="s">
        <v>17</v>
      </c>
      <c r="G11" t="s">
        <v>45</v>
      </c>
      <c r="H11">
        <v>4</v>
      </c>
      <c r="I11">
        <v>2</v>
      </c>
      <c r="J11">
        <v>8</v>
      </c>
      <c r="K11" t="b">
        <v>0</v>
      </c>
      <c r="L11">
        <v>7</v>
      </c>
      <c r="M11">
        <v>3</v>
      </c>
      <c r="N11">
        <v>25</v>
      </c>
      <c r="O11">
        <v>2</v>
      </c>
    </row>
    <row r="12" spans="1:15">
      <c r="A12">
        <v>10</v>
      </c>
      <c r="B12" t="s">
        <v>46</v>
      </c>
      <c r="C12" t="s">
        <v>47</v>
      </c>
      <c r="D12">
        <v>1</v>
      </c>
      <c r="E12" t="s">
        <v>47</v>
      </c>
      <c r="F12" t="s">
        <v>17</v>
      </c>
      <c r="G12" t="s">
        <v>48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</row>
    <row r="13" spans="1:15">
      <c r="A13">
        <v>11</v>
      </c>
      <c r="B13" t="s">
        <v>49</v>
      </c>
      <c r="C13" t="s">
        <v>50</v>
      </c>
      <c r="D13">
        <v>1</v>
      </c>
      <c r="E13" t="s">
        <v>51</v>
      </c>
      <c r="F13" t="s">
        <v>17</v>
      </c>
      <c r="G13" t="s">
        <v>52</v>
      </c>
      <c r="H13">
        <v>6</v>
      </c>
      <c r="I13">
        <v>6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</row>
    <row r="14" spans="1:15">
      <c r="A14">
        <v>12</v>
      </c>
      <c r="B14" t="s">
        <v>53</v>
      </c>
      <c r="C14" t="s">
        <v>54</v>
      </c>
      <c r="D14">
        <v>1</v>
      </c>
      <c r="E14" t="s">
        <v>54</v>
      </c>
      <c r="F14" t="s">
        <v>17</v>
      </c>
      <c r="G14" t="s">
        <v>55</v>
      </c>
      <c r="H14">
        <v>8</v>
      </c>
      <c r="I14">
        <v>8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</row>
    <row r="15" spans="1:15">
      <c r="A15">
        <v>13</v>
      </c>
      <c r="B15" t="s">
        <v>56</v>
      </c>
      <c r="C15" t="s">
        <v>57</v>
      </c>
      <c r="D15">
        <v>4</v>
      </c>
      <c r="E15" t="s">
        <v>57</v>
      </c>
      <c r="F15" t="s">
        <v>58</v>
      </c>
      <c r="G15" t="s">
        <v>48</v>
      </c>
      <c r="H15">
        <v>6</v>
      </c>
      <c r="I15">
        <v>7</v>
      </c>
      <c r="J15">
        <v>-1</v>
      </c>
      <c r="K15" t="b">
        <v>0</v>
      </c>
      <c r="L15">
        <v>0</v>
      </c>
      <c r="M15">
        <v>1</v>
      </c>
      <c r="N15">
        <v>0</v>
      </c>
      <c r="O15">
        <v>0</v>
      </c>
    </row>
    <row r="16" spans="1:15">
      <c r="A16">
        <v>14</v>
      </c>
      <c r="B16" t="s">
        <v>59</v>
      </c>
      <c r="C16" t="s">
        <v>60</v>
      </c>
      <c r="D16">
        <v>2</v>
      </c>
      <c r="E16" t="s">
        <v>60</v>
      </c>
      <c r="F16" t="s">
        <v>17</v>
      </c>
      <c r="G16" t="s">
        <v>61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</row>
    <row r="17" spans="1:15">
      <c r="A17">
        <v>15</v>
      </c>
      <c r="B17" t="s">
        <v>62</v>
      </c>
      <c r="C17" t="s">
        <v>63</v>
      </c>
      <c r="D17">
        <v>3</v>
      </c>
      <c r="E17" t="s">
        <v>63</v>
      </c>
      <c r="F17" t="s">
        <v>64</v>
      </c>
      <c r="G17" s="8" t="s">
        <v>65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30</v>
      </c>
      <c r="O17">
        <v>0</v>
      </c>
    </row>
    <row r="18" spans="1:15">
      <c r="A18">
        <v>16</v>
      </c>
      <c r="B18" t="s">
        <v>66</v>
      </c>
      <c r="C18" t="s">
        <v>67</v>
      </c>
      <c r="D18">
        <v>3</v>
      </c>
      <c r="E18" t="s">
        <v>67</v>
      </c>
      <c r="F18" t="s">
        <v>64</v>
      </c>
      <c r="G18" t="s">
        <v>68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30</v>
      </c>
      <c r="O18">
        <v>0</v>
      </c>
    </row>
    <row r="19" spans="1:15">
      <c r="A19">
        <v>17</v>
      </c>
      <c r="B19" t="s">
        <v>69</v>
      </c>
      <c r="C19" t="s">
        <v>70</v>
      </c>
      <c r="D19">
        <v>3</v>
      </c>
      <c r="E19" t="s">
        <v>70</v>
      </c>
      <c r="F19" t="s">
        <v>64</v>
      </c>
      <c r="G19" t="s">
        <v>71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30</v>
      </c>
      <c r="O19">
        <v>0</v>
      </c>
    </row>
    <row r="20" spans="1:15">
      <c r="A20">
        <v>18</v>
      </c>
      <c r="B20" t="s">
        <v>72</v>
      </c>
      <c r="C20" t="s">
        <v>73</v>
      </c>
      <c r="D20">
        <v>2</v>
      </c>
      <c r="E20" t="s">
        <v>73</v>
      </c>
      <c r="F20" t="s">
        <v>17</v>
      </c>
      <c r="G20" t="s">
        <v>52</v>
      </c>
      <c r="H20">
        <v>2</v>
      </c>
      <c r="I20">
        <v>3</v>
      </c>
      <c r="J20">
        <v>-1</v>
      </c>
      <c r="K20" t="b">
        <v>0</v>
      </c>
      <c r="L20">
        <v>0</v>
      </c>
      <c r="M20">
        <v>1</v>
      </c>
      <c r="N20">
        <v>5</v>
      </c>
      <c r="O20">
        <v>6</v>
      </c>
    </row>
    <row r="21" spans="1:15">
      <c r="A21">
        <v>19</v>
      </c>
      <c r="B21" t="s">
        <v>74</v>
      </c>
      <c r="C21" t="s">
        <v>75</v>
      </c>
      <c r="D21">
        <v>2</v>
      </c>
      <c r="E21" t="s">
        <v>75</v>
      </c>
      <c r="F21" t="s">
        <v>17</v>
      </c>
      <c r="G21" t="s">
        <v>52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5</v>
      </c>
      <c r="O21">
        <v>6</v>
      </c>
    </row>
    <row r="22" spans="1:15">
      <c r="A22">
        <v>20</v>
      </c>
      <c r="B22" t="s">
        <v>76</v>
      </c>
      <c r="C22" t="s">
        <v>77</v>
      </c>
      <c r="D22">
        <v>2</v>
      </c>
      <c r="E22" t="s">
        <v>77</v>
      </c>
      <c r="F22" t="s">
        <v>17</v>
      </c>
      <c r="G22" t="s">
        <v>52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5</v>
      </c>
      <c r="O22">
        <v>6</v>
      </c>
    </row>
    <row r="23" spans="1:15">
      <c r="A23">
        <v>21</v>
      </c>
      <c r="B23" t="s">
        <v>78</v>
      </c>
      <c r="C23" t="s">
        <v>79</v>
      </c>
      <c r="D23">
        <v>2</v>
      </c>
      <c r="E23" t="s">
        <v>79</v>
      </c>
      <c r="F23" t="s">
        <v>17</v>
      </c>
      <c r="G23" t="s">
        <v>52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5</v>
      </c>
      <c r="O23">
        <v>6</v>
      </c>
    </row>
    <row r="24" spans="1:15">
      <c r="A24">
        <v>22</v>
      </c>
      <c r="B24" t="s">
        <v>80</v>
      </c>
      <c r="C24" t="s">
        <v>81</v>
      </c>
      <c r="D24">
        <v>2</v>
      </c>
      <c r="E24" t="s">
        <v>81</v>
      </c>
      <c r="F24" t="s">
        <v>17</v>
      </c>
      <c r="G24" t="s">
        <v>52</v>
      </c>
      <c r="H24">
        <v>3</v>
      </c>
      <c r="I24">
        <v>3</v>
      </c>
      <c r="J24">
        <v>-1</v>
      </c>
      <c r="K24" t="b">
        <v>0</v>
      </c>
      <c r="L24">
        <v>0</v>
      </c>
      <c r="M24">
        <v>1</v>
      </c>
      <c r="N24">
        <v>5</v>
      </c>
      <c r="O24">
        <v>6</v>
      </c>
    </row>
    <row r="25" spans="1:15">
      <c r="A25">
        <v>23</v>
      </c>
      <c r="B25" t="s">
        <v>82</v>
      </c>
      <c r="C25" t="s">
        <v>83</v>
      </c>
      <c r="D25">
        <v>2</v>
      </c>
      <c r="E25" t="s">
        <v>83</v>
      </c>
      <c r="F25" t="s">
        <v>17</v>
      </c>
      <c r="G25" t="s">
        <v>52</v>
      </c>
      <c r="H25">
        <v>4</v>
      </c>
      <c r="I25">
        <v>2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6</v>
      </c>
    </row>
  </sheetData>
  <pageMargins left="0.7" right="0.7" top="0.75" bottom="0.75" header="0.3" footer="0.3"/>
  <pageSetup paperSize="9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D28" sqref="D28"/>
    </sheetView>
  </sheetViews>
  <sheetFormatPr defaultColWidth="8.88888888888889" defaultRowHeight="14.4" outlineLevelCol="6"/>
  <cols>
    <col min="1" max="1" width="3.88888888888889" customWidth="1"/>
    <col min="2" max="2" width="10.7777777777778" customWidth="1"/>
    <col min="3" max="3" width="14.4444444444444" customWidth="1"/>
    <col min="4" max="4" width="11.8888888888889" customWidth="1"/>
    <col min="5" max="5" width="16.8888888888889" customWidth="1"/>
    <col min="6" max="6" width="11.8888888888889" customWidth="1"/>
    <col min="7" max="7" width="18.1111111111111" customWidth="1"/>
  </cols>
  <sheetData>
    <row r="1" spans="1:7">
      <c r="A1" s="2" t="s">
        <v>84</v>
      </c>
      <c r="B1" s="3" t="s">
        <v>2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</row>
    <row r="2" spans="1:7">
      <c r="A2" s="4">
        <v>0</v>
      </c>
      <c r="B2" s="5" t="str">
        <f>_xlfn.XLOOKUP(A2,Building!$A$2:$A$25,Building!$C$2:$C$25)</f>
        <v>宝塔</v>
      </c>
      <c r="C2" s="5">
        <v>2</v>
      </c>
      <c r="D2" s="5">
        <v>0</v>
      </c>
      <c r="E2" s="5" t="s">
        <v>17</v>
      </c>
      <c r="F2" s="6">
        <v>-1</v>
      </c>
      <c r="G2" s="5" t="s">
        <v>17</v>
      </c>
    </row>
    <row r="3" spans="1:7">
      <c r="A3" s="7">
        <v>1</v>
      </c>
      <c r="B3" s="6" t="str">
        <f>_xlfn.XLOOKUP(A3,Building!$A$2:$A$25,Building!$C$2:$C$25)</f>
        <v>院子</v>
      </c>
      <c r="C3" s="6">
        <v>2</v>
      </c>
      <c r="D3" s="6">
        <v>0</v>
      </c>
      <c r="E3" s="6" t="s">
        <v>17</v>
      </c>
      <c r="F3" s="6">
        <v>-1</v>
      </c>
      <c r="G3" s="6" t="s">
        <v>17</v>
      </c>
    </row>
    <row r="4" spans="1:7">
      <c r="A4" s="4">
        <v>2</v>
      </c>
      <c r="B4" s="5" t="str">
        <f>_xlfn.XLOOKUP(A4,Building!$A$2:$A$25,Building!$C$2:$C$25)</f>
        <v>农田</v>
      </c>
      <c r="C4" s="5">
        <v>1</v>
      </c>
      <c r="D4" s="5">
        <v>10</v>
      </c>
      <c r="E4" s="5" t="s">
        <v>90</v>
      </c>
      <c r="F4" s="6">
        <v>-1</v>
      </c>
      <c r="G4" s="6" t="s">
        <v>17</v>
      </c>
    </row>
    <row r="5" spans="1:7">
      <c r="A5" s="7">
        <v>3</v>
      </c>
      <c r="B5" s="6" t="str">
        <f>_xlfn.XLOOKUP(A5,Building!$A$2:$A$25,Building!$C$2:$C$25)</f>
        <v>马车</v>
      </c>
      <c r="C5" s="6">
        <v>2</v>
      </c>
      <c r="D5" s="6">
        <v>0</v>
      </c>
      <c r="E5" s="6" t="s">
        <v>17</v>
      </c>
      <c r="F5" s="6">
        <v>-1</v>
      </c>
      <c r="G5" s="6" t="s">
        <v>17</v>
      </c>
    </row>
    <row r="6" spans="1:7">
      <c r="A6" s="4">
        <v>4</v>
      </c>
      <c r="B6" s="5" t="str">
        <f>_xlfn.XLOOKUP(A6,Building!$A$2:$A$25,Building!$C$2:$C$25)</f>
        <v>道路</v>
      </c>
      <c r="C6" s="5">
        <v>2</v>
      </c>
      <c r="D6" s="5">
        <v>0</v>
      </c>
      <c r="E6" s="5" t="s">
        <v>17</v>
      </c>
      <c r="F6" s="6">
        <v>-1</v>
      </c>
      <c r="G6" s="5" t="s">
        <v>17</v>
      </c>
    </row>
    <row r="7" spans="1:7">
      <c r="A7" s="7">
        <v>5</v>
      </c>
      <c r="B7" s="6" t="str">
        <f>_xlfn.XLOOKUP(A7,Building!$A$2:$A$25,Building!$C$2:$C$25)</f>
        <v>桥</v>
      </c>
      <c r="C7" s="6">
        <v>2</v>
      </c>
      <c r="D7" s="6">
        <v>0</v>
      </c>
      <c r="E7" s="6" t="s">
        <v>17</v>
      </c>
      <c r="F7" s="6">
        <v>-1</v>
      </c>
      <c r="G7" s="6" t="s">
        <v>17</v>
      </c>
    </row>
    <row r="8" spans="1:7">
      <c r="A8" s="4">
        <v>6</v>
      </c>
      <c r="B8" s="5" t="str">
        <f>_xlfn.XLOOKUP(A8,Building!$A$2:$A$25,Building!$C$2:$C$25)</f>
        <v>中型房屋1</v>
      </c>
      <c r="C8" s="5">
        <v>0</v>
      </c>
      <c r="D8" s="5">
        <v>0</v>
      </c>
      <c r="E8" s="5" t="s">
        <v>91</v>
      </c>
      <c r="F8" s="5">
        <v>-2</v>
      </c>
      <c r="G8" s="6" t="s">
        <v>17</v>
      </c>
    </row>
    <row r="9" spans="1:7">
      <c r="A9" s="7">
        <v>7</v>
      </c>
      <c r="B9" s="6" t="str">
        <f>_xlfn.XLOOKUP(A9,Building!$A$2:$A$25,Building!$C$2:$C$25)</f>
        <v>小型房屋</v>
      </c>
      <c r="C9" s="6">
        <v>0</v>
      </c>
      <c r="D9" s="6">
        <v>0</v>
      </c>
      <c r="E9" s="6" t="s">
        <v>92</v>
      </c>
      <c r="F9" s="6">
        <v>-2</v>
      </c>
      <c r="G9" s="6" t="s">
        <v>17</v>
      </c>
    </row>
    <row r="10" spans="1:7">
      <c r="A10" s="4">
        <v>8</v>
      </c>
      <c r="B10" s="5" t="str">
        <f>_xlfn.XLOOKUP(A10,Building!$A$2:$A$25,Building!$C$2:$C$25)</f>
        <v>大型房屋</v>
      </c>
      <c r="C10" s="5">
        <v>0</v>
      </c>
      <c r="D10" s="5">
        <v>0</v>
      </c>
      <c r="E10" s="5" t="s">
        <v>93</v>
      </c>
      <c r="F10" s="5">
        <v>-2</v>
      </c>
      <c r="G10" s="6" t="s">
        <v>17</v>
      </c>
    </row>
    <row r="11" spans="1:7">
      <c r="A11" s="7">
        <v>9</v>
      </c>
      <c r="B11" s="6" t="str">
        <f>_xlfn.XLOOKUP(A11,Building!$A$2:$A$25,Building!$C$2:$C$25)</f>
        <v>中型房屋2</v>
      </c>
      <c r="C11" s="6">
        <v>0</v>
      </c>
      <c r="D11" s="6">
        <v>0</v>
      </c>
      <c r="E11" s="6" t="s">
        <v>94</v>
      </c>
      <c r="F11" s="6">
        <v>-2</v>
      </c>
      <c r="G11" s="6" t="s">
        <v>17</v>
      </c>
    </row>
    <row r="12" spans="1:7">
      <c r="A12" s="4">
        <v>10</v>
      </c>
      <c r="B12" s="5" t="str">
        <f>_xlfn.XLOOKUP(A12,Building!$A$2:$A$25,Building!$C$2:$C$25)</f>
        <v>采石场</v>
      </c>
      <c r="C12" s="5">
        <v>1</v>
      </c>
      <c r="D12" s="5">
        <v>11</v>
      </c>
      <c r="E12" s="5" t="s">
        <v>95</v>
      </c>
      <c r="F12" s="5">
        <v>-1</v>
      </c>
      <c r="G12" s="6" t="s">
        <v>17</v>
      </c>
    </row>
    <row r="13" spans="1:7">
      <c r="A13" s="7">
        <v>11</v>
      </c>
      <c r="B13" s="6" t="str">
        <f>_xlfn.XLOOKUP(A13,Building!$A$2:$A$25,Building!$C$2:$C$25)</f>
        <v>林场</v>
      </c>
      <c r="C13" s="6">
        <v>1</v>
      </c>
      <c r="D13" s="6">
        <v>0</v>
      </c>
      <c r="E13" s="6" t="s">
        <v>96</v>
      </c>
      <c r="F13" s="6">
        <v>-1</v>
      </c>
      <c r="G13" s="6" t="s">
        <v>17</v>
      </c>
    </row>
    <row r="14" spans="1:7">
      <c r="A14" s="4">
        <v>12</v>
      </c>
      <c r="B14" s="5" t="str">
        <f>_xlfn.XLOOKUP(A14,Building!$A$2:$A$25,Building!$C$2:$C$25)</f>
        <v>砖厂</v>
      </c>
      <c r="C14" s="5">
        <v>1</v>
      </c>
      <c r="D14" s="5">
        <v>1</v>
      </c>
      <c r="E14" s="5" t="s">
        <v>97</v>
      </c>
      <c r="F14" s="5">
        <v>11</v>
      </c>
      <c r="G14" s="5" t="s">
        <v>97</v>
      </c>
    </row>
    <row r="15" spans="1:7">
      <c r="A15" s="7">
        <v>13</v>
      </c>
      <c r="B15" s="6" t="str">
        <f>_xlfn.XLOOKUP(A15,Building!$A$2:$A$25,Building!$C$2:$C$25)</f>
        <v>商铺</v>
      </c>
      <c r="C15" s="6">
        <v>2</v>
      </c>
      <c r="D15" s="6">
        <v>0</v>
      </c>
      <c r="E15" s="6" t="s">
        <v>17</v>
      </c>
      <c r="F15" s="6">
        <v>-1</v>
      </c>
      <c r="G15" s="6" t="s">
        <v>17</v>
      </c>
    </row>
    <row r="16" spans="1:7">
      <c r="A16" s="4">
        <v>14</v>
      </c>
      <c r="B16" s="5" t="str">
        <f>_xlfn.XLOOKUP(A16,Building!$A$2:$A$25,Building!$C$2:$C$25)</f>
        <v>篱笆</v>
      </c>
      <c r="C16" s="5">
        <v>2</v>
      </c>
      <c r="D16" s="5">
        <v>0</v>
      </c>
      <c r="E16" s="5" t="s">
        <v>17</v>
      </c>
      <c r="F16" s="5">
        <v>-1</v>
      </c>
      <c r="G16" s="5" t="s">
        <v>17</v>
      </c>
    </row>
    <row r="17" spans="1:7">
      <c r="A17" s="7">
        <v>15</v>
      </c>
      <c r="B17" s="6" t="str">
        <f>_xlfn.XLOOKUP(A17,Building!$A$2:$A$25,Building!$C$2:$C$25)</f>
        <v>井1</v>
      </c>
      <c r="C17" s="6">
        <v>2</v>
      </c>
      <c r="D17" s="6">
        <v>0</v>
      </c>
      <c r="E17" s="6" t="s">
        <v>17</v>
      </c>
      <c r="F17" s="6">
        <v>-1</v>
      </c>
      <c r="G17" s="6" t="s">
        <v>17</v>
      </c>
    </row>
    <row r="18" spans="1:7">
      <c r="A18" s="4">
        <v>16</v>
      </c>
      <c r="B18" s="5" t="str">
        <f>_xlfn.XLOOKUP(A18,Building!$A$2:$A$25,Building!$C$2:$C$25)</f>
        <v>井2</v>
      </c>
      <c r="C18" s="5">
        <v>2</v>
      </c>
      <c r="D18" s="5">
        <v>0</v>
      </c>
      <c r="E18" s="5" t="s">
        <v>17</v>
      </c>
      <c r="F18" s="5">
        <v>-1</v>
      </c>
      <c r="G18" s="5" t="s">
        <v>17</v>
      </c>
    </row>
    <row r="19" spans="1:7">
      <c r="A19" s="7">
        <v>17</v>
      </c>
      <c r="B19" s="6" t="str">
        <f>_xlfn.XLOOKUP(A19,Building!$A$2:$A$25,Building!$C$2:$C$25)</f>
        <v>井3</v>
      </c>
      <c r="C19" s="6">
        <v>2</v>
      </c>
      <c r="D19" s="6">
        <v>0</v>
      </c>
      <c r="E19" s="6" t="s">
        <v>17</v>
      </c>
      <c r="F19" s="6">
        <v>-1</v>
      </c>
      <c r="G19" s="6" t="s">
        <v>17</v>
      </c>
    </row>
    <row r="20" spans="1:7">
      <c r="A20">
        <v>18</v>
      </c>
      <c r="B20" t="str">
        <f>_xlfn.XLOOKUP(A20,Building!$A$2:$A$25,Building!$C$2:$C$25)</f>
        <v>树1</v>
      </c>
      <c r="C20">
        <v>2</v>
      </c>
      <c r="D20" s="6">
        <v>0</v>
      </c>
      <c r="E20" s="6" t="s">
        <v>17</v>
      </c>
      <c r="F20" s="6">
        <v>-1</v>
      </c>
      <c r="G20" s="6" t="s">
        <v>17</v>
      </c>
    </row>
    <row r="21" spans="1:7">
      <c r="A21">
        <v>19</v>
      </c>
      <c r="B21" t="str">
        <f>_xlfn.XLOOKUP(A21,Building!$A$2:$A$25,Building!$C$2:$C$25)</f>
        <v>树2</v>
      </c>
      <c r="C21">
        <v>2</v>
      </c>
      <c r="D21" s="6">
        <v>0</v>
      </c>
      <c r="E21" s="6" t="s">
        <v>17</v>
      </c>
      <c r="F21" s="6">
        <v>-1</v>
      </c>
      <c r="G21" s="6" t="s">
        <v>17</v>
      </c>
    </row>
    <row r="22" spans="1:7">
      <c r="A22">
        <v>20</v>
      </c>
      <c r="B22" t="str">
        <f>_xlfn.XLOOKUP(A22,Building!$A$2:$A$25,Building!$C$2:$C$25)</f>
        <v>树3</v>
      </c>
      <c r="C22">
        <v>2</v>
      </c>
      <c r="D22" s="6">
        <v>0</v>
      </c>
      <c r="E22" s="6" t="s">
        <v>17</v>
      </c>
      <c r="F22" s="6">
        <v>-1</v>
      </c>
      <c r="G22" s="6" t="s">
        <v>17</v>
      </c>
    </row>
    <row r="23" spans="1:7">
      <c r="A23">
        <v>21</v>
      </c>
      <c r="B23" t="str">
        <f>_xlfn.XLOOKUP(A23,Building!$A$2:$A$25,Building!$C$2:$C$25)</f>
        <v>树4</v>
      </c>
      <c r="C23">
        <v>2</v>
      </c>
      <c r="D23" s="6">
        <v>0</v>
      </c>
      <c r="E23" s="6" t="s">
        <v>17</v>
      </c>
      <c r="F23" s="6">
        <v>-1</v>
      </c>
      <c r="G23" s="6" t="s">
        <v>17</v>
      </c>
    </row>
    <row r="24" spans="1:7">
      <c r="A24">
        <v>22</v>
      </c>
      <c r="B24" t="str">
        <f>_xlfn.XLOOKUP(A24,Building!$A$2:$A$25,Building!$C$2:$C$25)</f>
        <v>树5</v>
      </c>
      <c r="C24">
        <v>2</v>
      </c>
      <c r="D24" s="6">
        <v>0</v>
      </c>
      <c r="E24" s="6" t="s">
        <v>17</v>
      </c>
      <c r="F24" s="6">
        <v>-1</v>
      </c>
      <c r="G24" s="6" t="s">
        <v>17</v>
      </c>
    </row>
    <row r="25" spans="1:7">
      <c r="A25">
        <v>23</v>
      </c>
      <c r="B25" t="str">
        <f>_xlfn.XLOOKUP(A25,Building!$A$2:$A$25,Building!$C$2:$C$25)</f>
        <v>树6</v>
      </c>
      <c r="C25">
        <v>2</v>
      </c>
      <c r="D25" s="6">
        <v>0</v>
      </c>
      <c r="E25" s="6" t="s">
        <v>17</v>
      </c>
      <c r="F25" s="6">
        <v>-1</v>
      </c>
      <c r="G25" s="6" t="s">
        <v>17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I22" sqref="I22"/>
    </sheetView>
  </sheetViews>
  <sheetFormatPr defaultColWidth="8.88888888888889" defaultRowHeight="14.4" outlineLevelCol="4"/>
  <cols>
    <col min="1" max="1" width="13.1111111111111" customWidth="1"/>
    <col min="2" max="3" width="10.7777777777778" customWidth="1"/>
    <col min="4" max="4" width="13.6666666666667" customWidth="1"/>
    <col min="5" max="5" width="16.8888888888889" customWidth="1"/>
  </cols>
  <sheetData>
    <row r="1" spans="1:5">
      <c r="A1" t="s">
        <v>0</v>
      </c>
      <c r="B1" t="s">
        <v>2</v>
      </c>
      <c r="C1" t="s">
        <v>12</v>
      </c>
      <c r="D1" t="s">
        <v>88</v>
      </c>
      <c r="E1" t="s">
        <v>87</v>
      </c>
    </row>
    <row r="2" spans="1:5">
      <c r="A2">
        <v>6</v>
      </c>
      <c r="B2" t="s">
        <v>34</v>
      </c>
      <c r="C2">
        <v>1</v>
      </c>
      <c r="D2" t="s">
        <v>61</v>
      </c>
      <c r="E2" t="s">
        <v>24</v>
      </c>
    </row>
    <row r="3" spans="1:5">
      <c r="A3">
        <v>6</v>
      </c>
      <c r="B3" t="s">
        <v>34</v>
      </c>
      <c r="C3">
        <v>2</v>
      </c>
      <c r="D3" t="s">
        <v>61</v>
      </c>
      <c r="E3" t="s">
        <v>98</v>
      </c>
    </row>
    <row r="4" spans="1:5">
      <c r="A4">
        <v>6</v>
      </c>
      <c r="B4" t="s">
        <v>34</v>
      </c>
      <c r="C4">
        <v>3</v>
      </c>
      <c r="D4" t="s">
        <v>61</v>
      </c>
      <c r="E4" t="s">
        <v>99</v>
      </c>
    </row>
    <row r="5" spans="1:5">
      <c r="A5">
        <v>7</v>
      </c>
      <c r="B5" t="s">
        <v>37</v>
      </c>
      <c r="C5">
        <v>1</v>
      </c>
      <c r="D5" t="s">
        <v>61</v>
      </c>
      <c r="E5" t="s">
        <v>100</v>
      </c>
    </row>
    <row r="6" spans="1:5">
      <c r="A6">
        <v>7</v>
      </c>
      <c r="B6" t="s">
        <v>37</v>
      </c>
      <c r="C6">
        <v>2</v>
      </c>
      <c r="D6" t="s">
        <v>61</v>
      </c>
      <c r="E6" t="s">
        <v>24</v>
      </c>
    </row>
    <row r="7" spans="1:5">
      <c r="A7">
        <v>7</v>
      </c>
      <c r="B7" t="s">
        <v>37</v>
      </c>
      <c r="C7">
        <v>3</v>
      </c>
      <c r="D7" t="s">
        <v>61</v>
      </c>
      <c r="E7" t="s">
        <v>101</v>
      </c>
    </row>
    <row r="8" spans="1:5">
      <c r="A8">
        <v>8</v>
      </c>
      <c r="B8" t="s">
        <v>41</v>
      </c>
      <c r="C8">
        <v>1</v>
      </c>
      <c r="D8" t="s">
        <v>61</v>
      </c>
      <c r="E8" t="s">
        <v>101</v>
      </c>
    </row>
    <row r="9" spans="1:5">
      <c r="A9">
        <v>8</v>
      </c>
      <c r="B9" t="s">
        <v>41</v>
      </c>
      <c r="C9">
        <v>2</v>
      </c>
      <c r="D9" t="s">
        <v>61</v>
      </c>
      <c r="E9" t="s">
        <v>58</v>
      </c>
    </row>
    <row r="10" spans="1:5">
      <c r="A10">
        <v>8</v>
      </c>
      <c r="B10" t="s">
        <v>41</v>
      </c>
      <c r="C10">
        <v>3</v>
      </c>
      <c r="D10" t="s">
        <v>61</v>
      </c>
      <c r="E10" t="s">
        <v>102</v>
      </c>
    </row>
    <row r="11" spans="1:5">
      <c r="A11">
        <v>9</v>
      </c>
      <c r="B11" t="s">
        <v>44</v>
      </c>
      <c r="C11">
        <v>1</v>
      </c>
      <c r="D11" t="s">
        <v>61</v>
      </c>
      <c r="E11" t="s">
        <v>103</v>
      </c>
    </row>
    <row r="12" spans="1:5">
      <c r="A12">
        <v>9</v>
      </c>
      <c r="B12" t="s">
        <v>44</v>
      </c>
      <c r="C12">
        <v>2</v>
      </c>
      <c r="D12" t="s">
        <v>61</v>
      </c>
      <c r="E12" t="s">
        <v>61</v>
      </c>
    </row>
    <row r="13" spans="1:5">
      <c r="A13">
        <v>9</v>
      </c>
      <c r="B13" t="s">
        <v>44</v>
      </c>
      <c r="C13">
        <v>3</v>
      </c>
      <c r="D13" t="s">
        <v>61</v>
      </c>
      <c r="E13" t="s">
        <v>104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H23" sqref="H23"/>
    </sheetView>
  </sheetViews>
  <sheetFormatPr defaultColWidth="8.88888888888889" defaultRowHeight="14.4" outlineLevelCol="5"/>
  <cols>
    <col min="4" max="4" width="10.7777777777778" customWidth="1"/>
    <col min="5" max="5" width="11.8888888888889" customWidth="1"/>
    <col min="6" max="6" width="15.2222222222222" customWidth="1"/>
  </cols>
  <sheetData>
    <row r="1" spans="1:6">
      <c r="A1" t="s">
        <v>84</v>
      </c>
      <c r="B1" t="s">
        <v>12</v>
      </c>
      <c r="C1" t="s">
        <v>105</v>
      </c>
      <c r="D1" t="s">
        <v>106</v>
      </c>
      <c r="E1" t="s">
        <v>107</v>
      </c>
      <c r="F1" t="s">
        <v>6</v>
      </c>
    </row>
    <row r="2" spans="1:6">
      <c r="A2">
        <v>2</v>
      </c>
      <c r="B2">
        <v>2</v>
      </c>
      <c r="C2" s="9" t="s">
        <v>108</v>
      </c>
      <c r="D2" s="9" t="s">
        <v>108</v>
      </c>
      <c r="E2" t="s">
        <v>17</v>
      </c>
      <c r="F2" t="s">
        <v>35</v>
      </c>
    </row>
    <row r="3" spans="1:6">
      <c r="A3">
        <v>2</v>
      </c>
      <c r="B3">
        <v>3</v>
      </c>
      <c r="C3" s="9" t="s">
        <v>108</v>
      </c>
      <c r="D3" s="9" t="s">
        <v>108</v>
      </c>
      <c r="E3" t="s">
        <v>17</v>
      </c>
      <c r="F3" t="s">
        <v>55</v>
      </c>
    </row>
    <row r="4" spans="1:6">
      <c r="A4">
        <v>6</v>
      </c>
      <c r="B4">
        <v>2</v>
      </c>
      <c r="C4" s="1" t="s">
        <v>17</v>
      </c>
      <c r="D4" s="1" t="s">
        <v>48</v>
      </c>
      <c r="E4" t="s">
        <v>17</v>
      </c>
      <c r="F4" t="s">
        <v>35</v>
      </c>
    </row>
    <row r="5" spans="1:6">
      <c r="A5">
        <v>6</v>
      </c>
      <c r="B5">
        <v>3</v>
      </c>
      <c r="C5" s="1" t="s">
        <v>109</v>
      </c>
      <c r="D5" s="1" t="s">
        <v>48</v>
      </c>
      <c r="E5" t="s">
        <v>17</v>
      </c>
      <c r="F5" t="s">
        <v>55</v>
      </c>
    </row>
    <row r="6" spans="1:6">
      <c r="A6">
        <v>7</v>
      </c>
      <c r="B6">
        <v>2</v>
      </c>
      <c r="C6" s="1" t="s">
        <v>17</v>
      </c>
      <c r="D6" s="1" t="s">
        <v>48</v>
      </c>
      <c r="E6" t="s">
        <v>17</v>
      </c>
      <c r="F6" t="s">
        <v>35</v>
      </c>
    </row>
    <row r="7" spans="1:6">
      <c r="A7">
        <v>7</v>
      </c>
      <c r="B7">
        <v>3</v>
      </c>
      <c r="C7" s="1" t="s">
        <v>109</v>
      </c>
      <c r="D7" s="1" t="s">
        <v>48</v>
      </c>
      <c r="E7" t="s">
        <v>17</v>
      </c>
      <c r="F7" t="s">
        <v>55</v>
      </c>
    </row>
    <row r="8" spans="1:6">
      <c r="A8">
        <v>8</v>
      </c>
      <c r="B8">
        <v>2</v>
      </c>
      <c r="C8" s="1" t="s">
        <v>17</v>
      </c>
      <c r="D8" s="1" t="s">
        <v>48</v>
      </c>
      <c r="E8" t="s">
        <v>17</v>
      </c>
      <c r="F8" t="s">
        <v>35</v>
      </c>
    </row>
    <row r="9" spans="1:6">
      <c r="A9">
        <v>8</v>
      </c>
      <c r="B9">
        <v>3</v>
      </c>
      <c r="C9" s="1" t="s">
        <v>109</v>
      </c>
      <c r="D9" s="1" t="s">
        <v>48</v>
      </c>
      <c r="E9" t="s">
        <v>17</v>
      </c>
      <c r="F9" t="s">
        <v>55</v>
      </c>
    </row>
    <row r="10" spans="1:6">
      <c r="A10">
        <v>9</v>
      </c>
      <c r="B10">
        <v>2</v>
      </c>
      <c r="C10" s="1" t="s">
        <v>17</v>
      </c>
      <c r="D10" s="1" t="s">
        <v>48</v>
      </c>
      <c r="E10" t="s">
        <v>17</v>
      </c>
      <c r="F10" t="s">
        <v>35</v>
      </c>
    </row>
    <row r="11" spans="1:6">
      <c r="A11">
        <v>9</v>
      </c>
      <c r="B11">
        <v>3</v>
      </c>
      <c r="C11" s="1" t="s">
        <v>109</v>
      </c>
      <c r="D11" s="1" t="s">
        <v>48</v>
      </c>
      <c r="E11" t="s">
        <v>17</v>
      </c>
      <c r="F11" t="s">
        <v>55</v>
      </c>
    </row>
    <row r="12" spans="1:6">
      <c r="A12">
        <v>10</v>
      </c>
      <c r="B12">
        <v>2</v>
      </c>
      <c r="C12" s="1" t="s">
        <v>109</v>
      </c>
      <c r="D12" s="1" t="s">
        <v>110</v>
      </c>
      <c r="E12" t="s">
        <v>17</v>
      </c>
      <c r="F12" t="s">
        <v>35</v>
      </c>
    </row>
    <row r="13" spans="1:6">
      <c r="A13">
        <v>10</v>
      </c>
      <c r="B13">
        <v>3</v>
      </c>
      <c r="C13" s="1" t="s">
        <v>109</v>
      </c>
      <c r="D13" s="1" t="s">
        <v>111</v>
      </c>
      <c r="E13" t="s">
        <v>17</v>
      </c>
      <c r="F13" t="s">
        <v>55</v>
      </c>
    </row>
    <row r="14" spans="1:6">
      <c r="A14">
        <v>11</v>
      </c>
      <c r="B14">
        <v>2</v>
      </c>
      <c r="C14" s="1" t="s">
        <v>17</v>
      </c>
      <c r="D14" s="1" t="s">
        <v>48</v>
      </c>
      <c r="E14" t="s">
        <v>17</v>
      </c>
      <c r="F14" t="s">
        <v>35</v>
      </c>
    </row>
    <row r="15" spans="1:6">
      <c r="A15">
        <v>11</v>
      </c>
      <c r="B15">
        <v>3</v>
      </c>
      <c r="C15" s="1" t="s">
        <v>109</v>
      </c>
      <c r="D15" s="1" t="s">
        <v>48</v>
      </c>
      <c r="E15" t="s">
        <v>17</v>
      </c>
      <c r="F15" t="s">
        <v>55</v>
      </c>
    </row>
    <row r="16" spans="1:6">
      <c r="A16">
        <v>12</v>
      </c>
      <c r="B16">
        <v>2</v>
      </c>
      <c r="C16" s="1" t="s">
        <v>109</v>
      </c>
      <c r="D16" s="1" t="s">
        <v>110</v>
      </c>
      <c r="E16" t="s">
        <v>17</v>
      </c>
      <c r="F16" t="s">
        <v>35</v>
      </c>
    </row>
    <row r="17" spans="1:6">
      <c r="A17">
        <v>12</v>
      </c>
      <c r="B17">
        <v>3</v>
      </c>
      <c r="C17" s="1" t="s">
        <v>109</v>
      </c>
      <c r="D17" s="1" t="s">
        <v>111</v>
      </c>
      <c r="E17" t="s">
        <v>17</v>
      </c>
      <c r="F17" t="s">
        <v>55</v>
      </c>
    </row>
    <row r="18" spans="1:6">
      <c r="A18">
        <v>13</v>
      </c>
      <c r="B18">
        <v>2</v>
      </c>
      <c r="C18" s="1" t="s">
        <v>17</v>
      </c>
      <c r="D18" s="1" t="s">
        <v>110</v>
      </c>
      <c r="E18" t="s">
        <v>17</v>
      </c>
      <c r="F18" s="1" t="s">
        <v>18</v>
      </c>
    </row>
    <row r="19" spans="1:6">
      <c r="A19">
        <v>13</v>
      </c>
      <c r="B19">
        <v>3</v>
      </c>
      <c r="C19" s="1" t="s">
        <v>109</v>
      </c>
      <c r="D19" s="1" t="s">
        <v>111</v>
      </c>
      <c r="E19" t="s">
        <v>17</v>
      </c>
      <c r="F19" s="1" t="s">
        <v>112</v>
      </c>
    </row>
    <row r="20" spans="1:6">
      <c r="A20">
        <v>1</v>
      </c>
      <c r="B20">
        <v>2</v>
      </c>
      <c r="C20" t="s">
        <v>113</v>
      </c>
      <c r="D20" t="s">
        <v>114</v>
      </c>
      <c r="E20" t="s">
        <v>17</v>
      </c>
      <c r="F20" t="s">
        <v>18</v>
      </c>
    </row>
    <row r="21" spans="1:6">
      <c r="A21">
        <v>1</v>
      </c>
      <c r="B21">
        <v>3</v>
      </c>
      <c r="C21" t="s">
        <v>115</v>
      </c>
      <c r="D21" t="s">
        <v>116</v>
      </c>
      <c r="E21" t="s">
        <v>17</v>
      </c>
      <c r="F21" t="s">
        <v>117</v>
      </c>
    </row>
    <row r="22" spans="1:6">
      <c r="A22">
        <v>1</v>
      </c>
      <c r="B22">
        <v>4</v>
      </c>
      <c r="C22" t="s">
        <v>118</v>
      </c>
      <c r="D22" t="s">
        <v>119</v>
      </c>
      <c r="E22" t="s">
        <v>17</v>
      </c>
      <c r="F22" t="s">
        <v>120</v>
      </c>
    </row>
    <row r="23" spans="1:6">
      <c r="A23">
        <v>1</v>
      </c>
      <c r="B23">
        <v>5</v>
      </c>
      <c r="C23" t="s">
        <v>109</v>
      </c>
      <c r="D23" t="s">
        <v>18</v>
      </c>
      <c r="E23" t="s">
        <v>17</v>
      </c>
      <c r="F23" t="s">
        <v>121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Building</vt:lpstr>
      <vt:lpstr>BuildingProduce</vt:lpstr>
      <vt:lpstr>HouseConsume</vt:lpstr>
      <vt:lpstr>BuildingUpgrade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WPS_1659516626</cp:lastModifiedBy>
  <dcterms:created xsi:type="dcterms:W3CDTF">2023-01-04T12:36:00Z</dcterms:created>
  <dcterms:modified xsi:type="dcterms:W3CDTF">2023-03-22T03:23:49Z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2052-11.1.0.13703</vt:lpwstr>
  </property>
</Properties>
</file>