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844F7590-1179-4CD4-9DAD-A9F5EEB27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ilding" sheetId="1" r:id="rId1"/>
    <sheet name="BuildingProduce" sheetId="2" r:id="rId2"/>
    <sheet name="HouseConsu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1铁
2黄金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<sst xmlns="http://schemas.openxmlformats.org/spreadsheetml/2006/main" count="231" uniqueCount="103">
  <si>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</si>
  <si>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</si>
  <si>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</si>
  <si>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</si>
  <si>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</si>
  <si>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</si>
  <si>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</si>
  <si>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</si>
  <si>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</si>
  <si>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</si>
  <si>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</si>
  <si>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</si>
  <si>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</si>
  <si>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</si>
  <si>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</si>
  <si>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</si>
  <si>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</si>
  <si>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</si>
  <si>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</si>
  <si>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</si>
  <si>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</si>
  <si>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</si>
  <si>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</si>
  <si>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</si>
  <si>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</si>
  <si>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</si>
  <si>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</si>
  <si>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</si>
  <si>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</si>
  <si>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</si>
  <si>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</si>
  <si>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</si>
  <si>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</si>
  <si>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</si>
  <si>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</si>
  <si>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</si>
  <si>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</si>
  <si>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</si>
  <si>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</si>
  <si>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</si>
  <si>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</si>
  <si>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</si>
  <si>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</si>
  <si>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</si>
  <si>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</si>
  <si>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</si>
  <si>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</si>
  <si>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</si>
  <si>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</si>
  <si>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</si>
  <si>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</si>
  <si>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</si>
  <si>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</si>
  <si>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</si>
  <si>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</si>
  <si>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</si>
  <si>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</si>
  <si>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</si>
  <si>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</si>
  <si>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</si>
  <si>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</si>
  <si>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</si>
  <si>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</si>
  <si>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</si>
  <si>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building_406</t>
  </si>
  <si>
    <t>井2</t>
  </si>
  <si>
    <t>1500,</t>
  </si>
  <si>
    <t>building_407</t>
  </si>
  <si>
    <t>井3</t>
  </si>
  <si>
    <t>1800,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</si>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</sst>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</fills>
  <borders count="3">
    <border>
      <left/>
      <right/>
      <top/>
      <bottom/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25" totalsRowShown="0">
  <autoFilter ref="A1:O25" xr:uid="{00000000-0009-0000-0100-000001000000}"/>
  <tableColumns count="15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25" totalsRowShown="0">
  <autoFilter ref="A1:G25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_xlfn.XLOOKUP(A2,Building!$A$2:$A$25,Building!$C$2:$C$25)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E19" sqref="E18:E19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18.2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 t="s">
        <v>15</v>
      </c>
      <c r="C2" t="s">
        <v>16</v>
      </c>
      <c r="D2">
        <v>3</v>
      </c>
      <c r="E2" s="7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 x14ac:dyDescent="0.2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4</v>
      </c>
      <c r="I3">
        <v>4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 x14ac:dyDescent="0.2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 x14ac:dyDescent="0.2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 x14ac:dyDescent="0.2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 x14ac:dyDescent="0.2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 x14ac:dyDescent="0.2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 x14ac:dyDescent="0.2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 x14ac:dyDescent="0.2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 x14ac:dyDescent="0.2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 x14ac:dyDescent="0.2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 x14ac:dyDescent="0.2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 x14ac:dyDescent="0.2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 x14ac:dyDescent="0.2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17</v>
      </c>
      <c r="G17" t="s">
        <v>18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 x14ac:dyDescent="0.25">
      <c r="A18">
        <v>16</v>
      </c>
      <c r="B18" t="s">
        <v>64</v>
      </c>
      <c r="C18" t="s">
        <v>65</v>
      </c>
      <c r="D18">
        <v>3</v>
      </c>
      <c r="E18" t="s">
        <v>65</v>
      </c>
      <c r="F18" t="s">
        <v>17</v>
      </c>
      <c r="G18" t="s">
        <v>66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 x14ac:dyDescent="0.25">
      <c r="A19">
        <v>17</v>
      </c>
      <c r="B19" t="s">
        <v>67</v>
      </c>
      <c r="C19" t="s">
        <v>68</v>
      </c>
      <c r="D19">
        <v>3</v>
      </c>
      <c r="E19" t="s">
        <v>68</v>
      </c>
      <c r="F19" t="s">
        <v>17</v>
      </c>
      <c r="G19" t="s">
        <v>69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 x14ac:dyDescent="0.25">
      <c r="A20">
        <v>18</v>
      </c>
      <c r="B20" t="s">
        <v>70</v>
      </c>
      <c r="C20" t="s">
        <v>71</v>
      </c>
      <c r="D20">
        <v>2</v>
      </c>
      <c r="E20" t="s">
        <v>71</v>
      </c>
      <c r="F20" t="s">
        <v>17</v>
      </c>
      <c r="G20" s="7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 x14ac:dyDescent="0.25">
      <c r="A21">
        <v>19</v>
      </c>
      <c r="B21" t="s">
        <v>72</v>
      </c>
      <c r="C21" t="s">
        <v>73</v>
      </c>
      <c r="D21">
        <v>2</v>
      </c>
      <c r="E21" t="s">
        <v>73</v>
      </c>
      <c r="F21" t="s">
        <v>17</v>
      </c>
      <c r="G21" s="7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 x14ac:dyDescent="0.25">
      <c r="A22">
        <v>20</v>
      </c>
      <c r="B22" t="s">
        <v>74</v>
      </c>
      <c r="C22" t="s">
        <v>75</v>
      </c>
      <c r="D22">
        <v>2</v>
      </c>
      <c r="E22" t="s">
        <v>75</v>
      </c>
      <c r="F22" t="s">
        <v>17</v>
      </c>
      <c r="G22" s="7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 x14ac:dyDescent="0.25">
      <c r="A23">
        <v>21</v>
      </c>
      <c r="B23" t="s">
        <v>76</v>
      </c>
      <c r="C23" t="s">
        <v>77</v>
      </c>
      <c r="D23">
        <v>2</v>
      </c>
      <c r="E23" t="s">
        <v>77</v>
      </c>
      <c r="F23" t="s">
        <v>17</v>
      </c>
      <c r="G23" s="7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 x14ac:dyDescent="0.25">
      <c r="A24">
        <v>22</v>
      </c>
      <c r="B24" t="s">
        <v>78</v>
      </c>
      <c r="C24" t="s">
        <v>79</v>
      </c>
      <c r="D24">
        <v>2</v>
      </c>
      <c r="E24" t="s">
        <v>79</v>
      </c>
      <c r="F24" t="s">
        <v>17</v>
      </c>
      <c r="G24" s="7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 x14ac:dyDescent="0.25">
      <c r="A25">
        <v>23</v>
      </c>
      <c r="B25" t="s">
        <v>80</v>
      </c>
      <c r="C25" t="s">
        <v>81</v>
      </c>
      <c r="D25">
        <v>2</v>
      </c>
      <c r="E25" t="s">
        <v>81</v>
      </c>
      <c r="F25" t="s">
        <v>17</v>
      </c>
      <c r="G25" s="7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honeticPr fontId="4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E13" sqref="E13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82</v>
      </c>
      <c r="B1" s="2" t="s">
        <v>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</row>
    <row r="2" spans="1:7" x14ac:dyDescent="0.25">
      <c r="A2" s="3">
        <v>0</v>
      </c>
      <c r="B2" s="4" t="str">
        <f>_xlfn.XLOOKUP(A2,Building!$A$2:$A$25,Building!$C$2:$C$25)</f>
        <v>宝塔</v>
      </c>
      <c r="C2" s="4">
        <v>2</v>
      </c>
      <c r="D2" s="4">
        <v>0</v>
      </c>
      <c r="E2" s="4" t="s">
        <v>17</v>
      </c>
      <c r="F2" s="5">
        <v>-1</v>
      </c>
      <c r="G2" s="4" t="s">
        <v>17</v>
      </c>
    </row>
    <row r="3" spans="1:7" x14ac:dyDescent="0.25">
      <c r="A3" s="6">
        <v>1</v>
      </c>
      <c r="B3" s="5" t="str">
        <f>_xlfn.XLOOKUP(A3,Building!$A$2:$A$25,Building!$C$2:$C$25)</f>
        <v>院子</v>
      </c>
      <c r="C3" s="5">
        <v>2</v>
      </c>
      <c r="D3" s="5">
        <v>0</v>
      </c>
      <c r="E3" s="5" t="s">
        <v>17</v>
      </c>
      <c r="F3" s="5">
        <v>-1</v>
      </c>
      <c r="G3" s="5" t="s">
        <v>17</v>
      </c>
    </row>
    <row r="4" spans="1:7" x14ac:dyDescent="0.25">
      <c r="A4" s="3">
        <v>2</v>
      </c>
      <c r="B4" s="4" t="str">
        <f>_xlfn.XLOOKUP(A4,Building!$A$2:$A$25,Building!$C$2:$C$25)</f>
        <v>农田</v>
      </c>
      <c r="C4" s="4">
        <v>1</v>
      </c>
      <c r="D4" s="4">
        <v>10</v>
      </c>
      <c r="E4" s="4" t="s">
        <v>88</v>
      </c>
      <c r="F4" s="5">
        <v>-1</v>
      </c>
      <c r="G4" s="5" t="s">
        <v>17</v>
      </c>
    </row>
    <row r="5" spans="1:7" x14ac:dyDescent="0.25">
      <c r="A5" s="6">
        <v>3</v>
      </c>
      <c r="B5" s="5" t="str">
        <f>_xlfn.XLOOKUP(A5,Building!$A$2:$A$25,Building!$C$2:$C$25)</f>
        <v>马车</v>
      </c>
      <c r="C5" s="5">
        <v>2</v>
      </c>
      <c r="D5" s="5">
        <v>0</v>
      </c>
      <c r="E5" s="5" t="s">
        <v>17</v>
      </c>
      <c r="F5" s="5">
        <v>-1</v>
      </c>
      <c r="G5" s="5" t="s">
        <v>17</v>
      </c>
    </row>
    <row r="6" spans="1:7" x14ac:dyDescent="0.25">
      <c r="A6" s="3">
        <v>4</v>
      </c>
      <c r="B6" s="4" t="str">
        <f>_xlfn.XLOOKUP(A6,Building!$A$2:$A$25,Building!$C$2:$C$25)</f>
        <v>道路</v>
      </c>
      <c r="C6" s="4">
        <v>2</v>
      </c>
      <c r="D6" s="4">
        <v>0</v>
      </c>
      <c r="E6" s="4" t="s">
        <v>17</v>
      </c>
      <c r="F6" s="5">
        <v>-1</v>
      </c>
      <c r="G6" s="4" t="s">
        <v>17</v>
      </c>
    </row>
    <row r="7" spans="1:7" x14ac:dyDescent="0.25">
      <c r="A7" s="6">
        <v>5</v>
      </c>
      <c r="B7" s="5" t="str">
        <f>_xlfn.XLOOKUP(A7,Building!$A$2:$A$25,Building!$C$2:$C$25)</f>
        <v>桥</v>
      </c>
      <c r="C7" s="5">
        <v>2</v>
      </c>
      <c r="D7" s="5">
        <v>0</v>
      </c>
      <c r="E7" s="5" t="s">
        <v>17</v>
      </c>
      <c r="F7" s="5">
        <v>-1</v>
      </c>
      <c r="G7" s="5" t="s">
        <v>17</v>
      </c>
    </row>
    <row r="8" spans="1:7" x14ac:dyDescent="0.25">
      <c r="A8" s="3">
        <v>6</v>
      </c>
      <c r="B8" s="4" t="str">
        <f>_xlfn.XLOOKUP(A8,Building!$A$2:$A$25,Building!$C$2:$C$25)</f>
        <v>中型房屋1</v>
      </c>
      <c r="C8" s="4">
        <v>0</v>
      </c>
      <c r="D8" s="4">
        <v>0</v>
      </c>
      <c r="E8" s="4" t="s">
        <v>89</v>
      </c>
      <c r="F8" s="4">
        <v>-2</v>
      </c>
      <c r="G8" s="5" t="s">
        <v>17</v>
      </c>
    </row>
    <row r="9" spans="1:7" x14ac:dyDescent="0.25">
      <c r="A9" s="6">
        <v>7</v>
      </c>
      <c r="B9" s="5" t="str">
        <f>_xlfn.XLOOKUP(A9,Building!$A$2:$A$25,Building!$C$2:$C$25)</f>
        <v>小型房屋</v>
      </c>
      <c r="C9" s="5">
        <v>0</v>
      </c>
      <c r="D9" s="5">
        <v>0</v>
      </c>
      <c r="E9" s="5" t="s">
        <v>90</v>
      </c>
      <c r="F9" s="5">
        <v>-2</v>
      </c>
      <c r="G9" s="5" t="s">
        <v>17</v>
      </c>
    </row>
    <row r="10" spans="1:7" x14ac:dyDescent="0.25">
      <c r="A10" s="3">
        <v>8</v>
      </c>
      <c r="B10" s="4" t="str">
        <f>_xlfn.XLOOKUP(A10,Building!$A$2:$A$25,Building!$C$2:$C$25)</f>
        <v>大型房屋</v>
      </c>
      <c r="C10" s="4">
        <v>0</v>
      </c>
      <c r="D10" s="4">
        <v>0</v>
      </c>
      <c r="E10" s="4" t="s">
        <v>91</v>
      </c>
      <c r="F10" s="4">
        <v>-2</v>
      </c>
      <c r="G10" s="5" t="s">
        <v>17</v>
      </c>
    </row>
    <row r="11" spans="1:7" x14ac:dyDescent="0.25">
      <c r="A11" s="6">
        <v>9</v>
      </c>
      <c r="B11" s="5" t="str">
        <f>_xlfn.XLOOKUP(A11,Building!$A$2:$A$25,Building!$C$2:$C$25)</f>
        <v>中型房屋2</v>
      </c>
      <c r="C11" s="5">
        <v>0</v>
      </c>
      <c r="D11" s="5">
        <v>0</v>
      </c>
      <c r="E11" s="5" t="s">
        <v>92</v>
      </c>
      <c r="F11" s="5">
        <v>-2</v>
      </c>
      <c r="G11" s="5" t="s">
        <v>17</v>
      </c>
    </row>
    <row r="12" spans="1:7" x14ac:dyDescent="0.25">
      <c r="A12" s="3">
        <v>10</v>
      </c>
      <c r="B12" s="4" t="str">
        <f>_xlfn.XLOOKUP(A12,Building!$A$2:$A$25,Building!$C$2:$C$25)</f>
        <v>采石场</v>
      </c>
      <c r="C12" s="4">
        <v>1</v>
      </c>
      <c r="D12" s="4">
        <v>11</v>
      </c>
      <c r="E12" s="4" t="s">
        <v>93</v>
      </c>
      <c r="F12" s="4">
        <v>-1</v>
      </c>
      <c r="G12" s="5" t="s">
        <v>17</v>
      </c>
    </row>
    <row r="13" spans="1:7" x14ac:dyDescent="0.25">
      <c r="A13" s="6">
        <v>11</v>
      </c>
      <c r="B13" s="5" t="str">
        <f>_xlfn.XLOOKUP(A13,Building!$A$2:$A$25,Building!$C$2:$C$25)</f>
        <v>林场</v>
      </c>
      <c r="C13" s="5">
        <v>1</v>
      </c>
      <c r="D13" s="5">
        <v>0</v>
      </c>
      <c r="E13" s="5" t="s">
        <v>94</v>
      </c>
      <c r="F13" s="5">
        <v>-1</v>
      </c>
      <c r="G13" s="5" t="s">
        <v>17</v>
      </c>
    </row>
    <row r="14" spans="1:7" x14ac:dyDescent="0.25">
      <c r="A14" s="3">
        <v>12</v>
      </c>
      <c r="B14" s="4" t="str">
        <f>_xlfn.XLOOKUP(A14,Building!$A$2:$A$25,Building!$C$2:$C$25)</f>
        <v>砖厂</v>
      </c>
      <c r="C14" s="4">
        <v>1</v>
      </c>
      <c r="D14" s="4">
        <v>1</v>
      </c>
      <c r="E14" s="4" t="s">
        <v>95</v>
      </c>
      <c r="F14" s="4">
        <v>11</v>
      </c>
      <c r="G14" s="4" t="s">
        <v>95</v>
      </c>
    </row>
    <row r="15" spans="1:7" x14ac:dyDescent="0.25">
      <c r="A15" s="6">
        <v>13</v>
      </c>
      <c r="B15" s="5" t="str">
        <f>_xlfn.XLOOKUP(A15,Building!$A$2:$A$25,Building!$C$2:$C$25)</f>
        <v>商铺</v>
      </c>
      <c r="C15" s="5">
        <v>2</v>
      </c>
      <c r="D15" s="5">
        <v>0</v>
      </c>
      <c r="E15" s="5" t="s">
        <v>17</v>
      </c>
      <c r="F15" s="5">
        <v>-1</v>
      </c>
      <c r="G15" s="5" t="s">
        <v>17</v>
      </c>
    </row>
    <row r="16" spans="1:7" x14ac:dyDescent="0.25">
      <c r="A16" s="3">
        <v>14</v>
      </c>
      <c r="B16" s="4" t="str">
        <f>_xlfn.XLOOKUP(A16,Building!$A$2:$A$25,Building!$C$2:$C$25)</f>
        <v>篱笆</v>
      </c>
      <c r="C16" s="4">
        <v>2</v>
      </c>
      <c r="D16" s="4">
        <v>0</v>
      </c>
      <c r="E16" s="4" t="s">
        <v>17</v>
      </c>
      <c r="F16" s="4">
        <v>-1</v>
      </c>
      <c r="G16" s="4" t="s">
        <v>17</v>
      </c>
    </row>
    <row r="17" spans="1:7" x14ac:dyDescent="0.25">
      <c r="A17" s="6">
        <v>15</v>
      </c>
      <c r="B17" s="5" t="str">
        <f>_xlfn.XLOOKUP(A17,Building!$A$2:$A$25,Building!$C$2:$C$25)</f>
        <v>井1</v>
      </c>
      <c r="C17" s="5">
        <v>2</v>
      </c>
      <c r="D17" s="5">
        <v>0</v>
      </c>
      <c r="E17" s="5" t="s">
        <v>17</v>
      </c>
      <c r="F17" s="5">
        <v>-1</v>
      </c>
      <c r="G17" s="5" t="s">
        <v>17</v>
      </c>
    </row>
    <row r="18" spans="1:7" x14ac:dyDescent="0.25">
      <c r="A18" s="3">
        <v>16</v>
      </c>
      <c r="B18" s="4" t="str">
        <f>_xlfn.XLOOKUP(A18,Building!$A$2:$A$25,Building!$C$2:$C$25)</f>
        <v>井2</v>
      </c>
      <c r="C18" s="4">
        <v>2</v>
      </c>
      <c r="D18" s="4">
        <v>0</v>
      </c>
      <c r="E18" s="4" t="s">
        <v>17</v>
      </c>
      <c r="F18" s="4">
        <v>-1</v>
      </c>
      <c r="G18" s="4" t="s">
        <v>17</v>
      </c>
    </row>
    <row r="19" spans="1:7" x14ac:dyDescent="0.25">
      <c r="A19" s="6">
        <v>17</v>
      </c>
      <c r="B19" s="5" t="str">
        <f>_xlfn.XLOOKUP(A19,Building!$A$2:$A$25,Building!$C$2:$C$25)</f>
        <v>井3</v>
      </c>
      <c r="C19" s="5">
        <v>2</v>
      </c>
      <c r="D19" s="5">
        <v>0</v>
      </c>
      <c r="E19" s="5" t="s">
        <v>17</v>
      </c>
      <c r="F19" s="5">
        <v>-1</v>
      </c>
      <c r="G19" s="5" t="s">
        <v>17</v>
      </c>
    </row>
    <row r="20" spans="1:7" x14ac:dyDescent="0.25">
      <c r="A20">
        <v>18</v>
      </c>
      <c r="B20" t="str">
        <f>_xlfn.XLOOKUP(A20,Building!$A$2:$A$25,Building!$C$2:$C$25)</f>
        <v>树1</v>
      </c>
      <c r="C20">
        <v>2</v>
      </c>
      <c r="D20" s="5">
        <v>0</v>
      </c>
      <c r="E20" s="5" t="s">
        <v>17</v>
      </c>
      <c r="F20" s="5">
        <v>-1</v>
      </c>
      <c r="G20" s="5" t="s">
        <v>17</v>
      </c>
    </row>
    <row r="21" spans="1:7" x14ac:dyDescent="0.25">
      <c r="A21">
        <v>19</v>
      </c>
      <c r="B21" t="str">
        <f>_xlfn.XLOOKUP(A21,Building!$A$2:$A$25,Building!$C$2:$C$25)</f>
        <v>树2</v>
      </c>
      <c r="C21">
        <v>2</v>
      </c>
      <c r="D21" s="5">
        <v>0</v>
      </c>
      <c r="E21" s="5" t="s">
        <v>17</v>
      </c>
      <c r="F21" s="5">
        <v>-1</v>
      </c>
      <c r="G21" s="5" t="s">
        <v>17</v>
      </c>
    </row>
    <row r="22" spans="1:7" x14ac:dyDescent="0.25">
      <c r="A22">
        <v>20</v>
      </c>
      <c r="B22" t="str">
        <f>_xlfn.XLOOKUP(A22,Building!$A$2:$A$25,Building!$C$2:$C$25)</f>
        <v>树3</v>
      </c>
      <c r="C22">
        <v>2</v>
      </c>
      <c r="D22" s="5">
        <v>0</v>
      </c>
      <c r="E22" s="5" t="s">
        <v>17</v>
      </c>
      <c r="F22" s="5">
        <v>-1</v>
      </c>
      <c r="G22" s="5" t="s">
        <v>17</v>
      </c>
    </row>
    <row r="23" spans="1:7" x14ac:dyDescent="0.25">
      <c r="A23">
        <v>21</v>
      </c>
      <c r="B23" t="str">
        <f>_xlfn.XLOOKUP(A23,Building!$A$2:$A$25,Building!$C$2:$C$25)</f>
        <v>树4</v>
      </c>
      <c r="C23">
        <v>2</v>
      </c>
      <c r="D23" s="5">
        <v>0</v>
      </c>
      <c r="E23" s="5" t="s">
        <v>17</v>
      </c>
      <c r="F23" s="5">
        <v>-1</v>
      </c>
      <c r="G23" s="5" t="s">
        <v>17</v>
      </c>
    </row>
    <row r="24" spans="1:7" x14ac:dyDescent="0.25">
      <c r="A24">
        <v>22</v>
      </c>
      <c r="B24" t="str">
        <f>_xlfn.XLOOKUP(A24,Building!$A$2:$A$25,Building!$C$2:$C$25)</f>
        <v>树5</v>
      </c>
      <c r="C24">
        <v>2</v>
      </c>
      <c r="D24" s="5">
        <v>0</v>
      </c>
      <c r="E24" s="5" t="s">
        <v>17</v>
      </c>
      <c r="F24" s="5">
        <v>-1</v>
      </c>
      <c r="G24" s="5" t="s">
        <v>17</v>
      </c>
    </row>
    <row r="25" spans="1:7" x14ac:dyDescent="0.25">
      <c r="A25">
        <v>23</v>
      </c>
      <c r="B25" t="str">
        <f>_xlfn.XLOOKUP(A25,Building!$A$2:$A$25,Building!$C$2:$C$25)</f>
        <v>树6</v>
      </c>
      <c r="C25">
        <v>2</v>
      </c>
      <c r="D25" s="5">
        <v>0</v>
      </c>
      <c r="E25" s="5" t="s">
        <v>17</v>
      </c>
      <c r="F25" s="5">
        <v>-1</v>
      </c>
      <c r="G25" s="5" t="s">
        <v>17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2" sqref="E2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86</v>
      </c>
      <c r="E1" t="s">
        <v>85</v>
      </c>
    </row>
    <row r="2" spans="1:5" x14ac:dyDescent="0.2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 x14ac:dyDescent="0.25">
      <c r="A3">
        <v>6</v>
      </c>
      <c r="B3" t="s">
        <v>34</v>
      </c>
      <c r="C3">
        <v>2</v>
      </c>
      <c r="D3" t="s">
        <v>61</v>
      </c>
      <c r="E3" t="s">
        <v>96</v>
      </c>
    </row>
    <row r="4" spans="1:5" x14ac:dyDescent="0.25">
      <c r="A4">
        <v>6</v>
      </c>
      <c r="B4" t="s">
        <v>34</v>
      </c>
      <c r="C4">
        <v>3</v>
      </c>
      <c r="D4" t="s">
        <v>61</v>
      </c>
      <c r="E4" t="s">
        <v>97</v>
      </c>
    </row>
    <row r="5" spans="1:5" x14ac:dyDescent="0.25">
      <c r="A5">
        <v>7</v>
      </c>
      <c r="B5" t="s">
        <v>37</v>
      </c>
      <c r="C5">
        <v>1</v>
      </c>
      <c r="D5" t="s">
        <v>61</v>
      </c>
      <c r="E5" t="s">
        <v>98</v>
      </c>
    </row>
    <row r="6" spans="1:5" x14ac:dyDescent="0.2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 x14ac:dyDescent="0.25">
      <c r="A7">
        <v>7</v>
      </c>
      <c r="B7" t="s">
        <v>37</v>
      </c>
      <c r="C7">
        <v>3</v>
      </c>
      <c r="D7" t="s">
        <v>61</v>
      </c>
      <c r="E7" t="s">
        <v>99</v>
      </c>
    </row>
    <row r="8" spans="1:5" x14ac:dyDescent="0.25">
      <c r="A8">
        <v>8</v>
      </c>
      <c r="B8" t="s">
        <v>41</v>
      </c>
      <c r="C8">
        <v>1</v>
      </c>
      <c r="D8" t="s">
        <v>61</v>
      </c>
      <c r="E8" t="s">
        <v>99</v>
      </c>
    </row>
    <row r="9" spans="1:5" x14ac:dyDescent="0.2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 x14ac:dyDescent="0.25">
      <c r="A10">
        <v>8</v>
      </c>
      <c r="B10" t="s">
        <v>41</v>
      </c>
      <c r="C10">
        <v>3</v>
      </c>
      <c r="D10" t="s">
        <v>61</v>
      </c>
      <c r="E10" t="s">
        <v>100</v>
      </c>
    </row>
    <row r="11" spans="1:5" x14ac:dyDescent="0.25">
      <c r="A11">
        <v>9</v>
      </c>
      <c r="B11" t="s">
        <v>44</v>
      </c>
      <c r="C11">
        <v>1</v>
      </c>
      <c r="D11" t="s">
        <v>61</v>
      </c>
      <c r="E11" t="s">
        <v>101</v>
      </c>
    </row>
    <row r="12" spans="1:5" x14ac:dyDescent="0.2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 x14ac:dyDescent="0.25">
      <c r="A13">
        <v>9</v>
      </c>
      <c r="B13" t="s">
        <v>44</v>
      </c>
      <c r="C13">
        <v>3</v>
      </c>
      <c r="D13" t="s">
        <v>61</v>
      </c>
      <c r="E13" t="s">
        <v>102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Building</vt:lpstr>
      <vt:lpstr>BuildingProduce</vt:lpstr>
      <vt:lpstr>HouseConsume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2023-03-09T17:25:49Z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