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3740"/>
  </bookViews>
  <sheets>
    <sheet name="Building" sheetId="1" r:id="rId1"/>
    <sheet name="BuildingProduce" sheetId="2" r:id="rId2"/>
    <sheet name="HouseConsume" sheetId="3" r:id="rId3"/>
    <sheet name="BuildingUpgrade" sheetId="4" r:id="rId4"/>
    <sheet name="CityEvaluate" sheetId="5" r:id="rId5"/>
  </sheets>
  <calcPr calcId="144525"/>
</workbook>
</file>

<file path=xl/comments1.xml><?xml version="1.0" encoding="utf-8"?>
<comments xmlns="http://schemas.openxmlformats.org/spreadsheetml/2006/main">
  <authors>
    <author>Hasee</author>
    <author>XINDONG</author>
  </authors>
  <commentList>
    <comment ref="A1" authorId="0">
      <text>
        <r>
          <rPr>
            <b/>
            <sz val="9"/>
            <rFont val="宋体"/>
            <charset val="134"/>
          </rPr>
          <t>唯一id，从0开始</t>
        </r>
      </text>
    </comment>
    <comment ref="B1" authorId="0">
      <text>
        <r>
          <rPr>
            <b/>
            <sz val="9"/>
            <rFont val="宋体"/>
            <charset val="134"/>
          </rPr>
          <t>资源路径</t>
        </r>
      </text>
    </comment>
    <comment ref="C1" authorId="0">
      <text>
        <r>
          <rPr>
            <b/>
            <sz val="9"/>
            <rFont val="宋体"/>
            <charset val="134"/>
          </rPr>
          <t>建筑名称</t>
        </r>
      </text>
    </comment>
    <comment ref="D1" authorId="0">
      <text>
        <r>
          <rPr>
            <b/>
            <sz val="9"/>
            <rFont val="宋体"/>
            <charset val="134"/>
          </rPr>
          <t>建筑类型：
0房子
1生产建筑
2装饰建筑
3地标
4其他</t>
        </r>
      </text>
    </comment>
    <comment ref="E1" authorId="0">
      <text>
        <r>
          <rPr>
            <b/>
            <sz val="9"/>
            <rFont val="宋体"/>
            <charset val="134"/>
          </rPr>
          <t>详细信息</t>
        </r>
      </text>
    </comment>
    <comment ref="F1" authorId="0">
      <text>
        <r>
          <rPr>
            <b/>
            <sz val="9"/>
            <rFont val="宋体"/>
            <charset val="134"/>
          </rPr>
          <t>材料类型（数组）:
0木材
1石砖
2铁</t>
        </r>
      </text>
    </comment>
    <comment ref="G1" authorId="0">
      <text>
        <r>
          <rPr>
            <b/>
            <sz val="9"/>
            <rFont val="宋体"/>
            <charset val="134"/>
          </rPr>
          <t>材料点数（数组）</t>
        </r>
      </text>
    </comment>
    <comment ref="H1" authorId="0">
      <text>
        <r>
          <rPr>
            <b/>
            <sz val="9"/>
            <rFont val="宋体"/>
            <charset val="134"/>
          </rPr>
          <t>列数(x方向)</t>
        </r>
      </text>
    </comment>
    <comment ref="I1" authorId="0">
      <text>
        <r>
          <rPr>
            <b/>
            <sz val="9"/>
            <rFont val="宋体"/>
            <charset val="134"/>
          </rPr>
          <t>行数(z方向)</t>
        </r>
      </text>
    </comment>
    <comment ref="J1" authorId="0">
      <text>
        <r>
          <rPr>
            <b/>
            <sz val="9"/>
            <rFont val="宋体"/>
            <charset val="134"/>
          </rPr>
          <t>cd时间</t>
        </r>
      </text>
    </comment>
    <comment ref="K1" authorId="1">
      <text>
        <r>
          <rPr>
            <b/>
            <sz val="9"/>
            <rFont val="宋体"/>
            <charset val="134"/>
          </rPr>
          <t>默认解锁</t>
        </r>
      </text>
    </comment>
    <comment ref="M1" authorId="1">
      <text>
        <r>
          <rPr>
            <b/>
            <sz val="9"/>
            <rFont val="宋体"/>
            <charset val="134"/>
          </rPr>
          <t>最大等级</t>
        </r>
      </text>
    </comment>
  </commentList>
</comments>
</file>

<file path=xl/comments2.xml><?xml version="1.0" encoding="utf-8"?>
<comments xmlns="http://schemas.openxmlformats.org/spreadsheetml/2006/main">
  <authors>
    <author>Hasee</author>
  </authors>
  <commentList>
    <comment ref="A1" authorId="0">
      <text>
        <r>
          <rPr>
            <b/>
            <sz val="9"/>
            <rFont val="宋体"/>
            <charset val="134"/>
          </rPr>
          <t>唯一id，从0开始</t>
        </r>
      </text>
    </comment>
    <comment ref="B1" authorId="0">
      <text>
        <r>
          <rPr>
            <b/>
            <sz val="9"/>
            <rFont val="宋体"/>
            <charset val="134"/>
          </rPr>
          <t>建筑名称</t>
        </r>
      </text>
    </comment>
    <comment ref="C1" authorId="0">
      <text>
        <r>
          <rPr>
            <b/>
            <sz val="9"/>
            <rFont val="宋体"/>
            <charset val="134"/>
          </rPr>
          <t>产出类型：
0货币
1背包物品
2其他数值</t>
        </r>
      </text>
    </comment>
    <comment ref="D1" authorId="0">
      <text>
        <r>
          <rPr>
            <b/>
            <sz val="9"/>
            <rFont val="宋体"/>
            <charset val="134"/>
          </rPr>
          <t>产出物品id</t>
        </r>
      </text>
    </comment>
    <comment ref="E1" authorId="0">
      <text>
        <r>
          <rPr>
            <b/>
            <sz val="9"/>
            <rFont val="宋体"/>
            <charset val="134"/>
          </rPr>
          <t>产出物品量</t>
        </r>
      </text>
    </comment>
    <comment ref="F1" authorId="0">
      <text>
        <r>
          <rPr>
            <b/>
            <sz val="9"/>
            <rFont val="宋体"/>
            <charset val="134"/>
          </rPr>
          <t>消耗物品id</t>
        </r>
      </text>
    </comment>
    <comment ref="G1" authorId="0">
      <text>
        <r>
          <rPr>
            <b/>
            <sz val="9"/>
            <rFont val="宋体"/>
            <charset val="134"/>
          </rPr>
          <t>消耗物品量</t>
        </r>
      </text>
    </comment>
  </commentList>
</comments>
</file>

<file path=xl/comments3.xml><?xml version="1.0" encoding="utf-8"?>
<comments xmlns="http://schemas.openxmlformats.org/spreadsheetml/2006/main">
  <authors>
    <author>Hasee</author>
  </authors>
  <commentList>
    <comment ref="A1" authorId="0">
      <text>
        <r>
          <rPr>
            <b/>
            <sz val="9"/>
            <rFont val="宋体"/>
            <charset val="134"/>
          </rPr>
          <t>唯一id，从0开始</t>
        </r>
      </text>
    </comment>
    <comment ref="B1" authorId="0">
      <text>
        <r>
          <rPr>
            <b/>
            <sz val="9"/>
            <rFont val="宋体"/>
            <charset val="134"/>
          </rPr>
          <t>建筑名称</t>
        </r>
      </text>
    </comment>
    <comment ref="D1" authorId="0">
      <text>
        <r>
          <rPr>
            <b/>
            <sz val="9"/>
            <rFont val="宋体"/>
            <charset val="134"/>
          </rPr>
          <t>产出物品id</t>
        </r>
      </text>
    </comment>
    <comment ref="E1" authorId="0">
      <text>
        <r>
          <rPr>
            <b/>
            <sz val="9"/>
            <rFont val="宋体"/>
            <charset val="134"/>
          </rPr>
          <t>产出物品量</t>
        </r>
      </text>
    </comment>
  </commentList>
</comments>
</file>

<file path=xl/sharedStrings.xml><?xml version="1.0" encoding="utf-8"?>
<sst xmlns="http://schemas.openxmlformats.org/spreadsheetml/2006/main" count="417" uniqueCount="179">
  <si>
    <t>BuildingID</t>
  </si>
  <si>
    <t>ResourcePath</t>
  </si>
  <si>
    <t>Name</t>
  </si>
  <si>
    <t>BuildingType</t>
  </si>
  <si>
    <t>Description</t>
  </si>
  <si>
    <t>CurrencyType</t>
  </si>
  <si>
    <t>CurrencyCount</t>
  </si>
  <si>
    <t>RowCount</t>
  </si>
  <si>
    <t>ColCount</t>
  </si>
  <si>
    <t>Cd</t>
  </si>
  <si>
    <t>Unlock</t>
  </si>
  <si>
    <t>People</t>
  </si>
  <si>
    <t>Level</t>
  </si>
  <si>
    <t>BaseScore</t>
  </si>
  <si>
    <t>EnvScore</t>
  </si>
  <si>
    <t>Story</t>
  </si>
  <si>
    <t>MaxCount</t>
  </si>
  <si>
    <t>building_101</t>
  </si>
  <si>
    <t>六和塔</t>
  </si>
  <si>
    <t>宝塔</t>
  </si>
  <si>
    <t>0,2,</t>
  </si>
  <si>
    <t>5000,3000,</t>
  </si>
  <si>
    <t>在风景秀美之地，宝塔具有不可替代的引领作用</t>
  </si>
  <si>
    <t>building_201</t>
  </si>
  <si>
    <t>官府</t>
  </si>
  <si>
    <t>0,</t>
  </si>
  <si>
    <t>building_301</t>
  </si>
  <si>
    <t>农田</t>
  </si>
  <si>
    <t>可以生产粮食</t>
  </si>
  <si>
    <t>5,</t>
  </si>
  <si>
    <t>生产农作物</t>
  </si>
  <si>
    <t>building_401</t>
  </si>
  <si>
    <t>马车</t>
  </si>
  <si>
    <t>装饰品</t>
  </si>
  <si>
    <t>80,</t>
  </si>
  <si>
    <t>宋代马车多为平民百姓所使用，作为长途交通工具</t>
  </si>
  <si>
    <t>building_402</t>
  </si>
  <si>
    <t>道路</t>
  </si>
  <si>
    <t>供行人和车辆通行</t>
  </si>
  <si>
    <t>宋代道路十分便利，以石路为主，供行人和车辆通行</t>
  </si>
  <si>
    <t>building_403</t>
  </si>
  <si>
    <t>桥</t>
  </si>
  <si>
    <t>1000,</t>
  </si>
  <si>
    <t>宋代桥梁材质多为砖、木，造型素简古雅</t>
  </si>
  <si>
    <t>building_202</t>
  </si>
  <si>
    <t>府宅</t>
  </si>
  <si>
    <t>身份较高人物住居之地</t>
  </si>
  <si>
    <t>400,</t>
  </si>
  <si>
    <t>宋代农村百姓的房屋比较朴实,多为低矮的屋和瓦房</t>
  </si>
  <si>
    <t>building_203</t>
  </si>
  <si>
    <t>望火楼</t>
  </si>
  <si>
    <t>中级房屋</t>
  </si>
  <si>
    <t>125,</t>
  </si>
  <si>
    <t>宋代农村百姓的比较朴实,多为低矮的屋和瓦房,构成一组住宅</t>
  </si>
  <si>
    <t>building_204</t>
  </si>
  <si>
    <t>宅院</t>
  </si>
  <si>
    <t>350,</t>
  </si>
  <si>
    <t>building_205</t>
  </si>
  <si>
    <t>瓦房</t>
  </si>
  <si>
    <t>基础房屋</t>
  </si>
  <si>
    <t>30,</t>
  </si>
  <si>
    <t>building_302</t>
  </si>
  <si>
    <t>采石场</t>
  </si>
  <si>
    <t>200,</t>
  </si>
  <si>
    <t>生产石材</t>
  </si>
  <si>
    <t>building_303</t>
  </si>
  <si>
    <t>林场</t>
  </si>
  <si>
    <t>可以生产木头</t>
  </si>
  <si>
    <t>50,</t>
  </si>
  <si>
    <t>生产木材</t>
  </si>
  <si>
    <t>building_304</t>
  </si>
  <si>
    <t>砖厂</t>
  </si>
  <si>
    <t>300,</t>
  </si>
  <si>
    <t>生产砖块</t>
  </si>
  <si>
    <t>building_305</t>
  </si>
  <si>
    <t>商铺</t>
  </si>
  <si>
    <t>购买物品</t>
  </si>
  <si>
    <t>生活用品，奇珍异宝，应有尽有</t>
  </si>
  <si>
    <t>building_404</t>
  </si>
  <si>
    <t>篱笆</t>
  </si>
  <si>
    <t>10,</t>
  </si>
  <si>
    <t>篱笆可以保护房屋家室</t>
  </si>
  <si>
    <t>building_405</t>
  </si>
  <si>
    <t>相国井</t>
  </si>
  <si>
    <t>0,1,</t>
  </si>
  <si>
    <t>600,500,</t>
  </si>
  <si>
    <t>苏轼疏浚六井，使得西湖甘水，殆遍一城</t>
  </si>
  <si>
    <t>building_406</t>
  </si>
  <si>
    <t>方井</t>
  </si>
  <si>
    <t>1000,400,</t>
  </si>
  <si>
    <t>building_407</t>
  </si>
  <si>
    <t>金牛井</t>
  </si>
  <si>
    <t>500,900,</t>
  </si>
  <si>
    <t>building_408</t>
  </si>
  <si>
    <t>琼树</t>
  </si>
  <si>
    <t>树木可用来装点城市，清洁空气</t>
  </si>
  <si>
    <t>building_409</t>
  </si>
  <si>
    <t>树枝</t>
  </si>
  <si>
    <t>building_410</t>
  </si>
  <si>
    <t>枯枝</t>
  </si>
  <si>
    <t>building_411</t>
  </si>
  <si>
    <t>松柏</t>
  </si>
  <si>
    <t>building_412</t>
  </si>
  <si>
    <t>珠树</t>
  </si>
  <si>
    <t>building_413</t>
  </si>
  <si>
    <t>凤林</t>
  </si>
  <si>
    <t>building_414</t>
  </si>
  <si>
    <t>亭榭</t>
  </si>
  <si>
    <t>亭子</t>
  </si>
  <si>
    <t>1,</t>
  </si>
  <si>
    <t>100,</t>
  </si>
  <si>
    <t>宋代亭榭是山川灵气动荡吐纳的交点和精神聚积的处所</t>
  </si>
  <si>
    <t>building_415</t>
  </si>
  <si>
    <t>牌坊</t>
  </si>
  <si>
    <t>牌坊昭示家族先人的高尚美德和丰功伟绩，兼有祭祖的功能</t>
  </si>
  <si>
    <t>building_416</t>
  </si>
  <si>
    <t>安乐坊</t>
  </si>
  <si>
    <t>医院</t>
  </si>
  <si>
    <t>收容病人，进行医疗救助</t>
  </si>
  <si>
    <t>building_417</t>
  </si>
  <si>
    <t>书院</t>
  </si>
  <si>
    <t>宋代书院是中国古代的相对独立于官学之外的教育机构</t>
  </si>
  <si>
    <t>building_418</t>
  </si>
  <si>
    <t>小摊</t>
  </si>
  <si>
    <t>把不用的物品换成钱</t>
  </si>
  <si>
    <t>宋代“地摊经济”空前繁盛，可作为城市文化的标志性特点</t>
  </si>
  <si>
    <t>building_419</t>
  </si>
  <si>
    <t>酒楼</t>
  </si>
  <si>
    <t>提供餐食和美酒</t>
  </si>
  <si>
    <t>building_420</t>
  </si>
  <si>
    <t>铁匠铺</t>
  </si>
  <si>
    <t>生产各类铁器,满足老百姓的需求</t>
  </si>
  <si>
    <t>building_421</t>
  </si>
  <si>
    <t>三潭印月</t>
  </si>
  <si>
    <t>11,1,</t>
  </si>
  <si>
    <t>4000,2000,</t>
  </si>
  <si>
    <t>三潭印月是西湖中最大的岛屿，风景秀丽、景色清幽</t>
  </si>
  <si>
    <t>ID</t>
  </si>
  <si>
    <t>ProduceType</t>
  </si>
  <si>
    <t>ProduceID</t>
  </si>
  <si>
    <t>ProduceAmount</t>
  </si>
  <si>
    <t>ConsumeID</t>
  </si>
  <si>
    <t>ConsumeAmount</t>
  </si>
  <si>
    <t>3,6,8,</t>
  </si>
  <si>
    <t>11,23,42,</t>
  </si>
  <si>
    <t>12,24,40,</t>
  </si>
  <si>
    <t>18,32,50,</t>
  </si>
  <si>
    <t>9,18,24,</t>
  </si>
  <si>
    <t>5,11,14,</t>
  </si>
  <si>
    <t>4,9,12,</t>
  </si>
  <si>
    <t>5,10,13,</t>
  </si>
  <si>
    <t>中型房屋1</t>
  </si>
  <si>
    <t>4,</t>
  </si>
  <si>
    <t>8,</t>
  </si>
  <si>
    <t>11,</t>
  </si>
  <si>
    <t>小型房屋</t>
  </si>
  <si>
    <t>2,</t>
  </si>
  <si>
    <t>7,</t>
  </si>
  <si>
    <t>大型房屋</t>
  </si>
  <si>
    <t>15,</t>
  </si>
  <si>
    <t>中型房屋2</t>
  </si>
  <si>
    <t>13,</t>
  </si>
  <si>
    <t>ItemID</t>
  </si>
  <si>
    <t>ItemCount</t>
  </si>
  <si>
    <t>CurrencyID</t>
  </si>
  <si>
    <t>-1,</t>
  </si>
  <si>
    <t>600,</t>
  </si>
  <si>
    <t>150,</t>
  </si>
  <si>
    <t>2000,</t>
  </si>
  <si>
    <t>6000,</t>
  </si>
  <si>
    <t>0,10,</t>
  </si>
  <si>
    <t>200,300,</t>
  </si>
  <si>
    <t>0,11,</t>
  </si>
  <si>
    <t>500,200,</t>
  </si>
  <si>
    <t>4000,</t>
  </si>
  <si>
    <t>600,400,</t>
  </si>
  <si>
    <t>10000,</t>
  </si>
  <si>
    <t>20000,</t>
  </si>
  <si>
    <t>Score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</si>
</sst>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2"/>
      <color rgb="FF1D1D1F"/>
      <name val="Helvetica"/>
      <charset val="134"/>
    </font>
    <font>
      <sz val="12"/>
      <color rgb="FF1D1D1F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768059327982"/>
        <bgColor theme="4" tint="0.799768059327982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761955626087"/>
      </left>
      <right/>
      <top style="thin">
        <color theme="4" tint="0.399761955626087"/>
      </top>
      <bottom style="thin">
        <color theme="4" tint="0.399761955626087"/>
      </bottom>
      <diagonal/>
    </border>
    <border>
      <left/>
      <right/>
      <top style="thin">
        <color theme="4" tint="0.399761955626087"/>
      </top>
      <bottom style="thin">
        <color theme="4" tint="0.399761955626087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17" fillId="13" borderId="3" applyNumberFormat="0" applyAlignment="0" applyProtection="0">
      <alignment vertical="center"/>
    </xf>
    <xf numFmtId="0" fontId="18" fillId="14" borderId="8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0" fillId="0" borderId="0" xfId="0" applyFont="1">
      <alignment vertical="center"/>
    </xf>
    <xf numFmtId="3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1:Q33" totalsRowShown="0">
  <autoFilter ref="A1:Q33"/>
  <tableColumns count="17">
    <tableColumn id="1" name="BuildingID"/>
    <tableColumn id="7" name="ResourcePath"/>
    <tableColumn id="2" name="Name"/>
    <tableColumn id="3" name="BuildingType"/>
    <tableColumn id="4" name="Description"/>
    <tableColumn id="5" name="CurrencyType"/>
    <tableColumn id="6" name="CurrencyCount"/>
    <tableColumn id="8" name="RowCount"/>
    <tableColumn id="9" name="ColCount"/>
    <tableColumn id="15" name="Cd"/>
    <tableColumn id="10" name="Unlock"/>
    <tableColumn id="11" name="People"/>
    <tableColumn id="12" name="Level"/>
    <tableColumn id="13" name="BaseScore"/>
    <tableColumn id="14" name="EnvScore"/>
    <tableColumn id="16" name="Story"/>
    <tableColumn id="17" name="MaxC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G33" totalsRowShown="0">
  <autoFilter ref="A1:G33"/>
  <tableColumns count="7">
    <tableColumn id="1" name="ID"/>
    <tableColumn id="2" name="Name"/>
    <tableColumn id="3" name="ProduceType"/>
    <tableColumn id="4" name="ProduceID"/>
    <tableColumn id="5" name="ProduceAmount"/>
    <tableColumn id="7" name="ConsumeID"/>
    <tableColumn id="8" name="ConsumeAm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表1_4" displayName="表1_4" ref="A1:E13" totalsRowShown="0">
  <autoFilter ref="A1:E13"/>
  <tableColumns count="5">
    <tableColumn id="1" name="BuildingID"/>
    <tableColumn id="3" name="Name"/>
    <tableColumn id="2" name="Level"/>
    <tableColumn id="12" name="ConsumeID"/>
    <tableColumn id="13" name="ProduceAm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表4" displayName="表4" ref="A1:F23" totalsRowShown="0">
  <autoFilter ref="A1:F23"/>
  <tableColumns count="6">
    <tableColumn id="1" name="ID"/>
    <tableColumn id="2" name="Level"/>
    <tableColumn id="3" name="ItemID"/>
    <tableColumn id="4" name="ItemCount"/>
    <tableColumn id="5" name="CurrencyID"/>
    <tableColumn id="6" name="CurrencyCou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表5" displayName="表5" ref="A1:B6" totalsRowShown="0">
  <autoFilter ref="A1:B6"/>
  <tableColumns count="2">
    <tableColumn id="1" name="Level"/>
    <tableColumn id="2" name="Sco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3"/>
  <sheetViews>
    <sheetView tabSelected="1" workbookViewId="0">
      <selection activeCell="P9" sqref="P9"/>
    </sheetView>
  </sheetViews>
  <sheetFormatPr defaultColWidth="9" defaultRowHeight="14.4"/>
  <cols>
    <col min="1" max="2" width="13.1111111111111" customWidth="1"/>
    <col min="3" max="3" width="10.8888888888889" customWidth="1"/>
    <col min="4" max="4" width="15.2222222222222" customWidth="1"/>
    <col min="5" max="5" width="21.8888888888889" customWidth="1"/>
    <col min="6" max="6" width="15.6666666666667" customWidth="1"/>
    <col min="7" max="7" width="15.3333333333333" customWidth="1"/>
    <col min="8" max="8" width="11" customWidth="1"/>
    <col min="9" max="9" width="9.77777777777778" customWidth="1"/>
    <col min="10" max="10" width="6.55555555555556" customWidth="1"/>
    <col min="13" max="13" width="9.77777777777778" customWidth="1"/>
    <col min="16" max="16" width="65.6666666666667" customWidth="1"/>
    <col min="17" max="17" width="11.111111111111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ht="15" spans="1:17">
      <c r="A2">
        <v>0</v>
      </c>
      <c r="B2" t="s">
        <v>17</v>
      </c>
      <c r="C2" s="7" t="s">
        <v>18</v>
      </c>
      <c r="D2">
        <v>3</v>
      </c>
      <c r="E2" t="s">
        <v>19</v>
      </c>
      <c r="F2" s="7" t="s">
        <v>20</v>
      </c>
      <c r="G2" s="7" t="s">
        <v>21</v>
      </c>
      <c r="H2">
        <v>4</v>
      </c>
      <c r="I2">
        <v>4</v>
      </c>
      <c r="J2">
        <v>-1</v>
      </c>
      <c r="K2" t="b">
        <v>0</v>
      </c>
      <c r="L2">
        <v>0</v>
      </c>
      <c r="M2">
        <v>1</v>
      </c>
      <c r="N2">
        <v>100</v>
      </c>
      <c r="O2">
        <v>20</v>
      </c>
      <c r="P2" s="9" t="s">
        <v>22</v>
      </c>
      <c r="Q2">
        <v>1</v>
      </c>
    </row>
    <row r="3" ht="15.6" spans="1:17">
      <c r="A3">
        <v>1</v>
      </c>
      <c r="B3" t="s">
        <v>23</v>
      </c>
      <c r="C3" s="7" t="s">
        <v>24</v>
      </c>
      <c r="D3">
        <v>0</v>
      </c>
      <c r="E3" s="7" t="s">
        <v>24</v>
      </c>
      <c r="F3" t="s">
        <v>25</v>
      </c>
      <c r="G3" t="s">
        <v>25</v>
      </c>
      <c r="H3">
        <v>10</v>
      </c>
      <c r="I3">
        <v>10</v>
      </c>
      <c r="J3">
        <v>-1</v>
      </c>
      <c r="K3" t="b">
        <v>0</v>
      </c>
      <c r="L3">
        <v>0</v>
      </c>
      <c r="M3">
        <v>5</v>
      </c>
      <c r="N3">
        <v>0</v>
      </c>
      <c r="O3">
        <v>0</v>
      </c>
      <c r="P3" s="10" t="s">
        <v>24</v>
      </c>
      <c r="Q3">
        <v>-1</v>
      </c>
    </row>
    <row r="4" ht="15" spans="1:17">
      <c r="A4">
        <v>2</v>
      </c>
      <c r="B4" t="s">
        <v>26</v>
      </c>
      <c r="C4" t="s">
        <v>27</v>
      </c>
      <c r="D4">
        <v>1</v>
      </c>
      <c r="E4" t="s">
        <v>28</v>
      </c>
      <c r="F4" t="s">
        <v>25</v>
      </c>
      <c r="G4" t="s">
        <v>29</v>
      </c>
      <c r="H4">
        <v>2</v>
      </c>
      <c r="I4">
        <v>2</v>
      </c>
      <c r="J4">
        <v>5</v>
      </c>
      <c r="K4" t="b">
        <v>0</v>
      </c>
      <c r="L4">
        <v>0</v>
      </c>
      <c r="M4">
        <v>3</v>
      </c>
      <c r="N4">
        <v>8</v>
      </c>
      <c r="O4">
        <v>-2</v>
      </c>
      <c r="P4" s="9" t="s">
        <v>30</v>
      </c>
      <c r="Q4">
        <v>-1</v>
      </c>
    </row>
    <row r="5" ht="15" spans="1:17">
      <c r="A5">
        <v>3</v>
      </c>
      <c r="B5" t="s">
        <v>31</v>
      </c>
      <c r="C5" t="s">
        <v>32</v>
      </c>
      <c r="D5">
        <v>2</v>
      </c>
      <c r="E5" t="s">
        <v>33</v>
      </c>
      <c r="F5" t="s">
        <v>25</v>
      </c>
      <c r="G5" t="s">
        <v>34</v>
      </c>
      <c r="H5">
        <v>2</v>
      </c>
      <c r="I5">
        <v>1</v>
      </c>
      <c r="J5">
        <v>-1</v>
      </c>
      <c r="K5" t="b">
        <v>0</v>
      </c>
      <c r="L5">
        <v>0</v>
      </c>
      <c r="M5">
        <v>1</v>
      </c>
      <c r="N5">
        <v>6</v>
      </c>
      <c r="O5">
        <v>3</v>
      </c>
      <c r="P5" s="9" t="s">
        <v>35</v>
      </c>
      <c r="Q5">
        <v>-1</v>
      </c>
    </row>
    <row r="6" ht="15.6" spans="1:17">
      <c r="A6">
        <v>4</v>
      </c>
      <c r="B6" t="s">
        <v>36</v>
      </c>
      <c r="C6" t="s">
        <v>37</v>
      </c>
      <c r="D6">
        <v>2</v>
      </c>
      <c r="E6" t="s">
        <v>38</v>
      </c>
      <c r="F6" t="s">
        <v>25</v>
      </c>
      <c r="G6" t="s">
        <v>29</v>
      </c>
      <c r="H6">
        <v>1</v>
      </c>
      <c r="I6">
        <v>1</v>
      </c>
      <c r="J6">
        <v>-1</v>
      </c>
      <c r="K6" t="b">
        <v>0</v>
      </c>
      <c r="L6">
        <v>0</v>
      </c>
      <c r="M6">
        <v>1</v>
      </c>
      <c r="N6">
        <v>0</v>
      </c>
      <c r="O6">
        <v>0</v>
      </c>
      <c r="P6" s="10" t="s">
        <v>39</v>
      </c>
      <c r="Q6">
        <v>-1</v>
      </c>
    </row>
    <row r="7" ht="15.6" spans="1:17">
      <c r="A7">
        <v>5</v>
      </c>
      <c r="B7" t="s">
        <v>40</v>
      </c>
      <c r="C7" t="s">
        <v>41</v>
      </c>
      <c r="D7">
        <v>2</v>
      </c>
      <c r="E7" t="s">
        <v>41</v>
      </c>
      <c r="F7" t="s">
        <v>25</v>
      </c>
      <c r="G7" t="s">
        <v>42</v>
      </c>
      <c r="H7">
        <v>4</v>
      </c>
      <c r="I7">
        <v>8</v>
      </c>
      <c r="J7">
        <v>-1</v>
      </c>
      <c r="K7" t="b">
        <v>0</v>
      </c>
      <c r="L7">
        <v>0</v>
      </c>
      <c r="M7">
        <v>1</v>
      </c>
      <c r="N7">
        <v>35</v>
      </c>
      <c r="O7">
        <v>7</v>
      </c>
      <c r="P7" s="10" t="s">
        <v>43</v>
      </c>
      <c r="Q7">
        <v>-1</v>
      </c>
    </row>
    <row r="8" spans="1:17">
      <c r="A8">
        <v>6</v>
      </c>
      <c r="B8" t="s">
        <v>44</v>
      </c>
      <c r="C8" t="s">
        <v>45</v>
      </c>
      <c r="D8">
        <v>0</v>
      </c>
      <c r="E8" t="s">
        <v>46</v>
      </c>
      <c r="F8" t="s">
        <v>25</v>
      </c>
      <c r="G8" t="s">
        <v>47</v>
      </c>
      <c r="H8">
        <v>4</v>
      </c>
      <c r="I8">
        <v>2</v>
      </c>
      <c r="J8">
        <v>8</v>
      </c>
      <c r="K8" t="b">
        <v>0</v>
      </c>
      <c r="L8">
        <v>5</v>
      </c>
      <c r="M8">
        <v>3</v>
      </c>
      <c r="N8">
        <v>22</v>
      </c>
      <c r="O8">
        <v>2</v>
      </c>
      <c r="P8" t="s">
        <v>48</v>
      </c>
      <c r="Q8">
        <v>-1</v>
      </c>
    </row>
    <row r="9" spans="1:17">
      <c r="A9">
        <v>7</v>
      </c>
      <c r="B9" t="s">
        <v>49</v>
      </c>
      <c r="C9" t="s">
        <v>50</v>
      </c>
      <c r="D9">
        <v>0</v>
      </c>
      <c r="E9" t="s">
        <v>51</v>
      </c>
      <c r="F9" t="s">
        <v>25</v>
      </c>
      <c r="G9" t="s">
        <v>52</v>
      </c>
      <c r="H9">
        <v>2</v>
      </c>
      <c r="I9">
        <v>2</v>
      </c>
      <c r="J9">
        <v>9</v>
      </c>
      <c r="K9" t="b">
        <v>0</v>
      </c>
      <c r="L9">
        <v>3</v>
      </c>
      <c r="M9">
        <v>3</v>
      </c>
      <c r="N9">
        <v>18</v>
      </c>
      <c r="O9">
        <v>0</v>
      </c>
      <c r="P9" t="s">
        <v>53</v>
      </c>
      <c r="Q9">
        <v>-1</v>
      </c>
    </row>
    <row r="10" spans="1:17">
      <c r="A10">
        <v>8</v>
      </c>
      <c r="B10" t="s">
        <v>54</v>
      </c>
      <c r="C10" t="s">
        <v>55</v>
      </c>
      <c r="D10">
        <v>0</v>
      </c>
      <c r="E10" t="s">
        <v>46</v>
      </c>
      <c r="F10" t="s">
        <v>25</v>
      </c>
      <c r="G10" t="s">
        <v>56</v>
      </c>
      <c r="H10">
        <v>4</v>
      </c>
      <c r="I10">
        <v>3</v>
      </c>
      <c r="J10">
        <v>9</v>
      </c>
      <c r="K10" t="b">
        <v>0</v>
      </c>
      <c r="L10">
        <v>5</v>
      </c>
      <c r="M10">
        <v>3</v>
      </c>
      <c r="N10">
        <v>27</v>
      </c>
      <c r="O10">
        <v>3</v>
      </c>
      <c r="P10" t="s">
        <v>48</v>
      </c>
      <c r="Q10">
        <v>-1</v>
      </c>
    </row>
    <row r="11" spans="1:17">
      <c r="A11">
        <v>9</v>
      </c>
      <c r="B11" t="s">
        <v>57</v>
      </c>
      <c r="C11" s="7" t="s">
        <v>58</v>
      </c>
      <c r="D11">
        <v>0</v>
      </c>
      <c r="E11" t="s">
        <v>59</v>
      </c>
      <c r="F11" t="s">
        <v>25</v>
      </c>
      <c r="G11" t="s">
        <v>60</v>
      </c>
      <c r="H11">
        <v>4</v>
      </c>
      <c r="I11">
        <v>2</v>
      </c>
      <c r="J11">
        <v>8</v>
      </c>
      <c r="K11" t="b">
        <v>0</v>
      </c>
      <c r="L11">
        <v>7</v>
      </c>
      <c r="M11">
        <v>3</v>
      </c>
      <c r="N11">
        <v>10</v>
      </c>
      <c r="O11">
        <v>2</v>
      </c>
      <c r="P11" t="s">
        <v>48</v>
      </c>
      <c r="Q11">
        <v>-1</v>
      </c>
    </row>
    <row r="12" ht="15" spans="1:17">
      <c r="A12">
        <v>10</v>
      </c>
      <c r="B12" t="s">
        <v>61</v>
      </c>
      <c r="C12" t="s">
        <v>62</v>
      </c>
      <c r="D12">
        <v>1</v>
      </c>
      <c r="E12" t="s">
        <v>62</v>
      </c>
      <c r="F12" t="s">
        <v>25</v>
      </c>
      <c r="G12" t="s">
        <v>63</v>
      </c>
      <c r="H12">
        <v>6</v>
      </c>
      <c r="I12">
        <v>5</v>
      </c>
      <c r="J12">
        <v>6.5</v>
      </c>
      <c r="K12" t="b">
        <v>0</v>
      </c>
      <c r="L12">
        <v>0</v>
      </c>
      <c r="M12">
        <v>3</v>
      </c>
      <c r="N12">
        <v>9</v>
      </c>
      <c r="O12">
        <v>-9</v>
      </c>
      <c r="P12" s="9" t="s">
        <v>64</v>
      </c>
      <c r="Q12">
        <v>-1</v>
      </c>
    </row>
    <row r="13" ht="15" spans="1:17">
      <c r="A13">
        <v>11</v>
      </c>
      <c r="B13" t="s">
        <v>65</v>
      </c>
      <c r="C13" t="s">
        <v>66</v>
      </c>
      <c r="D13">
        <v>1</v>
      </c>
      <c r="E13" t="s">
        <v>67</v>
      </c>
      <c r="F13" t="s">
        <v>25</v>
      </c>
      <c r="G13" t="s">
        <v>68</v>
      </c>
      <c r="H13">
        <v>6</v>
      </c>
      <c r="I13">
        <v>6</v>
      </c>
      <c r="J13">
        <v>6</v>
      </c>
      <c r="K13" t="b">
        <v>1</v>
      </c>
      <c r="L13">
        <v>0</v>
      </c>
      <c r="M13">
        <v>3</v>
      </c>
      <c r="N13">
        <v>7</v>
      </c>
      <c r="O13">
        <v>-6</v>
      </c>
      <c r="P13" s="9" t="s">
        <v>69</v>
      </c>
      <c r="Q13">
        <v>-1</v>
      </c>
    </row>
    <row r="14" ht="15" spans="1:17">
      <c r="A14">
        <v>12</v>
      </c>
      <c r="B14" t="s">
        <v>70</v>
      </c>
      <c r="C14" t="s">
        <v>71</v>
      </c>
      <c r="D14">
        <v>1</v>
      </c>
      <c r="E14" t="s">
        <v>71</v>
      </c>
      <c r="F14" t="s">
        <v>25</v>
      </c>
      <c r="G14" t="s">
        <v>72</v>
      </c>
      <c r="H14">
        <v>8</v>
      </c>
      <c r="I14">
        <v>8</v>
      </c>
      <c r="J14">
        <v>8</v>
      </c>
      <c r="K14" t="b">
        <v>0</v>
      </c>
      <c r="L14">
        <v>0</v>
      </c>
      <c r="M14">
        <v>3</v>
      </c>
      <c r="N14">
        <v>10</v>
      </c>
      <c r="O14">
        <v>-12</v>
      </c>
      <c r="P14" s="9" t="s">
        <v>73</v>
      </c>
      <c r="Q14">
        <v>-1</v>
      </c>
    </row>
    <row r="15" ht="15.6" spans="1:17">
      <c r="A15">
        <v>13</v>
      </c>
      <c r="B15" t="s">
        <v>74</v>
      </c>
      <c r="C15" t="s">
        <v>75</v>
      </c>
      <c r="D15">
        <v>4</v>
      </c>
      <c r="E15" t="s">
        <v>76</v>
      </c>
      <c r="F15" t="s">
        <v>25</v>
      </c>
      <c r="G15" t="s">
        <v>68</v>
      </c>
      <c r="H15">
        <v>6</v>
      </c>
      <c r="I15">
        <v>7</v>
      </c>
      <c r="J15">
        <v>-1</v>
      </c>
      <c r="K15" t="b">
        <v>0</v>
      </c>
      <c r="L15">
        <v>0</v>
      </c>
      <c r="M15">
        <v>1</v>
      </c>
      <c r="N15">
        <v>0</v>
      </c>
      <c r="O15">
        <v>0</v>
      </c>
      <c r="P15" s="10" t="s">
        <v>77</v>
      </c>
      <c r="Q15">
        <v>1</v>
      </c>
    </row>
    <row r="16" ht="15" spans="1:17">
      <c r="A16">
        <v>14</v>
      </c>
      <c r="B16" t="s">
        <v>78</v>
      </c>
      <c r="C16" t="s">
        <v>79</v>
      </c>
      <c r="D16">
        <v>2</v>
      </c>
      <c r="E16" t="s">
        <v>79</v>
      </c>
      <c r="F16" t="s">
        <v>25</v>
      </c>
      <c r="G16" t="s">
        <v>80</v>
      </c>
      <c r="H16">
        <v>2</v>
      </c>
      <c r="I16">
        <v>1</v>
      </c>
      <c r="J16">
        <v>-1</v>
      </c>
      <c r="K16" t="b">
        <v>0</v>
      </c>
      <c r="L16">
        <v>0</v>
      </c>
      <c r="M16">
        <v>1</v>
      </c>
      <c r="N16">
        <v>1</v>
      </c>
      <c r="O16">
        <v>0</v>
      </c>
      <c r="P16" s="9" t="s">
        <v>81</v>
      </c>
      <c r="Q16">
        <v>-1</v>
      </c>
    </row>
    <row r="17" ht="15" spans="1:17">
      <c r="A17">
        <v>15</v>
      </c>
      <c r="B17" t="s">
        <v>82</v>
      </c>
      <c r="C17" t="s">
        <v>83</v>
      </c>
      <c r="D17">
        <v>3</v>
      </c>
      <c r="E17" t="s">
        <v>83</v>
      </c>
      <c r="F17" t="s">
        <v>84</v>
      </c>
      <c r="G17" s="8" t="s">
        <v>85</v>
      </c>
      <c r="H17">
        <v>2</v>
      </c>
      <c r="I17">
        <v>2</v>
      </c>
      <c r="J17">
        <v>-1</v>
      </c>
      <c r="K17" t="b">
        <v>0</v>
      </c>
      <c r="L17">
        <v>0</v>
      </c>
      <c r="M17">
        <v>1</v>
      </c>
      <c r="N17">
        <v>30</v>
      </c>
      <c r="O17">
        <v>0</v>
      </c>
      <c r="P17" s="9" t="s">
        <v>86</v>
      </c>
      <c r="Q17">
        <v>1</v>
      </c>
    </row>
    <row r="18" ht="15" spans="1:17">
      <c r="A18">
        <v>16</v>
      </c>
      <c r="B18" t="s">
        <v>87</v>
      </c>
      <c r="C18" t="s">
        <v>88</v>
      </c>
      <c r="D18">
        <v>3</v>
      </c>
      <c r="E18" t="s">
        <v>88</v>
      </c>
      <c r="F18" t="s">
        <v>84</v>
      </c>
      <c r="G18" t="s">
        <v>89</v>
      </c>
      <c r="H18">
        <v>2</v>
      </c>
      <c r="I18">
        <v>2</v>
      </c>
      <c r="J18">
        <v>-1</v>
      </c>
      <c r="K18" t="b">
        <v>0</v>
      </c>
      <c r="L18">
        <v>0</v>
      </c>
      <c r="M18">
        <v>1</v>
      </c>
      <c r="N18">
        <v>30</v>
      </c>
      <c r="O18">
        <v>0</v>
      </c>
      <c r="P18" s="9" t="s">
        <v>86</v>
      </c>
      <c r="Q18">
        <v>1</v>
      </c>
    </row>
    <row r="19" ht="15" spans="1:17">
      <c r="A19">
        <v>17</v>
      </c>
      <c r="B19" t="s">
        <v>90</v>
      </c>
      <c r="C19" t="s">
        <v>91</v>
      </c>
      <c r="D19">
        <v>3</v>
      </c>
      <c r="E19" t="s">
        <v>91</v>
      </c>
      <c r="F19" t="s">
        <v>84</v>
      </c>
      <c r="G19" t="s">
        <v>92</v>
      </c>
      <c r="H19">
        <v>2</v>
      </c>
      <c r="I19">
        <v>2</v>
      </c>
      <c r="J19">
        <v>-1</v>
      </c>
      <c r="K19" t="b">
        <v>0</v>
      </c>
      <c r="L19">
        <v>0</v>
      </c>
      <c r="M19">
        <v>1</v>
      </c>
      <c r="N19">
        <v>30</v>
      </c>
      <c r="O19">
        <v>0</v>
      </c>
      <c r="P19" s="9" t="s">
        <v>86</v>
      </c>
      <c r="Q19">
        <v>1</v>
      </c>
    </row>
    <row r="20" ht="15" spans="1:17">
      <c r="A20">
        <v>18</v>
      </c>
      <c r="B20" t="s">
        <v>93</v>
      </c>
      <c r="C20" t="s">
        <v>94</v>
      </c>
      <c r="D20">
        <v>2</v>
      </c>
      <c r="E20" t="s">
        <v>94</v>
      </c>
      <c r="F20" t="s">
        <v>25</v>
      </c>
      <c r="G20" t="s">
        <v>68</v>
      </c>
      <c r="H20">
        <v>2</v>
      </c>
      <c r="I20">
        <v>3</v>
      </c>
      <c r="J20">
        <v>-1</v>
      </c>
      <c r="K20" t="b">
        <v>0</v>
      </c>
      <c r="L20">
        <v>0</v>
      </c>
      <c r="M20">
        <v>1</v>
      </c>
      <c r="N20">
        <v>5</v>
      </c>
      <c r="O20">
        <v>6</v>
      </c>
      <c r="P20" s="9" t="s">
        <v>95</v>
      </c>
      <c r="Q20">
        <v>-1</v>
      </c>
    </row>
    <row r="21" ht="15" spans="1:17">
      <c r="A21">
        <v>19</v>
      </c>
      <c r="B21" t="s">
        <v>96</v>
      </c>
      <c r="C21" t="s">
        <v>97</v>
      </c>
      <c r="D21">
        <v>2</v>
      </c>
      <c r="E21" t="s">
        <v>97</v>
      </c>
      <c r="F21" t="s">
        <v>25</v>
      </c>
      <c r="G21" t="s">
        <v>68</v>
      </c>
      <c r="H21">
        <v>2</v>
      </c>
      <c r="I21">
        <v>2</v>
      </c>
      <c r="J21">
        <v>-1</v>
      </c>
      <c r="K21" t="b">
        <v>0</v>
      </c>
      <c r="L21">
        <v>0</v>
      </c>
      <c r="M21">
        <v>1</v>
      </c>
      <c r="N21">
        <v>5</v>
      </c>
      <c r="O21">
        <v>6</v>
      </c>
      <c r="P21" s="9" t="s">
        <v>95</v>
      </c>
      <c r="Q21">
        <v>-1</v>
      </c>
    </row>
    <row r="22" ht="15" spans="1:17">
      <c r="A22">
        <v>20</v>
      </c>
      <c r="B22" t="s">
        <v>98</v>
      </c>
      <c r="C22" t="s">
        <v>99</v>
      </c>
      <c r="D22">
        <v>2</v>
      </c>
      <c r="E22" t="s">
        <v>99</v>
      </c>
      <c r="F22" t="s">
        <v>25</v>
      </c>
      <c r="G22" t="s">
        <v>68</v>
      </c>
      <c r="H22">
        <v>1</v>
      </c>
      <c r="I22">
        <v>1</v>
      </c>
      <c r="J22">
        <v>-1</v>
      </c>
      <c r="K22" t="b">
        <v>0</v>
      </c>
      <c r="L22">
        <v>0</v>
      </c>
      <c r="M22">
        <v>1</v>
      </c>
      <c r="N22">
        <v>5</v>
      </c>
      <c r="O22">
        <v>6</v>
      </c>
      <c r="P22" s="9" t="s">
        <v>95</v>
      </c>
      <c r="Q22">
        <v>-1</v>
      </c>
    </row>
    <row r="23" ht="15" spans="1:17">
      <c r="A23">
        <v>21</v>
      </c>
      <c r="B23" t="s">
        <v>100</v>
      </c>
      <c r="C23" t="s">
        <v>101</v>
      </c>
      <c r="D23">
        <v>2</v>
      </c>
      <c r="E23" t="s">
        <v>101</v>
      </c>
      <c r="F23" t="s">
        <v>25</v>
      </c>
      <c r="G23" t="s">
        <v>68</v>
      </c>
      <c r="H23">
        <v>2</v>
      </c>
      <c r="I23">
        <v>2</v>
      </c>
      <c r="J23">
        <v>-1</v>
      </c>
      <c r="K23" t="b">
        <v>0</v>
      </c>
      <c r="L23">
        <v>0</v>
      </c>
      <c r="M23">
        <v>1</v>
      </c>
      <c r="N23">
        <v>5</v>
      </c>
      <c r="O23">
        <v>6</v>
      </c>
      <c r="P23" s="9" t="s">
        <v>95</v>
      </c>
      <c r="Q23">
        <v>-1</v>
      </c>
    </row>
    <row r="24" ht="15" spans="1:17">
      <c r="A24">
        <v>22</v>
      </c>
      <c r="B24" t="s">
        <v>102</v>
      </c>
      <c r="C24" t="s">
        <v>103</v>
      </c>
      <c r="D24">
        <v>2</v>
      </c>
      <c r="E24" t="s">
        <v>103</v>
      </c>
      <c r="F24" t="s">
        <v>25</v>
      </c>
      <c r="G24" t="s">
        <v>68</v>
      </c>
      <c r="H24">
        <v>3</v>
      </c>
      <c r="I24">
        <v>3</v>
      </c>
      <c r="J24">
        <v>-1</v>
      </c>
      <c r="K24" t="b">
        <v>0</v>
      </c>
      <c r="L24">
        <v>0</v>
      </c>
      <c r="M24">
        <v>1</v>
      </c>
      <c r="N24">
        <v>5</v>
      </c>
      <c r="O24">
        <v>6</v>
      </c>
      <c r="P24" s="9" t="s">
        <v>95</v>
      </c>
      <c r="Q24">
        <v>-1</v>
      </c>
    </row>
    <row r="25" ht="15" spans="1:17">
      <c r="A25">
        <v>23</v>
      </c>
      <c r="B25" t="s">
        <v>104</v>
      </c>
      <c r="C25" t="s">
        <v>105</v>
      </c>
      <c r="D25">
        <v>2</v>
      </c>
      <c r="E25" t="s">
        <v>105</v>
      </c>
      <c r="F25" t="s">
        <v>25</v>
      </c>
      <c r="G25" t="s">
        <v>68</v>
      </c>
      <c r="H25">
        <v>4</v>
      </c>
      <c r="I25">
        <v>2</v>
      </c>
      <c r="J25">
        <v>-1</v>
      </c>
      <c r="K25" t="b">
        <v>0</v>
      </c>
      <c r="L25">
        <v>0</v>
      </c>
      <c r="M25">
        <v>1</v>
      </c>
      <c r="N25">
        <v>5</v>
      </c>
      <c r="O25">
        <v>6</v>
      </c>
      <c r="P25" s="9" t="s">
        <v>95</v>
      </c>
      <c r="Q25">
        <v>-1</v>
      </c>
    </row>
    <row r="26" ht="15" spans="1:17">
      <c r="A26">
        <v>24</v>
      </c>
      <c r="B26" t="s">
        <v>106</v>
      </c>
      <c r="C26" t="s">
        <v>107</v>
      </c>
      <c r="D26">
        <v>2</v>
      </c>
      <c r="E26" t="s">
        <v>108</v>
      </c>
      <c r="F26" t="s">
        <v>109</v>
      </c>
      <c r="G26" t="s">
        <v>110</v>
      </c>
      <c r="H26">
        <v>3</v>
      </c>
      <c r="I26">
        <v>2</v>
      </c>
      <c r="J26">
        <v>-1</v>
      </c>
      <c r="K26" t="b">
        <v>0</v>
      </c>
      <c r="L26">
        <v>0</v>
      </c>
      <c r="M26">
        <v>1</v>
      </c>
      <c r="N26">
        <v>20</v>
      </c>
      <c r="O26">
        <v>10</v>
      </c>
      <c r="P26" s="9" t="s">
        <v>111</v>
      </c>
      <c r="Q26">
        <v>-1</v>
      </c>
    </row>
    <row r="27" ht="15" spans="1:17">
      <c r="A27">
        <v>25</v>
      </c>
      <c r="B27" t="s">
        <v>112</v>
      </c>
      <c r="C27" t="s">
        <v>113</v>
      </c>
      <c r="D27">
        <v>2</v>
      </c>
      <c r="E27" t="s">
        <v>113</v>
      </c>
      <c r="F27" t="s">
        <v>109</v>
      </c>
      <c r="G27" t="s">
        <v>110</v>
      </c>
      <c r="H27">
        <v>2</v>
      </c>
      <c r="I27">
        <v>6</v>
      </c>
      <c r="J27">
        <v>-1</v>
      </c>
      <c r="K27" t="b">
        <v>0</v>
      </c>
      <c r="L27">
        <v>0</v>
      </c>
      <c r="M27">
        <v>1</v>
      </c>
      <c r="N27">
        <v>25</v>
      </c>
      <c r="O27">
        <v>10</v>
      </c>
      <c r="P27" s="9" t="s">
        <v>114</v>
      </c>
      <c r="Q27">
        <v>-1</v>
      </c>
    </row>
    <row r="28" ht="15" spans="1:17">
      <c r="A28">
        <v>26</v>
      </c>
      <c r="B28" t="s">
        <v>115</v>
      </c>
      <c r="C28" t="s">
        <v>116</v>
      </c>
      <c r="D28">
        <v>3</v>
      </c>
      <c r="E28" t="s">
        <v>117</v>
      </c>
      <c r="F28" t="s">
        <v>109</v>
      </c>
      <c r="G28" t="s">
        <v>110</v>
      </c>
      <c r="H28">
        <v>3</v>
      </c>
      <c r="I28">
        <v>4</v>
      </c>
      <c r="J28">
        <v>-1</v>
      </c>
      <c r="K28" t="b">
        <v>0</v>
      </c>
      <c r="L28">
        <v>0</v>
      </c>
      <c r="M28">
        <v>1</v>
      </c>
      <c r="N28">
        <v>30</v>
      </c>
      <c r="O28">
        <v>10</v>
      </c>
      <c r="P28" s="9" t="s">
        <v>118</v>
      </c>
      <c r="Q28">
        <v>1</v>
      </c>
    </row>
    <row r="29" ht="15.6" spans="1:17">
      <c r="A29">
        <v>27</v>
      </c>
      <c r="B29" t="s">
        <v>119</v>
      </c>
      <c r="C29" t="s">
        <v>120</v>
      </c>
      <c r="D29">
        <v>3</v>
      </c>
      <c r="E29" t="s">
        <v>120</v>
      </c>
      <c r="F29" t="s">
        <v>109</v>
      </c>
      <c r="G29" t="s">
        <v>110</v>
      </c>
      <c r="H29">
        <v>6</v>
      </c>
      <c r="I29">
        <v>10</v>
      </c>
      <c r="J29">
        <v>-1</v>
      </c>
      <c r="K29" t="b">
        <v>0</v>
      </c>
      <c r="L29">
        <v>0</v>
      </c>
      <c r="M29">
        <v>1</v>
      </c>
      <c r="N29">
        <v>35</v>
      </c>
      <c r="O29">
        <v>10</v>
      </c>
      <c r="P29" s="10" t="s">
        <v>121</v>
      </c>
      <c r="Q29">
        <v>-1</v>
      </c>
    </row>
    <row r="30" ht="15" spans="1:17">
      <c r="A30">
        <v>28</v>
      </c>
      <c r="B30" t="s">
        <v>122</v>
      </c>
      <c r="C30" t="s">
        <v>123</v>
      </c>
      <c r="D30">
        <v>2</v>
      </c>
      <c r="E30" t="s">
        <v>124</v>
      </c>
      <c r="F30" t="s">
        <v>109</v>
      </c>
      <c r="G30" t="s">
        <v>110</v>
      </c>
      <c r="H30">
        <v>2</v>
      </c>
      <c r="I30">
        <v>2</v>
      </c>
      <c r="J30">
        <v>-1</v>
      </c>
      <c r="K30" t="b">
        <v>0</v>
      </c>
      <c r="L30">
        <v>0</v>
      </c>
      <c r="M30">
        <v>3</v>
      </c>
      <c r="N30">
        <v>15</v>
      </c>
      <c r="O30">
        <v>10</v>
      </c>
      <c r="P30" s="9" t="s">
        <v>125</v>
      </c>
      <c r="Q30">
        <v>-1</v>
      </c>
    </row>
    <row r="31" ht="15" spans="1:17">
      <c r="A31">
        <v>29</v>
      </c>
      <c r="B31" t="s">
        <v>126</v>
      </c>
      <c r="C31" t="s">
        <v>127</v>
      </c>
      <c r="D31">
        <v>3</v>
      </c>
      <c r="E31" t="s">
        <v>127</v>
      </c>
      <c r="F31" t="s">
        <v>109</v>
      </c>
      <c r="G31" t="s">
        <v>110</v>
      </c>
      <c r="H31">
        <v>5</v>
      </c>
      <c r="I31">
        <v>6</v>
      </c>
      <c r="J31">
        <v>-1</v>
      </c>
      <c r="K31" t="b">
        <v>0</v>
      </c>
      <c r="L31">
        <v>0</v>
      </c>
      <c r="M31">
        <v>1</v>
      </c>
      <c r="N31">
        <v>28</v>
      </c>
      <c r="O31">
        <v>10</v>
      </c>
      <c r="P31" s="9" t="s">
        <v>128</v>
      </c>
      <c r="Q31">
        <v>-1</v>
      </c>
    </row>
    <row r="32" ht="15" spans="1:17">
      <c r="A32">
        <v>30</v>
      </c>
      <c r="B32" t="s">
        <v>129</v>
      </c>
      <c r="C32" t="s">
        <v>130</v>
      </c>
      <c r="D32">
        <v>4</v>
      </c>
      <c r="E32" t="s">
        <v>130</v>
      </c>
      <c r="F32" t="s">
        <v>109</v>
      </c>
      <c r="G32" t="s">
        <v>110</v>
      </c>
      <c r="H32">
        <v>5</v>
      </c>
      <c r="I32">
        <v>7</v>
      </c>
      <c r="J32">
        <v>8</v>
      </c>
      <c r="K32" t="b">
        <v>0</v>
      </c>
      <c r="L32">
        <v>0</v>
      </c>
      <c r="M32">
        <v>3</v>
      </c>
      <c r="N32">
        <v>10</v>
      </c>
      <c r="O32">
        <v>-15</v>
      </c>
      <c r="P32" s="9" t="s">
        <v>131</v>
      </c>
      <c r="Q32">
        <v>-1</v>
      </c>
    </row>
    <row r="33" spans="1:17">
      <c r="A33">
        <v>31</v>
      </c>
      <c r="B33" t="s">
        <v>132</v>
      </c>
      <c r="C33" s="7" t="s">
        <v>133</v>
      </c>
      <c r="D33">
        <v>3</v>
      </c>
      <c r="E33" t="s">
        <v>133</v>
      </c>
      <c r="F33" s="7" t="s">
        <v>134</v>
      </c>
      <c r="G33" s="7" t="s">
        <v>135</v>
      </c>
      <c r="H33">
        <v>8</v>
      </c>
      <c r="I33">
        <v>8</v>
      </c>
      <c r="J33">
        <v>-1</v>
      </c>
      <c r="K33" t="b">
        <v>0</v>
      </c>
      <c r="L33">
        <v>0</v>
      </c>
      <c r="M33">
        <v>1</v>
      </c>
      <c r="N33">
        <v>100</v>
      </c>
      <c r="O33">
        <v>20</v>
      </c>
      <c r="P33" t="s">
        <v>136</v>
      </c>
      <c r="Q33">
        <v>1</v>
      </c>
    </row>
  </sheetData>
  <pageMargins left="0.7" right="0.7" top="0.75" bottom="0.75" header="0.3" footer="0.3"/>
  <pageSetup paperSize="9" orientation="portrait"/>
  <headerFooter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workbookViewId="0">
      <selection activeCell="E6" sqref="E6"/>
    </sheetView>
  </sheetViews>
  <sheetFormatPr defaultColWidth="8.88888888888889" defaultRowHeight="14.4" outlineLevelCol="6"/>
  <cols>
    <col min="1" max="1" width="3.88888888888889" customWidth="1"/>
    <col min="2" max="2" width="10.7777777777778" customWidth="1"/>
    <col min="3" max="3" width="14.4444444444444" customWidth="1"/>
    <col min="4" max="4" width="11.8888888888889" customWidth="1"/>
    <col min="5" max="5" width="16.8888888888889" customWidth="1"/>
    <col min="6" max="6" width="11.8888888888889" customWidth="1"/>
    <col min="7" max="7" width="18.1111111111111" customWidth="1"/>
  </cols>
  <sheetData>
    <row r="1" spans="1:7">
      <c r="A1" s="1" t="s">
        <v>137</v>
      </c>
      <c r="B1" s="2" t="s">
        <v>2</v>
      </c>
      <c r="C1" s="2" t="s">
        <v>138</v>
      </c>
      <c r="D1" s="2" t="s">
        <v>139</v>
      </c>
      <c r="E1" s="2" t="s">
        <v>140</v>
      </c>
      <c r="F1" s="2" t="s">
        <v>141</v>
      </c>
      <c r="G1" s="2" t="s">
        <v>142</v>
      </c>
    </row>
    <row r="2" spans="1:7">
      <c r="A2" s="3">
        <v>0</v>
      </c>
      <c r="B2" s="4" t="str">
        <f>_xlfn.XLOOKUP(A2,Building!$A$2:$A$33,Building!$C$2:$C$33)</f>
        <v>六和塔</v>
      </c>
      <c r="C2" s="4">
        <v>2</v>
      </c>
      <c r="D2" s="4">
        <v>0</v>
      </c>
      <c r="E2" s="4" t="s">
        <v>25</v>
      </c>
      <c r="F2" s="5">
        <v>-1</v>
      </c>
      <c r="G2" s="4" t="s">
        <v>25</v>
      </c>
    </row>
    <row r="3" spans="1:7">
      <c r="A3" s="6">
        <v>1</v>
      </c>
      <c r="B3" s="5" t="str">
        <f>_xlfn.XLOOKUP(A3,Building!$A$2:$A$33,Building!$C$2:$C$33)</f>
        <v>官府</v>
      </c>
      <c r="C3" s="5">
        <v>2</v>
      </c>
      <c r="D3" s="5">
        <v>0</v>
      </c>
      <c r="E3" s="5" t="s">
        <v>25</v>
      </c>
      <c r="F3" s="5">
        <v>-1</v>
      </c>
      <c r="G3" s="5" t="s">
        <v>25</v>
      </c>
    </row>
    <row r="4" spans="1:7">
      <c r="A4" s="3">
        <v>2</v>
      </c>
      <c r="B4" s="4" t="str">
        <f>_xlfn.XLOOKUP(A4,Building!$A$2:$A$33,Building!$C$2:$C$33)</f>
        <v>农田</v>
      </c>
      <c r="C4" s="4">
        <v>1</v>
      </c>
      <c r="D4" s="4">
        <v>10</v>
      </c>
      <c r="E4" s="4" t="s">
        <v>143</v>
      </c>
      <c r="F4" s="5">
        <v>-1</v>
      </c>
      <c r="G4" s="5" t="s">
        <v>25</v>
      </c>
    </row>
    <row r="5" spans="1:7">
      <c r="A5" s="6">
        <v>3</v>
      </c>
      <c r="B5" s="5" t="str">
        <f>_xlfn.XLOOKUP(A5,Building!$A$2:$A$33,Building!$C$2:$C$33)</f>
        <v>马车</v>
      </c>
      <c r="C5" s="5">
        <v>2</v>
      </c>
      <c r="D5" s="5">
        <v>0</v>
      </c>
      <c r="E5" s="5" t="s">
        <v>25</v>
      </c>
      <c r="F5" s="5">
        <v>-1</v>
      </c>
      <c r="G5" s="5" t="s">
        <v>25</v>
      </c>
    </row>
    <row r="6" spans="1:7">
      <c r="A6" s="3">
        <v>4</v>
      </c>
      <c r="B6" s="4" t="str">
        <f>_xlfn.XLOOKUP(A6,Building!$A$2:$A$33,Building!$C$2:$C$33)</f>
        <v>道路</v>
      </c>
      <c r="C6" s="4">
        <v>2</v>
      </c>
      <c r="D6" s="4">
        <v>0</v>
      </c>
      <c r="E6" s="4" t="s">
        <v>25</v>
      </c>
      <c r="F6" s="5">
        <v>-1</v>
      </c>
      <c r="G6" s="4" t="s">
        <v>25</v>
      </c>
    </row>
    <row r="7" spans="1:7">
      <c r="A7" s="6">
        <v>5</v>
      </c>
      <c r="B7" s="5" t="str">
        <f>_xlfn.XLOOKUP(A7,Building!$A$2:$A$33,Building!$C$2:$C$33)</f>
        <v>桥</v>
      </c>
      <c r="C7" s="5">
        <v>2</v>
      </c>
      <c r="D7" s="5">
        <v>0</v>
      </c>
      <c r="E7" s="5" t="s">
        <v>25</v>
      </c>
      <c r="F7" s="5">
        <v>-1</v>
      </c>
      <c r="G7" s="5" t="s">
        <v>25</v>
      </c>
    </row>
    <row r="8" spans="1:7">
      <c r="A8" s="3">
        <v>6</v>
      </c>
      <c r="B8" s="4" t="str">
        <f>_xlfn.XLOOKUP(A8,Building!$A$2:$A$33,Building!$C$2:$C$33)</f>
        <v>府宅</v>
      </c>
      <c r="C8" s="4">
        <v>0</v>
      </c>
      <c r="D8" s="4">
        <v>0</v>
      </c>
      <c r="E8" s="4" t="s">
        <v>144</v>
      </c>
      <c r="F8" s="4">
        <v>-2</v>
      </c>
      <c r="G8" s="5" t="s">
        <v>25</v>
      </c>
    </row>
    <row r="9" spans="1:7">
      <c r="A9" s="6">
        <v>7</v>
      </c>
      <c r="B9" s="5" t="str">
        <f>_xlfn.XLOOKUP(A9,Building!$A$2:$A$33,Building!$C$2:$C$33)</f>
        <v>望火楼</v>
      </c>
      <c r="C9" s="5">
        <v>0</v>
      </c>
      <c r="D9" s="5">
        <v>0</v>
      </c>
      <c r="E9" s="5" t="s">
        <v>145</v>
      </c>
      <c r="F9" s="5">
        <v>-2</v>
      </c>
      <c r="G9" s="5" t="s">
        <v>25</v>
      </c>
    </row>
    <row r="10" spans="1:7">
      <c r="A10" s="3">
        <v>8</v>
      </c>
      <c r="B10" s="4" t="str">
        <f>_xlfn.XLOOKUP(A10,Building!$A$2:$A$33,Building!$C$2:$C$33)</f>
        <v>宅院</v>
      </c>
      <c r="C10" s="4">
        <v>0</v>
      </c>
      <c r="D10" s="4">
        <v>0</v>
      </c>
      <c r="E10" s="4" t="s">
        <v>146</v>
      </c>
      <c r="F10" s="4">
        <v>-2</v>
      </c>
      <c r="G10" s="5" t="s">
        <v>25</v>
      </c>
    </row>
    <row r="11" spans="1:7">
      <c r="A11" s="6">
        <v>9</v>
      </c>
      <c r="B11" s="5" t="str">
        <f>_xlfn.XLOOKUP(A11,Building!$A$2:$A$33,Building!$C$2:$C$33)</f>
        <v>瓦房</v>
      </c>
      <c r="C11" s="5">
        <v>0</v>
      </c>
      <c r="D11" s="5">
        <v>0</v>
      </c>
      <c r="E11" s="5" t="s">
        <v>147</v>
      </c>
      <c r="F11" s="5">
        <v>-2</v>
      </c>
      <c r="G11" s="5" t="s">
        <v>25</v>
      </c>
    </row>
    <row r="12" spans="1:7">
      <c r="A12" s="3">
        <v>10</v>
      </c>
      <c r="B12" s="4" t="str">
        <f>_xlfn.XLOOKUP(A12,Building!$A$2:$A$33,Building!$C$2:$C$33)</f>
        <v>采石场</v>
      </c>
      <c r="C12" s="4">
        <v>1</v>
      </c>
      <c r="D12" s="4">
        <v>11</v>
      </c>
      <c r="E12" s="4" t="s">
        <v>148</v>
      </c>
      <c r="F12" s="4">
        <v>-1</v>
      </c>
      <c r="G12" s="5" t="s">
        <v>25</v>
      </c>
    </row>
    <row r="13" spans="1:7">
      <c r="A13" s="6">
        <v>11</v>
      </c>
      <c r="B13" s="5" t="str">
        <f>_xlfn.XLOOKUP(A13,Building!$A$2:$A$33,Building!$C$2:$C$33)</f>
        <v>林场</v>
      </c>
      <c r="C13" s="5">
        <v>1</v>
      </c>
      <c r="D13" s="5">
        <v>0</v>
      </c>
      <c r="E13" s="5" t="s">
        <v>149</v>
      </c>
      <c r="F13" s="5">
        <v>-1</v>
      </c>
      <c r="G13" s="5" t="s">
        <v>25</v>
      </c>
    </row>
    <row r="14" spans="1:7">
      <c r="A14" s="3">
        <v>12</v>
      </c>
      <c r="B14" s="4" t="str">
        <f>_xlfn.XLOOKUP(A14,Building!$A$2:$A$33,Building!$C$2:$C$33)</f>
        <v>砖厂</v>
      </c>
      <c r="C14" s="4">
        <v>1</v>
      </c>
      <c r="D14" s="4">
        <v>1</v>
      </c>
      <c r="E14" s="4" t="s">
        <v>143</v>
      </c>
      <c r="F14" s="4">
        <v>11</v>
      </c>
      <c r="G14" s="4" t="s">
        <v>143</v>
      </c>
    </row>
    <row r="15" spans="1:7">
      <c r="A15" s="6">
        <v>13</v>
      </c>
      <c r="B15" s="5" t="str">
        <f>_xlfn.XLOOKUP(A15,Building!$A$2:$A$33,Building!$C$2:$C$33)</f>
        <v>商铺</v>
      </c>
      <c r="C15" s="5">
        <v>2</v>
      </c>
      <c r="D15" s="5">
        <v>0</v>
      </c>
      <c r="E15" s="5" t="s">
        <v>25</v>
      </c>
      <c r="F15" s="5">
        <v>-1</v>
      </c>
      <c r="G15" s="5" t="s">
        <v>25</v>
      </c>
    </row>
    <row r="16" spans="1:7">
      <c r="A16" s="3">
        <v>14</v>
      </c>
      <c r="B16" s="4" t="str">
        <f>_xlfn.XLOOKUP(A16,Building!$A$2:$A$33,Building!$C$2:$C$33)</f>
        <v>篱笆</v>
      </c>
      <c r="C16" s="4">
        <v>2</v>
      </c>
      <c r="D16" s="4">
        <v>0</v>
      </c>
      <c r="E16" s="4" t="s">
        <v>25</v>
      </c>
      <c r="F16" s="4">
        <v>-1</v>
      </c>
      <c r="G16" s="4" t="s">
        <v>25</v>
      </c>
    </row>
    <row r="17" spans="1:7">
      <c r="A17" s="6">
        <v>15</v>
      </c>
      <c r="B17" s="5" t="str">
        <f>_xlfn.XLOOKUP(A17,Building!$A$2:$A$33,Building!$C$2:$C$33)</f>
        <v>相国井</v>
      </c>
      <c r="C17" s="5">
        <v>2</v>
      </c>
      <c r="D17" s="5">
        <v>0</v>
      </c>
      <c r="E17" s="5" t="s">
        <v>25</v>
      </c>
      <c r="F17" s="5">
        <v>-1</v>
      </c>
      <c r="G17" s="5" t="s">
        <v>25</v>
      </c>
    </row>
    <row r="18" spans="1:7">
      <c r="A18" s="3">
        <v>16</v>
      </c>
      <c r="B18" s="4" t="str">
        <f>_xlfn.XLOOKUP(A18,Building!$A$2:$A$33,Building!$C$2:$C$33)</f>
        <v>方井</v>
      </c>
      <c r="C18" s="4">
        <v>2</v>
      </c>
      <c r="D18" s="4">
        <v>0</v>
      </c>
      <c r="E18" s="4" t="s">
        <v>25</v>
      </c>
      <c r="F18" s="4">
        <v>-1</v>
      </c>
      <c r="G18" s="4" t="s">
        <v>25</v>
      </c>
    </row>
    <row r="19" spans="1:7">
      <c r="A19" s="6">
        <v>17</v>
      </c>
      <c r="B19" s="5" t="str">
        <f>_xlfn.XLOOKUP(A19,Building!$A$2:$A$33,Building!$C$2:$C$33)</f>
        <v>金牛井</v>
      </c>
      <c r="C19" s="5">
        <v>2</v>
      </c>
      <c r="D19" s="5">
        <v>0</v>
      </c>
      <c r="E19" s="5" t="s">
        <v>25</v>
      </c>
      <c r="F19" s="5">
        <v>-1</v>
      </c>
      <c r="G19" s="5" t="s">
        <v>25</v>
      </c>
    </row>
    <row r="20" spans="1:7">
      <c r="A20">
        <v>18</v>
      </c>
      <c r="B20" t="str">
        <f>_xlfn.XLOOKUP(A20,Building!$A$2:$A$33,Building!$C$2:$C$33)</f>
        <v>琼树</v>
      </c>
      <c r="C20">
        <v>2</v>
      </c>
      <c r="D20" s="5">
        <v>0</v>
      </c>
      <c r="E20" s="5" t="s">
        <v>25</v>
      </c>
      <c r="F20" s="5">
        <v>-1</v>
      </c>
      <c r="G20" s="5" t="s">
        <v>25</v>
      </c>
    </row>
    <row r="21" spans="1:7">
      <c r="A21">
        <v>19</v>
      </c>
      <c r="B21" t="str">
        <f>_xlfn.XLOOKUP(A21,Building!$A$2:$A$33,Building!$C$2:$C$33)</f>
        <v>树枝</v>
      </c>
      <c r="C21">
        <v>2</v>
      </c>
      <c r="D21" s="5">
        <v>0</v>
      </c>
      <c r="E21" s="5" t="s">
        <v>25</v>
      </c>
      <c r="F21" s="5">
        <v>-1</v>
      </c>
      <c r="G21" s="5" t="s">
        <v>25</v>
      </c>
    </row>
    <row r="22" spans="1:7">
      <c r="A22">
        <v>20</v>
      </c>
      <c r="B22" t="str">
        <f>_xlfn.XLOOKUP(A22,Building!$A$2:$A$33,Building!$C$2:$C$33)</f>
        <v>枯枝</v>
      </c>
      <c r="C22">
        <v>2</v>
      </c>
      <c r="D22" s="5">
        <v>0</v>
      </c>
      <c r="E22" s="5" t="s">
        <v>25</v>
      </c>
      <c r="F22" s="5">
        <v>-1</v>
      </c>
      <c r="G22" s="5" t="s">
        <v>25</v>
      </c>
    </row>
    <row r="23" spans="1:7">
      <c r="A23">
        <v>21</v>
      </c>
      <c r="B23" t="str">
        <f>_xlfn.XLOOKUP(A23,Building!$A$2:$A$33,Building!$C$2:$C$33)</f>
        <v>松柏</v>
      </c>
      <c r="C23">
        <v>2</v>
      </c>
      <c r="D23" s="5">
        <v>0</v>
      </c>
      <c r="E23" s="5" t="s">
        <v>25</v>
      </c>
      <c r="F23" s="5">
        <v>-1</v>
      </c>
      <c r="G23" s="5" t="s">
        <v>25</v>
      </c>
    </row>
    <row r="24" spans="1:7">
      <c r="A24">
        <v>22</v>
      </c>
      <c r="B24" t="str">
        <f>_xlfn.XLOOKUP(A24,Building!$A$2:$A$33,Building!$C$2:$C$33)</f>
        <v>珠树</v>
      </c>
      <c r="C24">
        <v>2</v>
      </c>
      <c r="D24" s="5">
        <v>0</v>
      </c>
      <c r="E24" s="5" t="s">
        <v>25</v>
      </c>
      <c r="F24" s="5">
        <v>-1</v>
      </c>
      <c r="G24" s="5" t="s">
        <v>25</v>
      </c>
    </row>
    <row r="25" spans="1:7">
      <c r="A25">
        <v>23</v>
      </c>
      <c r="B25" t="str">
        <f>_xlfn.XLOOKUP(A25,Building!$A$2:$A$33,Building!$C$2:$C$33)</f>
        <v>凤林</v>
      </c>
      <c r="C25">
        <v>2</v>
      </c>
      <c r="D25" s="5">
        <v>0</v>
      </c>
      <c r="E25" s="5" t="s">
        <v>25</v>
      </c>
      <c r="F25" s="5">
        <v>-1</v>
      </c>
      <c r="G25" s="5" t="s">
        <v>25</v>
      </c>
    </row>
    <row r="26" spans="1:7">
      <c r="A26">
        <v>24</v>
      </c>
      <c r="B26" t="str">
        <f>_xlfn.XLOOKUP(A26,Building!$A$2:$A$33,Building!$C$2:$C$33)</f>
        <v>亭榭</v>
      </c>
      <c r="C26" s="4">
        <v>2</v>
      </c>
      <c r="D26" s="4">
        <v>0</v>
      </c>
      <c r="E26" s="4" t="s">
        <v>25</v>
      </c>
      <c r="F26" s="4">
        <v>-1</v>
      </c>
      <c r="G26" s="4" t="s">
        <v>25</v>
      </c>
    </row>
    <row r="27" spans="1:7">
      <c r="A27">
        <v>25</v>
      </c>
      <c r="B27" t="str">
        <f>_xlfn.XLOOKUP(A27,Building!$A$2:$A$33,Building!$C$2:$C$33)</f>
        <v>牌坊</v>
      </c>
      <c r="C27" s="5">
        <v>2</v>
      </c>
      <c r="D27" s="5">
        <v>0</v>
      </c>
      <c r="E27" s="5" t="s">
        <v>25</v>
      </c>
      <c r="F27" s="5">
        <v>-1</v>
      </c>
      <c r="G27" s="5" t="s">
        <v>25</v>
      </c>
    </row>
    <row r="28" spans="1:7">
      <c r="A28">
        <v>26</v>
      </c>
      <c r="B28" t="str">
        <f>_xlfn.XLOOKUP(A28,Building!$A$2:$A$33,Building!$C$2:$C$33)</f>
        <v>安乐坊</v>
      </c>
      <c r="C28" s="4">
        <v>2</v>
      </c>
      <c r="D28" s="4">
        <v>0</v>
      </c>
      <c r="E28" s="4" t="s">
        <v>25</v>
      </c>
      <c r="F28" s="4">
        <v>-1</v>
      </c>
      <c r="G28" s="4" t="s">
        <v>25</v>
      </c>
    </row>
    <row r="29" spans="1:7">
      <c r="A29">
        <v>27</v>
      </c>
      <c r="B29" t="str">
        <f>_xlfn.XLOOKUP(A29,Building!$A$2:$A$33,Building!$C$2:$C$33)</f>
        <v>书院</v>
      </c>
      <c r="C29" s="5">
        <v>2</v>
      </c>
      <c r="D29" s="5">
        <v>0</v>
      </c>
      <c r="E29" s="5" t="s">
        <v>25</v>
      </c>
      <c r="F29" s="5">
        <v>-1</v>
      </c>
      <c r="G29" s="5" t="s">
        <v>25</v>
      </c>
    </row>
    <row r="30" spans="1:7">
      <c r="A30">
        <v>28</v>
      </c>
      <c r="B30" t="str">
        <f>_xlfn.XLOOKUP(A30,Building!$A$2:$A$33,Building!$C$2:$C$33)</f>
        <v>小摊</v>
      </c>
      <c r="C30">
        <v>2</v>
      </c>
      <c r="D30" s="5">
        <v>0</v>
      </c>
      <c r="E30" s="5" t="s">
        <v>25</v>
      </c>
      <c r="F30" s="5">
        <v>-1</v>
      </c>
      <c r="G30" s="5" t="s">
        <v>25</v>
      </c>
    </row>
    <row r="31" spans="1:7">
      <c r="A31">
        <v>29</v>
      </c>
      <c r="B31" t="str">
        <f>_xlfn.XLOOKUP(A31,Building!$A$2:$A$33,Building!$C$2:$C$33)</f>
        <v>酒楼</v>
      </c>
      <c r="C31">
        <v>2</v>
      </c>
      <c r="D31" s="5">
        <v>0</v>
      </c>
      <c r="E31" s="5" t="s">
        <v>25</v>
      </c>
      <c r="F31" s="5">
        <v>-1</v>
      </c>
      <c r="G31" s="5" t="s">
        <v>25</v>
      </c>
    </row>
    <row r="32" spans="1:7">
      <c r="A32">
        <v>30</v>
      </c>
      <c r="B32" t="str">
        <f>_xlfn.XLOOKUP(A32,Building!$A$2:$A$33,Building!$C$2:$C$33)</f>
        <v>铁匠铺</v>
      </c>
      <c r="C32">
        <v>1</v>
      </c>
      <c r="D32" s="5">
        <v>2</v>
      </c>
      <c r="E32" s="5" t="s">
        <v>150</v>
      </c>
      <c r="F32" s="5">
        <v>-1</v>
      </c>
      <c r="G32" s="5" t="s">
        <v>25</v>
      </c>
    </row>
    <row r="33" spans="1:7">
      <c r="A33">
        <v>31</v>
      </c>
      <c r="B33" t="str">
        <f>_xlfn.XLOOKUP(A33,Building!$A$2:$A$33,Building!$C$2:$C$33)</f>
        <v>三潭印月</v>
      </c>
      <c r="C33">
        <v>2</v>
      </c>
      <c r="D33" s="5">
        <v>0</v>
      </c>
      <c r="E33" s="5" t="s">
        <v>25</v>
      </c>
      <c r="F33" s="5">
        <v>-1</v>
      </c>
      <c r="G33" s="5" t="s">
        <v>25</v>
      </c>
    </row>
  </sheetData>
  <pageMargins left="0.75" right="0.75" top="1" bottom="1" header="0.5" footer="0.5"/>
  <headerFooter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E7" sqref="E7"/>
    </sheetView>
  </sheetViews>
  <sheetFormatPr defaultColWidth="8.88888888888889" defaultRowHeight="14.4" outlineLevelCol="4"/>
  <cols>
    <col min="1" max="1" width="13.1111111111111" customWidth="1"/>
    <col min="2" max="3" width="10.7777777777778" customWidth="1"/>
    <col min="4" max="4" width="13.6666666666667" customWidth="1"/>
    <col min="5" max="5" width="16.8888888888889" customWidth="1"/>
  </cols>
  <sheetData>
    <row r="1" spans="1:5">
      <c r="A1" t="s">
        <v>0</v>
      </c>
      <c r="B1" t="s">
        <v>2</v>
      </c>
      <c r="C1" t="s">
        <v>12</v>
      </c>
      <c r="D1" t="s">
        <v>141</v>
      </c>
      <c r="E1" t="s">
        <v>140</v>
      </c>
    </row>
    <row r="2" spans="1:5">
      <c r="A2">
        <v>6</v>
      </c>
      <c r="B2" t="s">
        <v>151</v>
      </c>
      <c r="C2">
        <v>1</v>
      </c>
      <c r="D2" t="s">
        <v>80</v>
      </c>
      <c r="E2" t="s">
        <v>152</v>
      </c>
    </row>
    <row r="3" spans="1:5">
      <c r="A3">
        <v>6</v>
      </c>
      <c r="B3" t="s">
        <v>151</v>
      </c>
      <c r="C3">
        <v>2</v>
      </c>
      <c r="D3" t="s">
        <v>80</v>
      </c>
      <c r="E3" t="s">
        <v>153</v>
      </c>
    </row>
    <row r="4" spans="1:5">
      <c r="A4">
        <v>6</v>
      </c>
      <c r="B4" t="s">
        <v>151</v>
      </c>
      <c r="C4">
        <v>3</v>
      </c>
      <c r="D4" t="s">
        <v>80</v>
      </c>
      <c r="E4" t="s">
        <v>154</v>
      </c>
    </row>
    <row r="5" spans="1:5">
      <c r="A5">
        <v>7</v>
      </c>
      <c r="B5" t="s">
        <v>155</v>
      </c>
      <c r="C5">
        <v>1</v>
      </c>
      <c r="D5" t="s">
        <v>80</v>
      </c>
      <c r="E5" t="s">
        <v>156</v>
      </c>
    </row>
    <row r="6" spans="1:5">
      <c r="A6">
        <v>7</v>
      </c>
      <c r="B6" t="s">
        <v>155</v>
      </c>
      <c r="C6">
        <v>2</v>
      </c>
      <c r="D6" t="s">
        <v>80</v>
      </c>
      <c r="E6" t="s">
        <v>152</v>
      </c>
    </row>
    <row r="7" spans="1:5">
      <c r="A7">
        <v>7</v>
      </c>
      <c r="B7" t="s">
        <v>155</v>
      </c>
      <c r="C7">
        <v>3</v>
      </c>
      <c r="D7" t="s">
        <v>80</v>
      </c>
      <c r="E7" t="s">
        <v>157</v>
      </c>
    </row>
    <row r="8" spans="1:5">
      <c r="A8">
        <v>8</v>
      </c>
      <c r="B8" t="s">
        <v>158</v>
      </c>
      <c r="C8">
        <v>1</v>
      </c>
      <c r="D8" t="s">
        <v>80</v>
      </c>
      <c r="E8" t="s">
        <v>157</v>
      </c>
    </row>
    <row r="9" spans="1:5">
      <c r="A9">
        <v>8</v>
      </c>
      <c r="B9" t="s">
        <v>158</v>
      </c>
      <c r="C9">
        <v>2</v>
      </c>
      <c r="D9" t="s">
        <v>80</v>
      </c>
      <c r="E9" t="s">
        <v>80</v>
      </c>
    </row>
    <row r="10" spans="1:5">
      <c r="A10">
        <v>8</v>
      </c>
      <c r="B10" t="s">
        <v>158</v>
      </c>
      <c r="C10">
        <v>3</v>
      </c>
      <c r="D10" t="s">
        <v>80</v>
      </c>
      <c r="E10" t="s">
        <v>159</v>
      </c>
    </row>
    <row r="11" spans="1:5">
      <c r="A11">
        <v>9</v>
      </c>
      <c r="B11" t="s">
        <v>160</v>
      </c>
      <c r="C11">
        <v>1</v>
      </c>
      <c r="D11" t="s">
        <v>80</v>
      </c>
      <c r="E11" t="s">
        <v>29</v>
      </c>
    </row>
    <row r="12" spans="1:5">
      <c r="A12">
        <v>9</v>
      </c>
      <c r="B12" t="s">
        <v>160</v>
      </c>
      <c r="C12">
        <v>2</v>
      </c>
      <c r="D12" t="s">
        <v>80</v>
      </c>
      <c r="E12" t="s">
        <v>153</v>
      </c>
    </row>
    <row r="13" spans="1:5">
      <c r="A13">
        <v>9</v>
      </c>
      <c r="B13" t="s">
        <v>160</v>
      </c>
      <c r="C13">
        <v>3</v>
      </c>
      <c r="D13" t="s">
        <v>80</v>
      </c>
      <c r="E13" t="s">
        <v>161</v>
      </c>
    </row>
  </sheetData>
  <pageMargins left="0.75" right="0.75" top="1" bottom="1" header="0.5" footer="0.5"/>
  <headerFooter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workbookViewId="0">
      <selection activeCell="F14" sqref="F14"/>
    </sheetView>
  </sheetViews>
  <sheetFormatPr defaultColWidth="8.88888888888889" defaultRowHeight="14.4" outlineLevelCol="5"/>
  <cols>
    <col min="4" max="4" width="10.7777777777778" customWidth="1"/>
    <col min="5" max="5" width="11.8888888888889" customWidth="1"/>
    <col min="6" max="6" width="15.2222222222222" customWidth="1"/>
  </cols>
  <sheetData>
    <row r="1" spans="1:6">
      <c r="A1" t="s">
        <v>137</v>
      </c>
      <c r="B1" t="s">
        <v>12</v>
      </c>
      <c r="C1" t="s">
        <v>162</v>
      </c>
      <c r="D1" t="s">
        <v>163</v>
      </c>
      <c r="E1" t="s">
        <v>164</v>
      </c>
      <c r="F1" t="s">
        <v>6</v>
      </c>
    </row>
    <row r="2" spans="1:6">
      <c r="A2">
        <v>2</v>
      </c>
      <c r="B2">
        <v>2</v>
      </c>
      <c r="C2" s="11" t="s">
        <v>165</v>
      </c>
      <c r="D2" s="11" t="s">
        <v>165</v>
      </c>
      <c r="E2" t="s">
        <v>25</v>
      </c>
      <c r="F2" t="s">
        <v>63</v>
      </c>
    </row>
    <row r="3" spans="1:6">
      <c r="A3">
        <v>2</v>
      </c>
      <c r="B3">
        <v>3</v>
      </c>
      <c r="C3" s="11" t="s">
        <v>165</v>
      </c>
      <c r="D3" s="11" t="s">
        <v>165</v>
      </c>
      <c r="E3" t="s">
        <v>25</v>
      </c>
      <c r="F3" t="s">
        <v>166</v>
      </c>
    </row>
    <row r="4" spans="1:6">
      <c r="A4">
        <v>6</v>
      </c>
      <c r="B4">
        <v>2</v>
      </c>
      <c r="C4" t="s">
        <v>25</v>
      </c>
      <c r="D4" t="s">
        <v>63</v>
      </c>
      <c r="E4" t="s">
        <v>25</v>
      </c>
      <c r="F4" t="s">
        <v>63</v>
      </c>
    </row>
    <row r="5" spans="1:6">
      <c r="A5">
        <v>6</v>
      </c>
      <c r="B5">
        <v>3</v>
      </c>
      <c r="C5" t="s">
        <v>109</v>
      </c>
      <c r="D5" t="s">
        <v>63</v>
      </c>
      <c r="E5" t="s">
        <v>25</v>
      </c>
      <c r="F5" t="s">
        <v>166</v>
      </c>
    </row>
    <row r="6" spans="1:6">
      <c r="A6">
        <v>7</v>
      </c>
      <c r="B6">
        <v>2</v>
      </c>
      <c r="C6" t="s">
        <v>25</v>
      </c>
      <c r="D6" t="s">
        <v>63</v>
      </c>
      <c r="E6" t="s">
        <v>25</v>
      </c>
      <c r="F6" t="s">
        <v>63</v>
      </c>
    </row>
    <row r="7" spans="1:6">
      <c r="A7">
        <v>7</v>
      </c>
      <c r="B7">
        <v>3</v>
      </c>
      <c r="C7" t="s">
        <v>109</v>
      </c>
      <c r="D7" t="s">
        <v>63</v>
      </c>
      <c r="E7" t="s">
        <v>25</v>
      </c>
      <c r="F7" t="s">
        <v>166</v>
      </c>
    </row>
    <row r="8" spans="1:6">
      <c r="A8">
        <v>8</v>
      </c>
      <c r="B8">
        <v>2</v>
      </c>
      <c r="C8" t="s">
        <v>25</v>
      </c>
      <c r="D8" t="s">
        <v>63</v>
      </c>
      <c r="E8" t="s">
        <v>25</v>
      </c>
      <c r="F8" t="s">
        <v>63</v>
      </c>
    </row>
    <row r="9" spans="1:6">
      <c r="A9">
        <v>8</v>
      </c>
      <c r="B9">
        <v>3</v>
      </c>
      <c r="C9" t="s">
        <v>109</v>
      </c>
      <c r="D9" t="s">
        <v>63</v>
      </c>
      <c r="E9" t="s">
        <v>25</v>
      </c>
      <c r="F9" t="s">
        <v>166</v>
      </c>
    </row>
    <row r="10" spans="1:6">
      <c r="A10">
        <v>9</v>
      </c>
      <c r="B10">
        <v>2</v>
      </c>
      <c r="C10" t="s">
        <v>25</v>
      </c>
      <c r="D10" t="s">
        <v>63</v>
      </c>
      <c r="E10" t="s">
        <v>25</v>
      </c>
      <c r="F10" t="s">
        <v>63</v>
      </c>
    </row>
    <row r="11" spans="1:6">
      <c r="A11">
        <v>9</v>
      </c>
      <c r="B11">
        <v>3</v>
      </c>
      <c r="C11" t="s">
        <v>109</v>
      </c>
      <c r="D11" t="s">
        <v>63</v>
      </c>
      <c r="E11" t="s">
        <v>25</v>
      </c>
      <c r="F11" t="s">
        <v>166</v>
      </c>
    </row>
    <row r="12" spans="1:6">
      <c r="A12">
        <v>10</v>
      </c>
      <c r="B12">
        <v>2</v>
      </c>
      <c r="C12" t="s">
        <v>109</v>
      </c>
      <c r="D12" t="s">
        <v>167</v>
      </c>
      <c r="E12" t="s">
        <v>25</v>
      </c>
      <c r="F12" t="s">
        <v>63</v>
      </c>
    </row>
    <row r="13" spans="1:6">
      <c r="A13">
        <v>10</v>
      </c>
      <c r="B13">
        <v>3</v>
      </c>
      <c r="C13" t="s">
        <v>109</v>
      </c>
      <c r="D13" t="s">
        <v>47</v>
      </c>
      <c r="E13" t="s">
        <v>25</v>
      </c>
      <c r="F13" t="s">
        <v>166</v>
      </c>
    </row>
    <row r="14" spans="1:6">
      <c r="A14">
        <v>11</v>
      </c>
      <c r="B14">
        <v>2</v>
      </c>
      <c r="C14" t="s">
        <v>25</v>
      </c>
      <c r="D14" t="s">
        <v>63</v>
      </c>
      <c r="E14" t="s">
        <v>25</v>
      </c>
      <c r="F14" t="s">
        <v>63</v>
      </c>
    </row>
    <row r="15" spans="1:6">
      <c r="A15">
        <v>11</v>
      </c>
      <c r="B15">
        <v>3</v>
      </c>
      <c r="C15" t="s">
        <v>109</v>
      </c>
      <c r="D15" t="s">
        <v>63</v>
      </c>
      <c r="E15" t="s">
        <v>25</v>
      </c>
      <c r="F15" t="s">
        <v>166</v>
      </c>
    </row>
    <row r="16" spans="1:6">
      <c r="A16">
        <v>12</v>
      </c>
      <c r="B16">
        <v>2</v>
      </c>
      <c r="C16" t="s">
        <v>109</v>
      </c>
      <c r="D16" t="s">
        <v>167</v>
      </c>
      <c r="E16" t="s">
        <v>25</v>
      </c>
      <c r="F16" t="s">
        <v>63</v>
      </c>
    </row>
    <row r="17" spans="1:6">
      <c r="A17">
        <v>12</v>
      </c>
      <c r="B17">
        <v>3</v>
      </c>
      <c r="C17" t="s">
        <v>109</v>
      </c>
      <c r="D17" t="s">
        <v>47</v>
      </c>
      <c r="E17" t="s">
        <v>25</v>
      </c>
      <c r="F17" t="s">
        <v>166</v>
      </c>
    </row>
    <row r="18" spans="1:6">
      <c r="A18">
        <v>13</v>
      </c>
      <c r="B18">
        <v>2</v>
      </c>
      <c r="C18" t="s">
        <v>25</v>
      </c>
      <c r="D18" t="s">
        <v>167</v>
      </c>
      <c r="E18" t="s">
        <v>25</v>
      </c>
      <c r="F18" t="s">
        <v>168</v>
      </c>
    </row>
    <row r="19" spans="1:6">
      <c r="A19">
        <v>13</v>
      </c>
      <c r="B19">
        <v>3</v>
      </c>
      <c r="C19" t="s">
        <v>109</v>
      </c>
      <c r="D19" t="s">
        <v>47</v>
      </c>
      <c r="E19" t="s">
        <v>25</v>
      </c>
      <c r="F19" t="s">
        <v>169</v>
      </c>
    </row>
    <row r="20" spans="1:6">
      <c r="A20">
        <v>1</v>
      </c>
      <c r="B20">
        <v>2</v>
      </c>
      <c r="C20" t="s">
        <v>170</v>
      </c>
      <c r="D20" t="s">
        <v>171</v>
      </c>
      <c r="E20" t="s">
        <v>25</v>
      </c>
      <c r="F20" t="s">
        <v>168</v>
      </c>
    </row>
    <row r="21" spans="1:6">
      <c r="A21">
        <v>1</v>
      </c>
      <c r="B21">
        <v>3</v>
      </c>
      <c r="C21" t="s">
        <v>172</v>
      </c>
      <c r="D21" t="s">
        <v>173</v>
      </c>
      <c r="E21" t="s">
        <v>25</v>
      </c>
      <c r="F21" t="s">
        <v>174</v>
      </c>
    </row>
    <row r="22" spans="1:6">
      <c r="A22">
        <v>1</v>
      </c>
      <c r="B22">
        <v>4</v>
      </c>
      <c r="C22" t="s">
        <v>134</v>
      </c>
      <c r="D22" t="s">
        <v>175</v>
      </c>
      <c r="E22" t="s">
        <v>25</v>
      </c>
      <c r="F22" t="s">
        <v>176</v>
      </c>
    </row>
    <row r="23" spans="1:6">
      <c r="A23">
        <v>1</v>
      </c>
      <c r="B23">
        <v>5</v>
      </c>
      <c r="C23" t="s">
        <v>109</v>
      </c>
      <c r="D23" t="s">
        <v>42</v>
      </c>
      <c r="E23" t="s">
        <v>25</v>
      </c>
      <c r="F23" t="s">
        <v>177</v>
      </c>
    </row>
  </sheetData>
  <pageMargins left="0.75" right="0.75" top="1" bottom="1" header="0.5" footer="0.5"/>
  <headerFooter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E6" sqref="E6"/>
    </sheetView>
  </sheetViews>
  <sheetFormatPr defaultColWidth="8.88888888888889" defaultRowHeight="14.4" outlineLevelRow="5" outlineLevelCol="1"/>
  <sheetData>
    <row r="1" spans="1:2">
      <c r="A1" t="s">
        <v>12</v>
      </c>
      <c r="B1" t="s">
        <v>178</v>
      </c>
    </row>
    <row r="2" spans="1:2">
      <c r="A2">
        <v>1</v>
      </c>
      <c r="B2">
        <v>100</v>
      </c>
    </row>
    <row r="3" spans="1:2">
      <c r="A3">
        <v>2</v>
      </c>
      <c r="B3">
        <v>200</v>
      </c>
    </row>
    <row r="4" spans="1:2">
      <c r="A4">
        <v>3</v>
      </c>
      <c r="B4">
        <v>400</v>
      </c>
    </row>
    <row r="5" spans="1:2">
      <c r="A5">
        <v>4</v>
      </c>
      <c r="B5">
        <v>800</v>
      </c>
    </row>
    <row r="6" spans="1:2">
      <c r="A6">
        <v>5</v>
      </c>
      <c r="B6">
        <v>1500</v>
      </c>
    </row>
  </sheetData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Building</vt:lpstr>
      <vt:lpstr>BuildingProduce</vt:lpstr>
      <vt:lpstr>HouseConsume</vt:lpstr>
      <vt:lpstr>BuildingUpgrade</vt:lpstr>
      <vt:lpstr>CityEvaluate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WPS_1659516626</cp:lastModifiedBy>
  <dcterms:created xsi:type="dcterms:W3CDTF">2023-01-04T12:36:00Z</dcterms:created>
  <dcterms:modified xsi:type="dcterms:W3CDTF">2023-05-04T07:48:12Z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EFBC39AFB29A4E4F96061A618C9B560B</vt:lpwstr>
  </property>
  <property fmtid="{D5CDD505-2E9C-101B-9397-08002B2CF9AE}" pid="3" name="KSOProductBuildVer">
    <vt:lpwstr>2052-11.1.0.14036</vt:lpwstr>
  </property>
</Properties>
</file>