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0" showSheetTabs="0" showVerticalScroll="1" tabRatio="600" visibility="visible" windowHeight="8200" windowWidth="16380" xWindow="0" yWindow="500"/>
  </bookViews>
  <sheets>
    <sheet name="报价单" sheetId="1" state="visible" r:id="rId1"/>
  </sheets>
  <definedNames>
    <definedName localSheetId="0" name="_xlnm.Print_Area">'报价单'!$B$1:$G$42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m/d/yyyy" numFmtId="164"/>
    <numFmt formatCode="_(\$* #,##0.00_);_(\$* \(#,##0.00\);_(\$* \-??_);_(@_)" numFmtId="165"/>
    <numFmt formatCode="_(* #,##0.00_);_(* \(#,##0.00\);;_(@_)" numFmtId="166"/>
    <numFmt formatCode="@&quot;  &quot;" numFmtId="167"/>
    <numFmt formatCode="_(* #,##0.00_);_(* \(#,##0.00\);_(* \-??_);_(@_)" numFmtId="168"/>
  </numFmts>
  <fonts count="11">
    <font>
      <name val="Arial"/>
      <family val="2"/>
      <sz val="10"/>
    </font>
    <font>
      <name val="DejaVu Sans Mono"/>
      <family val="2"/>
      <b val="1"/>
      <sz val="18"/>
    </font>
    <font>
      <name val="DejaVu Sans Mono"/>
      <family val="2"/>
      <b val="1"/>
      <color rgb="FF808080"/>
      <sz val="36"/>
    </font>
    <font>
      <name val="新細明體"/>
      <charset val="136"/>
      <family val="1"/>
      <b val="1"/>
      <i val="1"/>
      <sz val="10"/>
    </font>
    <font>
      <name val="DejaVu Sans Mono"/>
      <family val="2"/>
      <b val="1"/>
      <sz val="10"/>
    </font>
    <font>
      <name val="DejaVu Sans Mono"/>
      <family val="2"/>
      <sz val="10"/>
    </font>
    <font>
      <name val="新細明體"/>
      <charset val="136"/>
      <family val="1"/>
      <sz val="10"/>
    </font>
    <font>
      <name val="DejaVu Sans Mono"/>
      <family val="2"/>
      <i val="1"/>
      <sz val="10"/>
    </font>
    <font>
      <name val="Arial"/>
      <family val="2"/>
      <i val="1"/>
      <sz val="10"/>
    </font>
    <font>
      <name val="Arial"/>
      <family val="2"/>
      <b val="1"/>
      <sz val="10"/>
    </font>
    <font>
      <name val="DejaVu Sans Mono"/>
      <family val="2"/>
      <b val="1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5"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15" fillId="0" fontId="0" numFmtId="0" pivotButton="0" quotePrefix="0" xfId="0">
      <alignment horizontal="left" vertical="center"/>
    </xf>
    <xf applyAlignment="1" borderId="12" fillId="0" fontId="0" numFmtId="0" pivotButton="0" quotePrefix="0" xfId="0">
      <alignment horizontal="left" vertical="center"/>
    </xf>
    <xf applyAlignment="1" borderId="9" fillId="0" fontId="0" numFmtId="0" pivotButton="0" quotePrefix="0" xfId="0">
      <alignment horizontal="left" vertical="center"/>
    </xf>
    <xf applyAlignment="1" borderId="6" fillId="0" fontId="10" numFmtId="0" pivotButton="0" quotePrefix="0" xfId="0">
      <alignment horizontal="center" vertical="center"/>
    </xf>
    <xf applyAlignment="1" borderId="5" fillId="0" fontId="5" numFmtId="49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3" fillId="0" fontId="4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2" numFmtId="0" pivotButton="0" quotePrefix="0" xfId="0">
      <alignment horizontal="left"/>
    </xf>
    <xf borderId="0" fillId="0" fontId="3" numFmtId="0" pivotButton="0" quotePrefix="0" xfId="0"/>
    <xf applyAlignment="1" borderId="0" fillId="0" fontId="4" numFmtId="0" pivotButton="0" quotePrefix="0" xfId="0">
      <alignment horizontal="right"/>
    </xf>
    <xf applyAlignment="1" borderId="0" fillId="0" fontId="0" numFmtId="164" pivotButton="0" quotePrefix="0" xfId="0">
      <alignment horizontal="left" indent="1"/>
    </xf>
    <xf borderId="0" fillId="0" fontId="5" numFmtId="0" pivotButton="0" quotePrefix="0" xfId="0"/>
    <xf applyAlignment="1" borderId="0" fillId="0" fontId="0" numFmtId="0" pivotButton="0" quotePrefix="0" xfId="0">
      <alignment horizontal="left" indent="1"/>
    </xf>
    <xf applyAlignment="1" borderId="0" fillId="0" fontId="0" numFmtId="49" pivotButton="0" quotePrefix="0" xfId="0">
      <alignment horizontal="left" indent="1"/>
    </xf>
    <xf borderId="0" fillId="0" fontId="4" numFmtId="0" pivotButton="0" quotePrefix="0" xfId="0"/>
    <xf applyAlignment="1" borderId="0" fillId="0" fontId="7" numFmtId="0" pivotButton="0" quotePrefix="0" xfId="0">
      <alignment horizontal="right"/>
    </xf>
    <xf applyAlignment="1" borderId="0" fillId="0" fontId="0" numFmtId="164" pivotButton="0" quotePrefix="0" xfId="0">
      <alignment horizontal="left"/>
    </xf>
    <xf applyAlignment="1" borderId="0" fillId="0" fontId="8" numFmtId="0" pivotButton="0" quotePrefix="0" xfId="0">
      <alignment horizontal="right"/>
    </xf>
    <xf borderId="0" fillId="0" fontId="9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4" fillId="0" fontId="5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10" fillId="0" fontId="0" numFmtId="165" pivotButton="0" quotePrefix="0" xfId="0">
      <alignment horizontal="right" vertical="center"/>
    </xf>
    <xf applyAlignment="1" borderId="10" fillId="0" fontId="0" numFmtId="165" pivotButton="0" quotePrefix="0" xfId="0">
      <alignment horizontal="center" vertical="center"/>
    </xf>
    <xf applyAlignment="1" borderId="9" fillId="0" fontId="0" numFmtId="165" pivotButton="0" quotePrefix="0" xfId="0">
      <alignment horizontal="right" vertical="center"/>
    </xf>
    <xf applyAlignment="1" borderId="11" fillId="0" fontId="0" numFmtId="0" pivotButton="0" quotePrefix="0" xfId="0">
      <alignment horizontal="center" vertical="center"/>
    </xf>
    <xf applyAlignment="1" borderId="13" fillId="0" fontId="0" numFmtId="166" pivotButton="0" quotePrefix="0" xfId="0">
      <alignment horizontal="right" vertical="center"/>
    </xf>
    <xf applyAlignment="1" borderId="13" fillId="0" fontId="0" numFmtId="166" pivotButton="0" quotePrefix="0" xfId="0">
      <alignment horizontal="center" vertical="center"/>
    </xf>
    <xf applyAlignment="1" borderId="12" fillId="0" fontId="0" numFmtId="166" pivotButton="0" quotePrefix="0" xfId="0">
      <alignment horizontal="right" vertical="center"/>
    </xf>
    <xf applyAlignment="1" borderId="14" fillId="0" fontId="0" numFmtId="0" pivotButton="0" quotePrefix="0" xfId="0">
      <alignment horizontal="center" vertical="center"/>
    </xf>
    <xf applyAlignment="1" borderId="16" fillId="0" fontId="0" numFmtId="166" pivotButton="0" quotePrefix="0" xfId="0">
      <alignment horizontal="right" vertical="center"/>
    </xf>
    <xf applyAlignment="1" borderId="16" fillId="0" fontId="0" numFmtId="166" pivotButton="0" quotePrefix="0" xfId="0">
      <alignment horizontal="center" vertical="center"/>
    </xf>
    <xf applyAlignment="1" borderId="15" fillId="0" fontId="0" numFmtId="166" pivotButton="0" quotePrefix="0" xfId="0">
      <alignment horizontal="right" vertical="center"/>
    </xf>
    <xf applyAlignment="1" borderId="0" fillId="0" fontId="0" numFmtId="0" pivotButton="0" quotePrefix="0" xfId="0">
      <alignment horizontal="left" vertical="center"/>
    </xf>
    <xf applyAlignment="1" borderId="0" fillId="0" fontId="5" numFmtId="167" pivotButton="0" quotePrefix="0" xfId="0">
      <alignment horizontal="right" vertical="center"/>
    </xf>
    <xf applyAlignment="1" borderId="5" fillId="0" fontId="0" numFmtId="165" pivotButton="0" quotePrefix="0" xfId="0">
      <alignment horizontal="right" vertical="center"/>
    </xf>
    <xf applyAlignment="1" borderId="0" fillId="0" fontId="5" numFmtId="0" pivotButton="0" quotePrefix="0" xfId="0">
      <alignment horizontal="left" vertical="center"/>
    </xf>
    <xf applyAlignment="1" borderId="15" fillId="0" fontId="0" numFmtId="10" pivotButton="0" quotePrefix="0" xfId="0">
      <alignment horizontal="right" vertical="center"/>
    </xf>
    <xf applyAlignment="1" borderId="15" fillId="0" fontId="0" numFmtId="168" pivotButton="0" quotePrefix="0" xfId="0">
      <alignment horizontal="right" vertical="center"/>
    </xf>
    <xf applyAlignment="1" borderId="0" fillId="0" fontId="4" numFmtId="167" pivotButton="0" quotePrefix="0" xfId="0">
      <alignment horizontal="right" vertical="center"/>
    </xf>
    <xf applyAlignment="1" borderId="5" fillId="0" fontId="9" numFmtId="165" pivotButton="0" quotePrefix="0" xfId="0">
      <alignment horizontal="right" vertical="center"/>
    </xf>
    <xf borderId="3" fillId="0" fontId="0" numFmtId="0" pivotButton="0" quotePrefix="0" xfId="0"/>
    <xf borderId="19" fillId="0" fontId="0" numFmtId="0" pivotButton="0" quotePrefix="0" xfId="0"/>
    <xf borderId="7" fillId="0" fontId="0" numFmtId="0" pivotButton="0" quotePrefix="0" xfId="0"/>
    <xf borderId="10" fillId="0" fontId="0" numFmtId="0" pivotButton="0" quotePrefix="0" xfId="0"/>
    <xf borderId="13" fillId="0" fontId="0" numFmtId="0" pivotButton="0" quotePrefix="0" xfId="0"/>
    <xf borderId="16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140760</colOff>
      <row>33</row>
      <rowOff>86040</rowOff>
    </from>
    <to>
      <col>4</col>
      <colOff>605160</colOff>
      <row>37</row>
      <rowOff>200520</rowOff>
    </to>
    <pic>
      <nvPicPr>
        <cNvPr descr="53300044_382825735846298_6764801330625118208_n" id="4" name="圖片 9"/>
        <cNvPicPr/>
      </nvPicPr>
      <blipFill>
        <a:blip r:embed="rId1"/>
        <a:stretch>
          <a:fillRect/>
        </a:stretch>
      </blipFill>
      <spPr>
        <a:xfrm>
          <a:off x="2992320" y="7366680"/>
          <a:ext cx="1500840" cy="113580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42"/>
  <sheetViews>
    <sheetView showGridLines="0" showRowColHeaders="0" tabSelected="1" workbookViewId="0" zoomScaleNormal="100">
      <selection activeCell="F4" sqref="F4:G4"/>
    </sheetView>
  </sheetViews>
  <sheetFormatPr baseColWidth="10" defaultColWidth="8.83203125" defaultRowHeight="13"/>
  <cols>
    <col customWidth="1" max="1" min="1" width="9"/>
    <col customWidth="1" max="2" min="2" width="14.6640625"/>
    <col customWidth="1" max="3" min="3" width="16.6640625"/>
    <col customWidth="1" max="8" min="4" width="14.6640625"/>
    <col customWidth="1" max="1025" min="9" width="9"/>
  </cols>
  <sheetData>
    <row customHeight="1" ht="45" r="1">
      <c r="B1" s="9" t="inlineStr">
        <is>
          <t>聖大國際有限公司</t>
        </is>
      </c>
      <c r="F1" s="10" t="inlineStr">
        <is>
          <t>報價單</t>
        </is>
      </c>
    </row>
    <row r="2">
      <c r="B2" s="11" t="n"/>
    </row>
    <row r="3">
      <c r="F3" s="12" t="inlineStr">
        <is>
          <t>日期</t>
        </is>
      </c>
      <c r="G3" s="13" t="inlineStr">
        <is>
          <t>2021/07/10</t>
        </is>
      </c>
    </row>
    <row r="4">
      <c r="B4" s="14" t="inlineStr">
        <is>
          <t>公司地址：新北市土城區亞洲路11巷1弄17號</t>
        </is>
      </c>
      <c r="F4" s="12" t="n"/>
      <c r="G4" s="15" t="n"/>
    </row>
    <row r="5">
      <c r="B5" s="14" t="inlineStr">
        <is>
          <t>郵遞區號：236</t>
        </is>
      </c>
      <c r="F5" s="12" t="n"/>
      <c r="G5" s="16" t="n"/>
    </row>
    <row r="6">
      <c r="B6" s="14" t="inlineStr">
        <is>
          <t>電話：0931330086</t>
        </is>
      </c>
    </row>
    <row r="8">
      <c r="B8" s="17" t="inlineStr">
        <is>
          <t>特爲下列客戶報價</t>
        </is>
      </c>
      <c r="F8" s="18" t="inlineStr">
        <is>
          <t>報價有效期至</t>
        </is>
      </c>
      <c r="G8" s="19" t="inlineStr">
        <is>
          <t>2021/08/09</t>
        </is>
      </c>
    </row>
    <row r="9">
      <c r="B9" s="14" t="inlineStr">
        <is>
          <t>姓名：陳紹紹</t>
        </is>
      </c>
      <c r="F9" s="20" t="n"/>
    </row>
    <row r="10">
      <c r="B10" s="14" t="inlineStr">
        <is>
          <t>公司名稱：聖大國際有限公司</t>
        </is>
      </c>
    </row>
    <row r="11">
      <c r="B11" s="14" t="inlineStr">
        <is>
          <t>統一編號：50990180</t>
        </is>
      </c>
    </row>
    <row r="12">
      <c r="B12" s="14" t="inlineStr">
        <is>
          <t>公司地址：新北市土城區順風路52號3樓</t>
        </is>
      </c>
    </row>
    <row r="13">
      <c r="B13" s="14" t="inlineStr">
        <is>
          <t>公司電話：0931330086</t>
        </is>
      </c>
    </row>
    <row r="16">
      <c r="B16" s="17" t="inlineStr">
        <is>
          <t>特別注意事項：</t>
        </is>
      </c>
      <c r="C16" s="14" t="inlineStr">
        <is>
          <t>給我小心一點</t>
        </is>
      </c>
    </row>
    <row r="17">
      <c r="B17" s="21" t="n"/>
    </row>
    <row r="18">
      <c r="B18" s="21" t="n"/>
    </row>
    <row customFormat="1" customHeight="1" ht="20" r="19" s="22">
      <c r="B19" s="23" t="inlineStr">
        <is>
          <t>售貨員</t>
        </is>
      </c>
      <c r="C19" s="24" t="inlineStr">
        <is>
          <t>發貨日期</t>
        </is>
      </c>
      <c r="D19" s="8" t="inlineStr">
        <is>
          <t>發貨方式</t>
        </is>
      </c>
      <c r="E19" s="49" t="n"/>
      <c r="F19" s="24" t="inlineStr">
        <is>
          <t>付款方式</t>
        </is>
      </c>
      <c r="G19" s="49" t="n"/>
    </row>
    <row customFormat="1" customHeight="1" ht="20" r="20" s="22">
      <c r="B20" s="25" t="inlineStr">
        <is>
          <t>陳少雲</t>
        </is>
      </c>
      <c r="C20" s="26" t="inlineStr">
        <is>
          <t>2021/07/30</t>
        </is>
      </c>
      <c r="D20" s="6" t="inlineStr">
        <is>
          <t>電郵</t>
        </is>
      </c>
      <c r="E20" s="50" t="n"/>
      <c r="F20" s="6" t="inlineStr">
        <is>
          <t>支票</t>
        </is>
      </c>
      <c r="G20" s="50" t="n"/>
    </row>
    <row r="21">
      <c r="B21" s="21" t="n"/>
      <c r="C21" s="21" t="n"/>
      <c r="D21" s="21" t="n"/>
    </row>
    <row customFormat="1" customHeight="1" ht="20" r="23" s="22">
      <c r="B23" s="27" t="inlineStr">
        <is>
          <t>數量</t>
        </is>
      </c>
      <c r="C23" s="5" t="inlineStr">
        <is>
          <t>說明</t>
        </is>
      </c>
      <c r="D23" s="51" t="n"/>
      <c r="E23" s="27" t="inlineStr">
        <is>
          <t>單價</t>
        </is>
      </c>
      <c r="F23" s="28" t="inlineStr">
        <is>
          <t>應稅</t>
        </is>
      </c>
      <c r="G23" s="28" t="inlineStr">
        <is>
          <t>金額</t>
        </is>
      </c>
    </row>
    <row customFormat="1" customHeight="1" ht="20" r="24" s="22">
      <c r="B24" s="29" t="inlineStr">
        <is>
          <t>10</t>
        </is>
      </c>
      <c r="C24" s="4" t="inlineStr">
        <is>
          <t>電腦</t>
        </is>
      </c>
      <c r="D24" s="52" t="n"/>
      <c r="E24" s="30" t="inlineStr">
        <is>
          <t>1000</t>
        </is>
      </c>
      <c r="F24" s="31" t="inlineStr"/>
      <c r="G24" s="32">
        <f>B24*E24</f>
        <v/>
      </c>
    </row>
    <row customFormat="1" customHeight="1" ht="20" r="25" s="22">
      <c r="B25" s="33" t="inlineStr">
        <is>
          <t>20</t>
        </is>
      </c>
      <c r="C25" s="3" t="inlineStr">
        <is>
          <t>雞掰</t>
        </is>
      </c>
      <c r="D25" s="53" t="n"/>
      <c r="E25" s="34" t="inlineStr">
        <is>
          <t>2000</t>
        </is>
      </c>
      <c r="F25" s="35" t="inlineStr"/>
      <c r="G25" s="36">
        <f>B25*E25</f>
        <v/>
      </c>
    </row>
    <row customFormat="1" customHeight="1" ht="20" r="26" s="22">
      <c r="B26" s="33" t="n"/>
      <c r="C26" s="3" t="n"/>
      <c r="D26" s="53" t="n"/>
      <c r="E26" s="34" t="n"/>
      <c r="F26" s="35" t="n"/>
      <c r="G26" s="36">
        <f>B26*E26</f>
        <v/>
      </c>
    </row>
    <row customFormat="1" customHeight="1" ht="20" r="27" s="22">
      <c r="B27" s="33" t="n"/>
      <c r="C27" s="3" t="n"/>
      <c r="D27" s="53" t="n"/>
      <c r="E27" s="34" t="n"/>
      <c r="F27" s="35" t="n"/>
      <c r="G27" s="36">
        <f>B27*E27</f>
        <v/>
      </c>
    </row>
    <row customFormat="1" customHeight="1" ht="20" r="28" s="22">
      <c r="B28" s="33" t="n"/>
      <c r="C28" s="3" t="n"/>
      <c r="D28" s="53" t="n"/>
      <c r="E28" s="34" t="n"/>
      <c r="F28" s="35" t="n"/>
      <c r="G28" s="36">
        <f>B28*E28</f>
        <v/>
      </c>
    </row>
    <row customFormat="1" customHeight="1" ht="20" r="29" s="22">
      <c r="B29" s="33" t="n"/>
      <c r="C29" s="3" t="n"/>
      <c r="D29" s="53" t="n"/>
      <c r="E29" s="34" t="n"/>
      <c r="F29" s="35" t="n"/>
      <c r="G29" s="36">
        <f>B29*E29</f>
        <v/>
      </c>
    </row>
    <row customFormat="1" customHeight="1" ht="20" r="30" s="22">
      <c r="B30" s="33" t="n"/>
      <c r="C30" s="3" t="n"/>
      <c r="D30" s="53" t="n"/>
      <c r="E30" s="34" t="n"/>
      <c r="F30" s="35" t="n"/>
      <c r="G30" s="36">
        <f>B30*E30</f>
        <v/>
      </c>
    </row>
    <row customFormat="1" customHeight="1" ht="20" r="31" s="22">
      <c r="B31" s="33" t="n"/>
      <c r="C31" s="3" t="n"/>
      <c r="D31" s="53" t="n"/>
      <c r="E31" s="34" t="n"/>
      <c r="F31" s="35" t="n"/>
      <c r="G31" s="36">
        <f>B31*E31</f>
        <v/>
      </c>
    </row>
    <row customFormat="1" customHeight="1" ht="20" r="32" s="22">
      <c r="B32" s="33" t="n"/>
      <c r="C32" s="3" t="n"/>
      <c r="D32" s="53" t="n"/>
      <c r="E32" s="34" t="n"/>
      <c r="F32" s="35" t="n"/>
      <c r="G32" s="36">
        <f>B32*E32</f>
        <v/>
      </c>
    </row>
    <row customFormat="1" customHeight="1" ht="20" r="33" s="22">
      <c r="B33" s="37" t="n"/>
      <c r="C33" s="2" t="n"/>
      <c r="D33" s="54" t="n"/>
      <c r="E33" s="38" t="n"/>
      <c r="F33" s="39" t="n"/>
      <c r="G33" s="40">
        <f>B33*E33</f>
        <v/>
      </c>
    </row>
    <row customFormat="1" customHeight="1" ht="20" r="34" s="22">
      <c r="B34" s="41" t="n"/>
      <c r="C34" s="41" t="n"/>
      <c r="D34" s="41" t="n"/>
      <c r="F34" s="42" t="inlineStr">
        <is>
          <t>小計</t>
        </is>
      </c>
      <c r="G34" s="43">
        <f>SUM(G24:G33)</f>
        <v/>
      </c>
    </row>
    <row customFormat="1" customHeight="1" ht="20" r="35" s="22">
      <c r="B35" s="44" t="inlineStr">
        <is>
          <t>中國信託銀行</t>
        </is>
      </c>
      <c r="C35" s="44" t="inlineStr">
        <is>
          <t>土城分行</t>
        </is>
      </c>
      <c r="D35" s="41" t="n"/>
      <c r="F35" s="42" t="inlineStr">
        <is>
          <t>稅率</t>
        </is>
      </c>
      <c r="G35" s="45" t="n">
        <v>0.05</v>
      </c>
    </row>
    <row customFormat="1" customHeight="1" ht="20" r="36" s="22">
      <c r="B36" s="44" t="inlineStr">
        <is>
          <t>戶名</t>
        </is>
      </c>
      <c r="C36" s="44" t="inlineStr">
        <is>
          <t>聖大國際有限公司</t>
        </is>
      </c>
      <c r="D36" s="41" t="n"/>
      <c r="F36" s="42" t="inlineStr">
        <is>
          <t>稅額</t>
        </is>
      </c>
      <c r="G36" s="46">
        <f>G35*SUMIF(F24:F33,"T",G24:G33)</f>
        <v/>
      </c>
    </row>
    <row customFormat="1" customHeight="1" ht="20" r="37" s="22">
      <c r="B37" s="44" t="inlineStr">
        <is>
          <t>帳號</t>
        </is>
      </c>
      <c r="C37" s="41" t="inlineStr">
        <is>
          <t>369 54040269 2</t>
        </is>
      </c>
      <c r="D37" s="41" t="n"/>
      <c r="F37" s="42" t="inlineStr">
        <is>
          <t>其他費用</t>
        </is>
      </c>
      <c r="G37" s="46" t="n">
        <v>0</v>
      </c>
    </row>
    <row customFormat="1" customHeight="1" ht="20" r="38" s="22">
      <c r="F38" s="47" t="inlineStr">
        <is>
          <t>總計</t>
        </is>
      </c>
      <c r="G38" s="48">
        <f>G34+G36+G37</f>
        <v/>
      </c>
    </row>
    <row r="40">
      <c r="B40" s="14" t="inlineStr">
        <is>
          <t>如您有任何疑問，請即聯絡：陳聖尹，0931330086，teching_chen2000@yahoo.com.tw</t>
        </is>
      </c>
    </row>
    <row r="42">
      <c r="B42" s="1" t="inlineStr">
        <is>
          <t>祝事業興旺！</t>
        </is>
      </c>
    </row>
  </sheetData>
  <mergeCells count="16">
    <mergeCell ref="B42:G42"/>
    <mergeCell ref="C29:D29"/>
    <mergeCell ref="C30:D30"/>
    <mergeCell ref="C31:D31"/>
    <mergeCell ref="C32:D32"/>
    <mergeCell ref="C33:D33"/>
    <mergeCell ref="C24:D24"/>
    <mergeCell ref="C25:D25"/>
    <mergeCell ref="C26:D26"/>
    <mergeCell ref="C27:D27"/>
    <mergeCell ref="C28:D28"/>
    <mergeCell ref="D19:E19"/>
    <mergeCell ref="F19:G19"/>
    <mergeCell ref="D20:E20"/>
    <mergeCell ref="F20:G20"/>
    <mergeCell ref="C23:D23"/>
  </mergeCells>
  <printOptions horizontalCentered="1"/>
  <pageMargins bottom="0.708333333333333" footer="0.511805555555555" header="0.511805555555555" left="0.511805555555555" right="0.511805555555555" top="0.708333333333333"/>
  <pageSetup firstPageNumber="0"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2021-07-10T13:23:13Z</dcterms:created>
  <dcterms:modified xsi:type="dcterms:W3CDTF">2021-07-10T09:35:39Z</dcterms:modified>
  <cp:lastModifiedBy>Microsoft Office User</cp:lastModifiedBy>
</cp:coreProperties>
</file>