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itam\Desktop\"/>
    </mc:Choice>
  </mc:AlternateContent>
  <xr:revisionPtr revIDLastSave="0" documentId="13_ncr:1_{A4ADDB8B-7927-412B-86F0-32456A0CFAA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D14" i="2"/>
  <c r="E14" i="2"/>
  <c r="G14" i="2"/>
  <c r="H14" i="2"/>
  <c r="J14" i="2"/>
  <c r="K14" i="2"/>
  <c r="M14" i="2"/>
  <c r="N14" i="2"/>
  <c r="A14" i="2"/>
  <c r="B13" i="2"/>
  <c r="D13" i="2"/>
  <c r="E13" i="2"/>
  <c r="G13" i="2"/>
  <c r="H13" i="2"/>
  <c r="J13" i="2"/>
  <c r="K13" i="2"/>
  <c r="M13" i="2"/>
  <c r="N13" i="2"/>
  <c r="A13" i="2"/>
</calcChain>
</file>

<file path=xl/sharedStrings.xml><?xml version="1.0" encoding="utf-8"?>
<sst xmlns="http://schemas.openxmlformats.org/spreadsheetml/2006/main" count="80" uniqueCount="47">
  <si>
    <t>ANN</t>
  </si>
  <si>
    <t>Model1</t>
  </si>
  <si>
    <t>Model2</t>
  </si>
  <si>
    <t>Model3</t>
  </si>
  <si>
    <t>Model4</t>
  </si>
  <si>
    <t>All</t>
  </si>
  <si>
    <t>LSTM (Tine Steps 3)</t>
  </si>
  <si>
    <t>Model5</t>
  </si>
  <si>
    <t>LSTM (Tine Steps 5)</t>
  </si>
  <si>
    <t>LSTM (Tine Steps 10)</t>
  </si>
  <si>
    <t>LSTM (Tine Steps 30)</t>
  </si>
  <si>
    <t>1 LSTM</t>
  </si>
  <si>
    <t>2 LSTMs</t>
  </si>
  <si>
    <t>3 LSTMs</t>
  </si>
  <si>
    <t>2 lstms (Deeper)</t>
  </si>
  <si>
    <t>All features</t>
  </si>
  <si>
    <t>All features-all</t>
  </si>
  <si>
    <t>Just Resp</t>
  </si>
  <si>
    <t>Just Resp-all</t>
  </si>
  <si>
    <t>Everyone except Resp</t>
  </si>
  <si>
    <t>Everyone except Resp-all</t>
  </si>
  <si>
    <t>Just Channel 5</t>
  </si>
  <si>
    <t>Just Channel 5- All</t>
  </si>
  <si>
    <t>Just Channel 2</t>
  </si>
  <si>
    <t>Just Channel 2- All</t>
  </si>
  <si>
    <t>5+2</t>
  </si>
  <si>
    <t>5+2 - All</t>
  </si>
  <si>
    <t>1. RMSE</t>
  </si>
  <si>
    <t>2. 30 runs</t>
  </si>
  <si>
    <t>3. Conv-LSTM</t>
  </si>
  <si>
    <t>4. Transformer</t>
  </si>
  <si>
    <t>Val_loss</t>
  </si>
  <si>
    <t>Val_rmse</t>
  </si>
  <si>
    <t>Lstm</t>
  </si>
  <si>
    <t>Cnn-LSTM</t>
  </si>
  <si>
    <t>Val_Loss</t>
  </si>
  <si>
    <t>Val_Rmse</t>
  </si>
  <si>
    <t>Conv-LSTM</t>
  </si>
  <si>
    <t>Cnn</t>
  </si>
  <si>
    <t>Transformers</t>
  </si>
  <si>
    <t>.</t>
  </si>
  <si>
    <t>1. Subjectwise 5 more runs.</t>
  </si>
  <si>
    <t>2. Plots for subjectwise</t>
  </si>
  <si>
    <t>3. Top 2 for all subjects</t>
  </si>
  <si>
    <t>(Best run)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</si>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</sst>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P21" sqref="P21"/>
    </sheetView>
  </sheetViews>
  <sheetFormatPr defaultRowHeight="14.4" x14ac:dyDescent="0.3"/>
  <cols>
    <col min="1" max="1" width="21.6640625" bestFit="1" customWidth="1"/>
    <col min="5" max="5" width="16.77734375" bestFit="1" customWidth="1"/>
    <col min="8" max="8" width="16.77734375" bestFit="1" customWidth="1"/>
  </cols>
  <sheetData>
    <row r="1" spans="1:19" x14ac:dyDescent="0.3">
      <c r="B1" t="s">
        <v>0</v>
      </c>
      <c r="E1" t="s">
        <v>6</v>
      </c>
      <c r="H1" t="s">
        <v>8</v>
      </c>
      <c r="K1" t="s">
        <v>9</v>
      </c>
      <c r="N1" t="s">
        <v>10</v>
      </c>
    </row>
    <row r="2" spans="1:19" x14ac:dyDescent="0.3">
      <c r="A2" t="s">
        <v>1</v>
      </c>
      <c r="B2">
        <v>0.12314</v>
      </c>
      <c r="D2" t="s">
        <v>1</v>
      </c>
      <c r="E2">
        <v>0.12418</v>
      </c>
      <c r="G2" t="s">
        <v>1</v>
      </c>
      <c r="J2" t="s">
        <v>1</v>
      </c>
      <c r="M2" t="s">
        <v>1</v>
      </c>
      <c r="Q2" t="s">
        <v>11</v>
      </c>
      <c r="S2" t="s">
        <v>27</v>
      </c>
    </row>
    <row r="3" spans="1:19" x14ac:dyDescent="0.3">
      <c r="A3" t="s">
        <v>2</v>
      </c>
      <c r="B3">
        <v>0.11992</v>
      </c>
      <c r="D3" t="s">
        <v>2</v>
      </c>
      <c r="E3">
        <v>9.801E-2</v>
      </c>
      <c r="G3" t="s">
        <v>2</v>
      </c>
      <c r="H3">
        <v>9.1240000000000002E-2</v>
      </c>
      <c r="J3" t="s">
        <v>2</v>
      </c>
      <c r="K3">
        <v>4.6670000000000003E-2</v>
      </c>
      <c r="M3" t="s">
        <v>2</v>
      </c>
      <c r="N3">
        <v>3.7499999999999999E-3</v>
      </c>
      <c r="Q3" t="s">
        <v>12</v>
      </c>
      <c r="S3" t="s">
        <v>28</v>
      </c>
    </row>
    <row r="4" spans="1:19" x14ac:dyDescent="0.3">
      <c r="A4" t="s">
        <v>3</v>
      </c>
      <c r="B4">
        <v>0.12173</v>
      </c>
      <c r="D4" t="s">
        <v>3</v>
      </c>
      <c r="E4">
        <v>8.5279999999999995E-2</v>
      </c>
      <c r="G4" t="s">
        <v>3</v>
      </c>
      <c r="H4">
        <v>9.9390000000000006E-2</v>
      </c>
      <c r="J4" t="s">
        <v>3</v>
      </c>
      <c r="K4">
        <v>4.1189999999999997E-2</v>
      </c>
      <c r="M4" t="s">
        <v>3</v>
      </c>
      <c r="N4">
        <v>3.9199999999999999E-3</v>
      </c>
      <c r="Q4" t="s">
        <v>14</v>
      </c>
      <c r="S4" t="s">
        <v>29</v>
      </c>
    </row>
    <row r="5" spans="1:19" x14ac:dyDescent="0.3">
      <c r="A5" t="s">
        <v>4</v>
      </c>
      <c r="B5">
        <v>0.14216000000000001</v>
      </c>
      <c r="C5" t="s">
        <v>5</v>
      </c>
      <c r="D5" t="s">
        <v>4</v>
      </c>
      <c r="E5">
        <v>0.10036</v>
      </c>
      <c r="G5" t="s">
        <v>4</v>
      </c>
      <c r="J5" t="s">
        <v>4</v>
      </c>
      <c r="M5" t="s">
        <v>4</v>
      </c>
      <c r="Q5" t="s">
        <v>13</v>
      </c>
      <c r="S5" t="s">
        <v>30</v>
      </c>
    </row>
    <row r="6" spans="1:19" x14ac:dyDescent="0.3">
      <c r="D6" t="s">
        <v>7</v>
      </c>
      <c r="E6">
        <v>7.2090000000000001E-2</v>
      </c>
      <c r="F6" t="s">
        <v>5</v>
      </c>
      <c r="G6" t="s">
        <v>7</v>
      </c>
      <c r="H6">
        <v>6.8140000000000006E-2</v>
      </c>
      <c r="I6" t="s">
        <v>5</v>
      </c>
      <c r="J6" t="s">
        <v>7</v>
      </c>
      <c r="K6">
        <v>4.548E-2</v>
      </c>
      <c r="L6" t="s">
        <v>5</v>
      </c>
      <c r="M6" t="s">
        <v>7</v>
      </c>
      <c r="N6">
        <v>8.7100000000000007E-3</v>
      </c>
      <c r="O6" t="s">
        <v>5</v>
      </c>
    </row>
    <row r="9" spans="1:19" x14ac:dyDescent="0.3">
      <c r="B9" t="s">
        <v>6</v>
      </c>
      <c r="E9" t="s">
        <v>8</v>
      </c>
      <c r="H9" t="s">
        <v>9</v>
      </c>
      <c r="K9" t="s">
        <v>10</v>
      </c>
    </row>
    <row r="10" spans="1:19" x14ac:dyDescent="0.3">
      <c r="A10" t="s">
        <v>15</v>
      </c>
      <c r="B10">
        <v>2.7E-4</v>
      </c>
      <c r="E10">
        <v>4.0999999999999999E-4</v>
      </c>
      <c r="H10">
        <v>8.0000000000000007E-5</v>
      </c>
      <c r="K10">
        <v>1.4999999999999999E-4</v>
      </c>
    </row>
    <row r="11" spans="1:19" x14ac:dyDescent="0.3">
      <c r="A11" t="s">
        <v>16</v>
      </c>
    </row>
    <row r="13" spans="1:19" x14ac:dyDescent="0.3">
      <c r="A13" t="s">
        <v>17</v>
      </c>
      <c r="B13">
        <v>2.4000000000000001E-4</v>
      </c>
      <c r="E13">
        <v>2.9E-4</v>
      </c>
      <c r="H13">
        <v>3.0000000000000001E-5</v>
      </c>
      <c r="K13">
        <v>5.0000000000000002E-5</v>
      </c>
    </row>
    <row r="14" spans="1:19" x14ac:dyDescent="0.3">
      <c r="A14" t="s">
        <v>18</v>
      </c>
    </row>
    <row r="16" spans="1:19" x14ac:dyDescent="0.3">
      <c r="A16" t="s">
        <v>21</v>
      </c>
      <c r="B16">
        <v>0.17995</v>
      </c>
      <c r="E16">
        <v>0.17144999999999999</v>
      </c>
      <c r="H16">
        <v>0.16889999999999999</v>
      </c>
      <c r="K16">
        <v>0.16600000000000001</v>
      </c>
    </row>
    <row r="17" spans="1:11" x14ac:dyDescent="0.3">
      <c r="A17" t="s">
        <v>22</v>
      </c>
    </row>
    <row r="19" spans="1:11" x14ac:dyDescent="0.3">
      <c r="A19" t="s">
        <v>23</v>
      </c>
      <c r="B19">
        <v>0.17845</v>
      </c>
      <c r="E19">
        <v>0.17097999999999999</v>
      </c>
      <c r="H19">
        <v>0.11559</v>
      </c>
      <c r="K19">
        <v>2.647E-2</v>
      </c>
    </row>
    <row r="20" spans="1:11" x14ac:dyDescent="0.3">
      <c r="A20" t="s">
        <v>24</v>
      </c>
    </row>
    <row r="22" spans="1:11" x14ac:dyDescent="0.3">
      <c r="A22" t="s">
        <v>19</v>
      </c>
      <c r="B22">
        <v>0.17821999999999999</v>
      </c>
      <c r="E22">
        <v>0.16159000000000001</v>
      </c>
      <c r="H22">
        <v>0.12148</v>
      </c>
      <c r="K22">
        <v>0.10961</v>
      </c>
    </row>
    <row r="23" spans="1:11" x14ac:dyDescent="0.3">
      <c r="A23" t="s">
        <v>20</v>
      </c>
    </row>
    <row r="25" spans="1:11" x14ac:dyDescent="0.3">
      <c r="A25" t="s">
        <v>25</v>
      </c>
      <c r="K25">
        <v>0.16567999999999999</v>
      </c>
    </row>
    <row r="26" spans="1:11" x14ac:dyDescent="0.3">
      <c r="A26" t="s">
        <v>26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53F9-E57B-4EC8-83C8-00FE6BA526A3}">
  <dimension ref="A1:R26"/>
  <sheetViews>
    <sheetView tabSelected="1" workbookViewId="0">
      <selection activeCell="L26" sqref="L26"/>
    </sheetView>
  </sheetViews>
  <sheetFormatPr defaultRowHeight="14.4" x14ac:dyDescent="0.3"/>
  <sheetData>
    <row r="1" spans="1:18" x14ac:dyDescent="0.3">
      <c r="A1" t="s">
        <v>33</v>
      </c>
      <c r="D1" t="s">
        <v>34</v>
      </c>
      <c r="G1" t="s">
        <v>37</v>
      </c>
      <c r="J1" t="s">
        <v>38</v>
      </c>
      <c r="M1" t="s">
        <v>39</v>
      </c>
    </row>
    <row r="2" spans="1:18" x14ac:dyDescent="0.3">
      <c r="A2" t="s">
        <v>31</v>
      </c>
      <c r="B2" t="s">
        <v>32</v>
      </c>
      <c r="D2" t="s">
        <v>35</v>
      </c>
      <c r="E2" t="s">
        <v>36</v>
      </c>
      <c r="G2" t="s">
        <v>35</v>
      </c>
      <c r="H2" t="s">
        <v>36</v>
      </c>
      <c r="J2" t="s">
        <v>35</v>
      </c>
      <c r="K2" t="s">
        <v>36</v>
      </c>
      <c r="M2" t="s">
        <v>35</v>
      </c>
      <c r="N2" t="s">
        <v>36</v>
      </c>
      <c r="P2" t="s">
        <v>41</v>
      </c>
    </row>
    <row r="3" spans="1:18" x14ac:dyDescent="0.3">
      <c r="A3">
        <v>0.1447</v>
      </c>
      <c r="B3">
        <v>0.33040000000000003</v>
      </c>
      <c r="D3">
        <v>4.8599999999999997E-3</v>
      </c>
      <c r="E3">
        <v>4.8800000000000003E-2</v>
      </c>
      <c r="G3">
        <v>2.019E-2</v>
      </c>
      <c r="H3">
        <v>9.5100000000000004E-2</v>
      </c>
      <c r="J3">
        <v>5.9000000000000003E-4</v>
      </c>
      <c r="K3">
        <v>1.77E-2</v>
      </c>
      <c r="M3">
        <v>1.6799999999999999E-2</v>
      </c>
      <c r="N3">
        <v>8.8999999999999996E-2</v>
      </c>
      <c r="P3" t="s">
        <v>42</v>
      </c>
      <c r="R3" t="s">
        <v>44</v>
      </c>
    </row>
    <row r="4" spans="1:18" x14ac:dyDescent="0.3">
      <c r="A4">
        <v>0.15040000000000001</v>
      </c>
      <c r="B4">
        <v>0.33929999999999999</v>
      </c>
      <c r="D4">
        <v>5.5199999999999997E-3</v>
      </c>
      <c r="E4">
        <v>4.65E-2</v>
      </c>
      <c r="G4">
        <v>2.2880000000000001E-2</v>
      </c>
      <c r="H4">
        <v>0.10879999999999999</v>
      </c>
      <c r="J4">
        <v>6.9999999999999999E-4</v>
      </c>
      <c r="K4">
        <v>1.9E-2</v>
      </c>
      <c r="M4">
        <v>1.6539999999999999E-2</v>
      </c>
      <c r="N4">
        <v>9.2600000000000002E-2</v>
      </c>
      <c r="P4" t="s">
        <v>43</v>
      </c>
    </row>
    <row r="5" spans="1:18" x14ac:dyDescent="0.3">
      <c r="A5">
        <v>0.1154</v>
      </c>
      <c r="B5">
        <v>0.2697</v>
      </c>
      <c r="D5">
        <v>4.5300000000000002E-3</v>
      </c>
      <c r="E5">
        <v>0.04</v>
      </c>
      <c r="G5">
        <v>2.1010000000000001E-2</v>
      </c>
      <c r="H5">
        <v>0.1004</v>
      </c>
      <c r="J5">
        <v>6.9999999999999999E-4</v>
      </c>
      <c r="K5">
        <v>1.9400000000000001E-2</v>
      </c>
      <c r="M5">
        <v>5.6399999999999999E-2</v>
      </c>
      <c r="N5">
        <v>0.13139999999999999</v>
      </c>
    </row>
    <row r="6" spans="1:18" x14ac:dyDescent="0.3">
      <c r="A6">
        <v>0.14712</v>
      </c>
      <c r="B6">
        <v>0.32850000000000001</v>
      </c>
      <c r="D6">
        <v>4.7099999999999998E-3</v>
      </c>
      <c r="E6">
        <v>4.1000000000000002E-2</v>
      </c>
      <c r="G6">
        <v>2.2370000000000001E-2</v>
      </c>
      <c r="H6">
        <v>0.10970000000000001</v>
      </c>
      <c r="J6">
        <v>5.4000000000000001E-4</v>
      </c>
      <c r="K6">
        <v>1.66E-2</v>
      </c>
      <c r="M6">
        <v>5.4899999999999997E-2</v>
      </c>
      <c r="N6">
        <v>0.16320000000000001</v>
      </c>
    </row>
    <row r="7" spans="1:18" x14ac:dyDescent="0.3">
      <c r="A7">
        <v>0.15010000000000001</v>
      </c>
      <c r="B7">
        <v>0.34129999999999999</v>
      </c>
      <c r="D7">
        <v>5.1000000000000004E-3</v>
      </c>
      <c r="E7">
        <v>4.4900000000000002E-2</v>
      </c>
      <c r="G7">
        <v>2.1510000000000001E-2</v>
      </c>
      <c r="H7">
        <v>9.9400000000000002E-2</v>
      </c>
      <c r="J7">
        <v>7.1000000000000002E-4</v>
      </c>
      <c r="K7">
        <v>1.9099999999999999E-2</v>
      </c>
      <c r="M7">
        <v>4.845E-2</v>
      </c>
      <c r="N7">
        <v>0.1525</v>
      </c>
    </row>
    <row r="8" spans="1:18" x14ac:dyDescent="0.3">
      <c r="A8">
        <v>0.13766999999999999</v>
      </c>
      <c r="B8">
        <v>0.3231</v>
      </c>
      <c r="D8">
        <v>4.9699999999999996E-3</v>
      </c>
      <c r="E8">
        <v>4.4600000000000001E-2</v>
      </c>
      <c r="G8">
        <v>1.298E-2</v>
      </c>
      <c r="H8">
        <v>7.6700000000000004E-2</v>
      </c>
      <c r="J8">
        <v>9.7999999999999997E-4</v>
      </c>
      <c r="K8">
        <v>2.2599999999999999E-2</v>
      </c>
      <c r="M8">
        <v>5.1369999999999999E-2</v>
      </c>
      <c r="N8">
        <v>0.1547</v>
      </c>
    </row>
    <row r="9" spans="1:18" x14ac:dyDescent="0.3">
      <c r="A9">
        <v>4.6800000000000001E-3</v>
      </c>
      <c r="B9">
        <v>4.4499999999999998E-2</v>
      </c>
      <c r="D9">
        <v>8.9899999999999997E-3</v>
      </c>
      <c r="E9">
        <v>5.9499999999999997E-2</v>
      </c>
      <c r="G9">
        <v>1.839E-2</v>
      </c>
      <c r="H9">
        <v>9.1200000000000003E-2</v>
      </c>
      <c r="J9">
        <v>6.4999999999999997E-4</v>
      </c>
      <c r="K9">
        <v>1.4500000000000001E-2</v>
      </c>
      <c r="M9">
        <v>5.3920000000000003E-2</v>
      </c>
      <c r="N9">
        <v>0.1661</v>
      </c>
    </row>
    <row r="10" spans="1:18" x14ac:dyDescent="0.3">
      <c r="A10">
        <v>5.9100000000000003E-3</v>
      </c>
      <c r="B10">
        <v>5.96E-2</v>
      </c>
      <c r="D10">
        <v>5.0200000000000002E-3</v>
      </c>
      <c r="E10">
        <v>4.1700000000000001E-2</v>
      </c>
      <c r="G10">
        <v>1.9810000000000001E-2</v>
      </c>
      <c r="H10">
        <v>9.5200000000000007E-2</v>
      </c>
      <c r="J10">
        <v>6.7000000000000002E-4</v>
      </c>
      <c r="K10">
        <v>1.83E-2</v>
      </c>
      <c r="M10">
        <v>5.5829999999999998E-2</v>
      </c>
      <c r="N10">
        <v>0.1421</v>
      </c>
    </row>
    <row r="11" spans="1:18" x14ac:dyDescent="0.3">
      <c r="A11">
        <v>0.1154</v>
      </c>
      <c r="B11">
        <v>0.2697</v>
      </c>
      <c r="D11">
        <v>7.2700000000000004E-3</v>
      </c>
      <c r="E11">
        <v>5.3900000000000003E-2</v>
      </c>
      <c r="G11">
        <v>1.9720000000000001E-2</v>
      </c>
      <c r="H11">
        <v>9.4899999999999998E-2</v>
      </c>
      <c r="J11">
        <v>6.3000000000000003E-4</v>
      </c>
      <c r="K11">
        <v>1.9099999999999999E-2</v>
      </c>
      <c r="M11">
        <v>5.5829999999999998E-2</v>
      </c>
      <c r="N11">
        <v>0.1421</v>
      </c>
    </row>
    <row r="12" spans="1:18" x14ac:dyDescent="0.3">
      <c r="A12">
        <v>9.5699999999999993E-2</v>
      </c>
      <c r="B12">
        <v>0.22170000000000001</v>
      </c>
      <c r="D12">
        <v>5.0000000000000001E-3</v>
      </c>
      <c r="E12">
        <v>4.3400000000000001E-2</v>
      </c>
      <c r="G12">
        <v>1.847E-2</v>
      </c>
      <c r="H12">
        <v>9.69E-2</v>
      </c>
      <c r="J12">
        <v>7.3999999999999999E-4</v>
      </c>
      <c r="K12">
        <v>2.0400000000000001E-2</v>
      </c>
      <c r="M12">
        <v>5.3920000000000003E-2</v>
      </c>
      <c r="N12">
        <v>0.1661</v>
      </c>
    </row>
    <row r="13" spans="1:18" x14ac:dyDescent="0.3">
      <c r="A13">
        <f>SUM(A3:A12)/10</f>
        <v>0.10670799999999998</v>
      </c>
      <c r="B13">
        <f t="shared" ref="B13:N13" si="0">SUM(B3:B12)/10</f>
        <v>0.25278</v>
      </c>
      <c r="D13">
        <f t="shared" si="0"/>
        <v>5.5969999999999995E-3</v>
      </c>
      <c r="E13">
        <f t="shared" si="0"/>
        <v>4.6430000000000006E-2</v>
      </c>
      <c r="G13">
        <f t="shared" si="0"/>
        <v>1.9733000000000001E-2</v>
      </c>
      <c r="H13">
        <f t="shared" si="0"/>
        <v>9.6829999999999999E-2</v>
      </c>
      <c r="J13">
        <f t="shared" si="0"/>
        <v>6.9099999999999999E-4</v>
      </c>
      <c r="K13">
        <f t="shared" si="0"/>
        <v>1.8669999999999999E-2</v>
      </c>
      <c r="M13">
        <f t="shared" si="0"/>
        <v>4.6396E-2</v>
      </c>
      <c r="N13">
        <f t="shared" si="0"/>
        <v>0.13997999999999997</v>
      </c>
      <c r="P13" t="s">
        <v>45</v>
      </c>
    </row>
    <row r="14" spans="1:18" x14ac:dyDescent="0.3">
      <c r="A14">
        <f>_xlfn.STDEV.P(A3:A12)</f>
        <v>5.354367484586766E-2</v>
      </c>
      <c r="B14">
        <f t="shared" ref="B14:N14" si="1">_xlfn.STDEV.P(B3:B12)</f>
        <v>0.10689359007910627</v>
      </c>
      <c r="D14">
        <f t="shared" si="1"/>
        <v>1.3459275612008248E-3</v>
      </c>
      <c r="E14">
        <f t="shared" si="1"/>
        <v>5.8337037977600472E-3</v>
      </c>
      <c r="G14">
        <f t="shared" si="1"/>
        <v>2.6620031930859891E-3</v>
      </c>
      <c r="H14">
        <f t="shared" si="1"/>
        <v>8.8009147251862391E-3</v>
      </c>
      <c r="J14">
        <f t="shared" si="1"/>
        <v>1.1193301568348812E-4</v>
      </c>
      <c r="K14">
        <f t="shared" si="1"/>
        <v>2.0542881978923987E-3</v>
      </c>
      <c r="M14">
        <f t="shared" si="1"/>
        <v>1.5032908700580874E-2</v>
      </c>
      <c r="N14">
        <f t="shared" si="1"/>
        <v>2.6839403868193598E-2</v>
      </c>
      <c r="P14" t="s">
        <v>46</v>
      </c>
    </row>
    <row r="17" spans="9:11" x14ac:dyDescent="0.3">
      <c r="J17">
        <v>1.218E-2</v>
      </c>
      <c r="K17">
        <v>7.2999999999999995E-2</v>
      </c>
    </row>
    <row r="18" spans="9:11" x14ac:dyDescent="0.3">
      <c r="J18">
        <v>1.2699999999999999E-2</v>
      </c>
      <c r="K18">
        <v>7.4999999999999997E-2</v>
      </c>
    </row>
    <row r="19" spans="9:11" x14ac:dyDescent="0.3">
      <c r="J19">
        <v>5.1200000000000002E-2</v>
      </c>
      <c r="K19">
        <v>0.1421</v>
      </c>
    </row>
    <row r="20" spans="9:11" x14ac:dyDescent="0.3">
      <c r="J20">
        <v>1.934E-2</v>
      </c>
      <c r="K20">
        <v>8.6999999999999994E-2</v>
      </c>
    </row>
    <row r="21" spans="9:11" x14ac:dyDescent="0.3">
      <c r="J21">
        <v>6.9949999999999998E-2</v>
      </c>
      <c r="K21">
        <v>0.15570000000000001</v>
      </c>
    </row>
    <row r="22" spans="9:11" x14ac:dyDescent="0.3">
      <c r="J22">
        <v>1.257E-2</v>
      </c>
      <c r="K22">
        <v>7.9000000000000001E-2</v>
      </c>
    </row>
    <row r="23" spans="9:11" x14ac:dyDescent="0.3">
      <c r="J23">
        <v>1.3339999999999999E-2</v>
      </c>
      <c r="K23">
        <v>8.2000000000000003E-2</v>
      </c>
    </row>
    <row r="24" spans="9:11" x14ac:dyDescent="0.3">
      <c r="I24" t="s">
        <v>40</v>
      </c>
      <c r="J24">
        <v>1.325E-2</v>
      </c>
      <c r="K24">
        <v>8.1900000000000001E-2</v>
      </c>
    </row>
    <row r="25" spans="9:11" x14ac:dyDescent="0.3">
      <c r="J25">
        <v>1.3469999999999999E-2</v>
      </c>
      <c r="K25">
        <v>8.2400000000000001E-2</v>
      </c>
    </row>
    <row r="26" spans="9:11" x14ac:dyDescent="0.3">
      <c r="J26">
        <v>1.244E-2</v>
      </c>
      <c r="K26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</dc:creator>
  <cp:lastModifiedBy>Ritam</cp:lastModifiedBy>
  <dcterms:created xsi:type="dcterms:W3CDTF">2015-06-05T18:17:20Z</dcterms:created>
  <dcterms:modified xsi:type="dcterms:W3CDTF">2021-05-23T17:13:45Z</dcterms:modified>
</cp:coreProperties>
</file>