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14th_2021" sheetId="2" r:id="rId1"/>
    <sheet name="Issues" sheetId="3" r:id="rId2"/>
  </sheets>
  <calcPr calcId="145621"/>
</workbook>
</file>

<file path=xl/calcChain.xml><?xml version="1.0" encoding="utf-8"?>
<calcChain xmlns="http://schemas.openxmlformats.org/spreadsheetml/2006/main">
  <c r="G82" i="2" l="1"/>
</calcChain>
</file>

<file path=xl/sharedStrings.xml><?xml version="1.0" encoding="utf-8"?>
<sst xmlns="http://schemas.openxmlformats.org/spreadsheetml/2006/main" count="298" uniqueCount="210">
  <si>
    <t>Full Time</t>
  </si>
  <si>
    <t>Driver</t>
  </si>
  <si>
    <t>Casual</t>
  </si>
  <si>
    <t>Yardman</t>
  </si>
  <si>
    <t xml:space="preserve"> $         101.08 </t>
  </si>
  <si>
    <t>Mechanic</t>
  </si>
  <si>
    <t xml:space="preserve"> $         119.13 </t>
  </si>
  <si>
    <t xml:space="preserve"> $           87.63 </t>
  </si>
  <si>
    <t xml:space="preserve">$                   -   </t>
  </si>
  <si>
    <t xml:space="preserve">  WC $2254.60 </t>
  </si>
  <si>
    <t xml:space="preserve"> $0.14 PER DOLLAR </t>
  </si>
  <si>
    <t>driver</t>
  </si>
  <si>
    <t xml:space="preserve"> $                  -   </t>
  </si>
  <si>
    <t>Status</t>
  </si>
  <si>
    <t>Employeed</t>
  </si>
  <si>
    <t>Hours</t>
  </si>
  <si>
    <t>Net Pay</t>
  </si>
  <si>
    <t>Other</t>
  </si>
  <si>
    <t>Deduction</t>
  </si>
  <si>
    <t>To be transferred</t>
  </si>
  <si>
    <t>Average Net Hourly Rate</t>
  </si>
  <si>
    <t>Full time</t>
  </si>
  <si>
    <t>eft</t>
  </si>
  <si>
    <t>swift</t>
  </si>
  <si>
    <t>SWAKLADO</t>
  </si>
  <si>
    <t xml:space="preserve">$     1,485.71 </t>
  </si>
  <si>
    <t xml:space="preserve">$       1,485.71 </t>
  </si>
  <si>
    <t xml:space="preserve"> $         1,988.71 </t>
  </si>
  <si>
    <t xml:space="preserve"> $         128.02 </t>
  </si>
  <si>
    <t>SWBAICHR</t>
  </si>
  <si>
    <t xml:space="preserve">$     1,330.69 </t>
  </si>
  <si>
    <t xml:space="preserve">$       1,330.69 </t>
  </si>
  <si>
    <t xml:space="preserve"> $         1,978.69 </t>
  </si>
  <si>
    <t xml:space="preserve"> $         138.21 </t>
  </si>
  <si>
    <t>SWBRANAT</t>
  </si>
  <si>
    <t xml:space="preserve">$     1,063.36 </t>
  </si>
  <si>
    <t xml:space="preserve">$       1,063.36 </t>
  </si>
  <si>
    <t xml:space="preserve"> $         1,344.36 </t>
  </si>
  <si>
    <t xml:space="preserve"> $           95.59 </t>
  </si>
  <si>
    <t>SWBURL</t>
  </si>
  <si>
    <t xml:space="preserve">$     1,045.07 </t>
  </si>
  <si>
    <t xml:space="preserve">$       1,045.07 </t>
  </si>
  <si>
    <t xml:space="preserve"> $         1,314.21 </t>
  </si>
  <si>
    <t xml:space="preserve"> $           96.38 </t>
  </si>
  <si>
    <t>SWDINVIE</t>
  </si>
  <si>
    <t xml:space="preserve">$     1,420.66 </t>
  </si>
  <si>
    <t xml:space="preserve">$       1,420.66 </t>
  </si>
  <si>
    <t xml:space="preserve"> $         1,890.66 </t>
  </si>
  <si>
    <t xml:space="preserve"> $         115.56 </t>
  </si>
  <si>
    <t>SWDOALB</t>
  </si>
  <si>
    <t xml:space="preserve">$     1,080.56 </t>
  </si>
  <si>
    <t xml:space="preserve">$       1,080.56 </t>
  </si>
  <si>
    <t xml:space="preserve"> $         1,370.56 </t>
  </si>
  <si>
    <t xml:space="preserve"> $           96.39 </t>
  </si>
  <si>
    <t>SWEDWBEN</t>
  </si>
  <si>
    <t xml:space="preserve">$     1,056.71 </t>
  </si>
  <si>
    <t xml:space="preserve">$       1,056.71 </t>
  </si>
  <si>
    <t xml:space="preserve"> $         1,334.71 </t>
  </si>
  <si>
    <t xml:space="preserve"> $           96.28 </t>
  </si>
  <si>
    <t>SWFEIXIA</t>
  </si>
  <si>
    <t xml:space="preserve">$         907.00 </t>
  </si>
  <si>
    <t xml:space="preserve">$          907.00 </t>
  </si>
  <si>
    <t xml:space="preserve"> $         1,106.00 </t>
  </si>
  <si>
    <t>SWFEVEFA</t>
  </si>
  <si>
    <t xml:space="preserve">$     1,036.50 </t>
  </si>
  <si>
    <t xml:space="preserve">$       1,036.50 </t>
  </si>
  <si>
    <t xml:space="preserve"> $         1,303.50 </t>
  </si>
  <si>
    <t>SWFIEJOH</t>
  </si>
  <si>
    <t xml:space="preserve">$         878.38 </t>
  </si>
  <si>
    <t xml:space="preserve">$          878.38 </t>
  </si>
  <si>
    <t xml:space="preserve"> $         1,061.38 </t>
  </si>
  <si>
    <t xml:space="preserve"> $           94.01 </t>
  </si>
  <si>
    <t>SWGOOOWE</t>
  </si>
  <si>
    <t xml:space="preserve">$     1,168.00 </t>
  </si>
  <si>
    <t xml:space="preserve">$       1,018.13 </t>
  </si>
  <si>
    <t>WC $1779.09/$1504.00, CS $149.87</t>
  </si>
  <si>
    <t xml:space="preserve">$         1,504.00 </t>
  </si>
  <si>
    <t>SW6</t>
  </si>
  <si>
    <t xml:space="preserve">$         635.36 </t>
  </si>
  <si>
    <t xml:space="preserve">$          635.36 </t>
  </si>
  <si>
    <t xml:space="preserve"> 5A/L </t>
  </si>
  <si>
    <t xml:space="preserve"> $         1,083.82 </t>
  </si>
  <si>
    <t>SWHEWG</t>
  </si>
  <si>
    <t xml:space="preserve">$     1,141.91 </t>
  </si>
  <si>
    <t xml:space="preserve">$       1,141.91 </t>
  </si>
  <si>
    <t xml:space="preserve">$         1,563.91 </t>
  </si>
  <si>
    <t>SWJUSJOH</t>
  </si>
  <si>
    <t xml:space="preserve">$     1,547.77 </t>
  </si>
  <si>
    <t xml:space="preserve">$       1,547.77 </t>
  </si>
  <si>
    <t xml:space="preserve"> $         2,083.77 </t>
  </si>
  <si>
    <t xml:space="preserve"> $         123.03 </t>
  </si>
  <si>
    <t>SWKUMAVI</t>
  </si>
  <si>
    <t xml:space="preserve">$         386.44 </t>
  </si>
  <si>
    <t xml:space="preserve">$          386.44 </t>
  </si>
  <si>
    <t xml:space="preserve"> $             392.44 </t>
  </si>
  <si>
    <t>SWKINFRA</t>
  </si>
  <si>
    <t xml:space="preserve">$         829.35 </t>
  </si>
  <si>
    <t xml:space="preserve">$          829.35 </t>
  </si>
  <si>
    <t xml:space="preserve"> $             986.35 </t>
  </si>
  <si>
    <t xml:space="preserve"> $           91.82 </t>
  </si>
  <si>
    <t>SWLIP</t>
  </si>
  <si>
    <t xml:space="preserve">$     1,745.80 </t>
  </si>
  <si>
    <t xml:space="preserve">$       1,745.80 </t>
  </si>
  <si>
    <t xml:space="preserve"> $         2,391.80 </t>
  </si>
  <si>
    <t xml:space="preserve"> $         103.18 </t>
  </si>
  <si>
    <t>SWLOCB</t>
  </si>
  <si>
    <t xml:space="preserve">$     1,659.60 </t>
  </si>
  <si>
    <t xml:space="preserve">$       1,659.60 </t>
  </si>
  <si>
    <t xml:space="preserve"> $         2,254.60 </t>
  </si>
  <si>
    <t xml:space="preserve"> $           45.66 </t>
  </si>
  <si>
    <t>SWMEDDAV</t>
  </si>
  <si>
    <t xml:space="preserve">$         608.42 </t>
  </si>
  <si>
    <t xml:space="preserve">$          608.42 </t>
  </si>
  <si>
    <t xml:space="preserve"> $             684.42 </t>
  </si>
  <si>
    <t xml:space="preserve"> $           32.54 </t>
  </si>
  <si>
    <t>SWMITTAI</t>
  </si>
  <si>
    <t xml:space="preserve">$     1,602.60 </t>
  </si>
  <si>
    <t xml:space="preserve">$       1,602.60 </t>
  </si>
  <si>
    <t xml:space="preserve"> $         2,168.60 </t>
  </si>
  <si>
    <t xml:space="preserve"> $         127.03 </t>
  </si>
  <si>
    <t>SWMOYLOU</t>
  </si>
  <si>
    <t xml:space="preserve">$     1,447.81 </t>
  </si>
  <si>
    <t xml:space="preserve">$       1,177.36 </t>
  </si>
  <si>
    <t xml:space="preserve"> $         1,931.81 </t>
  </si>
  <si>
    <t xml:space="preserve"> $           81.93 </t>
  </si>
  <si>
    <t>SWNEVPJ</t>
  </si>
  <si>
    <t xml:space="preserve">$     1,898.43 </t>
  </si>
  <si>
    <t xml:space="preserve">$       1,898.43 </t>
  </si>
  <si>
    <t xml:space="preserve"> $         2,643.43 </t>
  </si>
  <si>
    <t>SWRIGDAV</t>
  </si>
  <si>
    <t xml:space="preserve">$     1,524.85 </t>
  </si>
  <si>
    <t xml:space="preserve"> $       1,524.85 </t>
  </si>
  <si>
    <t xml:space="preserve"> $         2,048.85 </t>
  </si>
  <si>
    <t xml:space="preserve"> $         104.35 </t>
  </si>
  <si>
    <t>SWROBGAR</t>
  </si>
  <si>
    <t xml:space="preserve">$     1,065.87 </t>
  </si>
  <si>
    <t xml:space="preserve"> $       1,065.87 </t>
  </si>
  <si>
    <t xml:space="preserve"> 2 A/L </t>
  </si>
  <si>
    <t xml:space="preserve"> $         1,348.87 </t>
  </si>
  <si>
    <t xml:space="preserve"> $         100.84 </t>
  </si>
  <si>
    <t>SWSHEKEV</t>
  </si>
  <si>
    <t xml:space="preserve">$     1,558.43 </t>
  </si>
  <si>
    <t xml:space="preserve"> $       1,558.43 </t>
  </si>
  <si>
    <t xml:space="preserve"> $         2,100.43 </t>
  </si>
  <si>
    <t xml:space="preserve"> $         152.63 </t>
  </si>
  <si>
    <t xml:space="preserve">$     1,500.46 </t>
  </si>
  <si>
    <t xml:space="preserve"> $       1,500.46 </t>
  </si>
  <si>
    <t xml:space="preserve"> $         2,012.46 </t>
  </si>
  <si>
    <t>SWTAUJIL</t>
  </si>
  <si>
    <t xml:space="preserve">$     1,671.77 </t>
  </si>
  <si>
    <t xml:space="preserve"> $       1,671.77 </t>
  </si>
  <si>
    <t xml:space="preserve"> $         2,172.77 </t>
  </si>
  <si>
    <t xml:space="preserve"> $         111.43 </t>
  </si>
  <si>
    <t>SWTUBJOH</t>
  </si>
  <si>
    <t xml:space="preserve">$     1,762.17 </t>
  </si>
  <si>
    <t xml:space="preserve"> $       1,762.17 </t>
  </si>
  <si>
    <t xml:space="preserve"> $         2,419.17 </t>
  </si>
  <si>
    <t xml:space="preserve"> $         122.18 </t>
  </si>
  <si>
    <t>SWTUPFEK</t>
  </si>
  <si>
    <t xml:space="preserve">$       1,720.72 </t>
  </si>
  <si>
    <t xml:space="preserve"> $         2,350.72 </t>
  </si>
  <si>
    <t xml:space="preserve"> $         112.27 </t>
  </si>
  <si>
    <t>SWWARROB</t>
  </si>
  <si>
    <t xml:space="preserve">$       1,356.78 </t>
  </si>
  <si>
    <t xml:space="preserve"> $         1,792.78 </t>
  </si>
  <si>
    <t xml:space="preserve"> $         102.42 </t>
  </si>
  <si>
    <t>SWWHINEI</t>
  </si>
  <si>
    <t xml:space="preserve">$       1,224.81 </t>
  </si>
  <si>
    <t xml:space="preserve"> $         1,590.81 </t>
  </si>
  <si>
    <t xml:space="preserve">$       49,809.09 </t>
  </si>
  <si>
    <t>ISSE Recycling</t>
  </si>
  <si>
    <t>Employee ID</t>
  </si>
  <si>
    <t>IR12</t>
  </si>
  <si>
    <t xml:space="preserve">$         1,413.01 </t>
  </si>
  <si>
    <t xml:space="preserve"> $           89.49 </t>
  </si>
  <si>
    <t>IRDEAZ</t>
  </si>
  <si>
    <t xml:space="preserve">$         1,749.83 </t>
  </si>
  <si>
    <t xml:space="preserve"> $         101.40 </t>
  </si>
  <si>
    <t>IR2</t>
  </si>
  <si>
    <t xml:space="preserve">$         2,137.25 </t>
  </si>
  <si>
    <t xml:space="preserve"> $         203.04 </t>
  </si>
  <si>
    <t>IR20</t>
  </si>
  <si>
    <t xml:space="preserve">$         1,778.61 </t>
  </si>
  <si>
    <t xml:space="preserve"> $           92.45 </t>
  </si>
  <si>
    <t>IRYOUC</t>
  </si>
  <si>
    <t xml:space="preserve">$      7,078.70 </t>
  </si>
  <si>
    <t>Total Hours</t>
  </si>
  <si>
    <t>SWIFT Recycling</t>
  </si>
  <si>
    <t xml:space="preserve">$               -   </t>
  </si>
  <si>
    <t xml:space="preserve">$    56,887.79 </t>
  </si>
  <si>
    <t>TOTAL FOR TODAY</t>
  </si>
  <si>
    <t>Period</t>
  </si>
  <si>
    <t>07.04-13.04.2021</t>
  </si>
  <si>
    <t>14th_2021</t>
  </si>
  <si>
    <t>07.04.2021</t>
  </si>
  <si>
    <t>to</t>
  </si>
  <si>
    <t>13.04.2021</t>
  </si>
  <si>
    <t>Subcontractor</t>
  </si>
  <si>
    <t>Can Red Doo Company</t>
  </si>
  <si>
    <t>RLC</t>
  </si>
  <si>
    <t>RL9</t>
  </si>
  <si>
    <t>RLCT</t>
  </si>
  <si>
    <t>Brad's Run</t>
  </si>
  <si>
    <t>Justin</t>
  </si>
  <si>
    <t>Issues - 14th_2021</t>
  </si>
  <si>
    <t>SWIFT Recycling  2 persons salary are not showing</t>
  </si>
  <si>
    <t>UNUSED A/L not there</t>
  </si>
  <si>
    <t xml:space="preserve">I would use 13th Week figure, rather than 56887.79, so not to over estimate </t>
  </si>
  <si>
    <t>Minus 2 person</t>
  </si>
  <si>
    <t>37 Drivers match with Weekly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</si>
</sst>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9C0006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C3D2E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/>
      <right style="medium">
        <color rgb="FFC3CBCB"/>
      </right>
      <top/>
      <bottom style="medium">
        <color rgb="FFDDDDDD"/>
      </bottom>
      <diagonal/>
    </border>
    <border>
      <left/>
      <right style="medium">
        <color rgb="FFC3CBCB"/>
      </right>
      <top style="medium">
        <color rgb="FFDDDDDD"/>
      </top>
      <bottom style="medium">
        <color rgb="FFDDDDDD"/>
      </bottom>
      <diagonal/>
    </border>
    <border>
      <left/>
      <right style="medium">
        <color rgb="FFC3CBCB"/>
      </right>
      <top/>
      <bottom style="medium">
        <color rgb="FFC3CBCB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757A8B"/>
      </right>
      <top/>
      <bottom style="medium">
        <color rgb="FFC3CBCB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C3CBCB"/>
      </left>
      <right style="medium">
        <color rgb="FFC3CBCB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757A8B"/>
      </right>
      <top/>
      <bottom style="medium">
        <color rgb="FFC3CBCB"/>
      </bottom>
      <diagonal/>
    </border>
    <border>
      <left/>
      <right style="medium">
        <color rgb="FFC3CBCB"/>
      </right>
      <top style="medium">
        <color rgb="FFC3CBCB"/>
      </top>
      <bottom style="medium">
        <color rgb="FFC3CBCB"/>
      </bottom>
      <diagonal/>
    </border>
    <border>
      <left/>
      <right style="medium">
        <color rgb="FFC3CBCB"/>
      </right>
      <top/>
      <bottom/>
      <diagonal/>
    </border>
    <border>
      <left/>
      <right/>
      <top style="medium">
        <color rgb="FF757A8B"/>
      </top>
      <bottom/>
      <diagonal/>
    </border>
    <border>
      <left/>
      <right/>
      <top/>
      <bottom style="medium">
        <color rgb="FF757A8B"/>
      </bottom>
      <diagonal/>
    </border>
    <border>
      <left style="medium">
        <color rgb="FF777777"/>
      </left>
      <right style="medium">
        <color rgb="FF757A8B"/>
      </right>
      <top style="medium">
        <color rgb="FF757A8B"/>
      </top>
      <bottom/>
      <diagonal/>
    </border>
    <border>
      <left style="medium">
        <color rgb="FF777777"/>
      </left>
      <right style="medium">
        <color rgb="FF757A8B"/>
      </right>
      <top/>
      <bottom style="medium">
        <color rgb="FF757A8B"/>
      </bottom>
      <diagonal/>
    </border>
    <border>
      <left/>
      <right style="medium">
        <color rgb="FFC3CBCB"/>
      </right>
      <top/>
      <bottom style="medium">
        <color rgb="FF757A8B"/>
      </bottom>
      <diagonal/>
    </border>
    <border>
      <left/>
      <right style="medium">
        <color rgb="FFDDDDDD"/>
      </right>
      <top/>
      <bottom style="medium">
        <color rgb="FF757A8B"/>
      </bottom>
      <diagonal/>
    </border>
    <border>
      <left style="medium">
        <color rgb="FFC3CBCB"/>
      </left>
      <right style="medium">
        <color rgb="FFC3CBCB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757A8B"/>
      </left>
      <right style="medium">
        <color rgb="FF757A8B"/>
      </right>
      <top style="medium">
        <color rgb="FF757A8B"/>
      </top>
      <bottom/>
      <diagonal/>
    </border>
    <border>
      <left style="medium">
        <color rgb="FF757A8B"/>
      </left>
      <right style="medium">
        <color rgb="FF757A8B"/>
      </right>
      <top/>
      <bottom style="medium">
        <color rgb="FF757A8B"/>
      </bottom>
      <diagonal/>
    </border>
    <border>
      <left style="medium">
        <color rgb="FF757A8B"/>
      </left>
      <right style="medium">
        <color rgb="FFC3CBCB"/>
      </right>
      <top style="medium">
        <color rgb="FFDDDDDD"/>
      </top>
      <bottom/>
      <diagonal/>
    </border>
    <border>
      <left style="medium">
        <color rgb="FF757A8B"/>
      </left>
      <right style="medium">
        <color rgb="FFC3CBCB"/>
      </right>
      <top/>
      <bottom style="medium">
        <color rgb="FFDDDDDD"/>
      </bottom>
      <diagonal/>
    </border>
    <border>
      <left style="medium">
        <color rgb="FFC3CBCB"/>
      </left>
      <right style="medium">
        <color rgb="FF757A8B"/>
      </right>
      <top style="medium">
        <color rgb="FF757A8B"/>
      </top>
      <bottom/>
      <diagonal/>
    </border>
    <border>
      <left style="medium">
        <color rgb="FFC3CBCB"/>
      </left>
      <right style="medium">
        <color rgb="FF757A8B"/>
      </right>
      <top/>
      <bottom style="medium">
        <color rgb="FF757A8B"/>
      </bottom>
      <diagonal/>
    </border>
    <border>
      <left style="medium">
        <color rgb="FF757A8B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757A8B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757A8B"/>
      </left>
      <right style="medium">
        <color rgb="FFDDDDDD"/>
      </right>
      <top/>
      <bottom style="medium">
        <color rgb="FF757A8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rgb="FF757A8B"/>
      </bottom>
      <diagonal/>
    </border>
    <border>
      <left style="medium">
        <color rgb="FF757A8B"/>
      </left>
      <right style="medium">
        <color rgb="FF777777"/>
      </right>
      <top style="medium">
        <color rgb="FF757A8B"/>
      </top>
      <bottom/>
      <diagonal/>
    </border>
    <border>
      <left style="medium">
        <color rgb="FF757A8B"/>
      </left>
      <right style="medium">
        <color rgb="FF777777"/>
      </right>
      <top/>
      <bottom style="medium">
        <color rgb="FF757A8B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0" fontId="1" fillId="3" borderId="6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10" fontId="1" fillId="3" borderId="8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8" fontId="1" fillId="5" borderId="7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8" fontId="1" fillId="7" borderId="7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vertical="center"/>
    </xf>
    <xf numFmtId="8" fontId="2" fillId="2" borderId="12" xfId="0" applyNumberFormat="1" applyFont="1" applyFill="1" applyBorder="1" applyAlignment="1">
      <alignment horizontal="center" vertical="center"/>
    </xf>
    <xf numFmtId="8" fontId="2" fillId="2" borderId="3" xfId="0" applyNumberFormat="1" applyFont="1" applyFill="1" applyBorder="1" applyAlignment="1">
      <alignment horizontal="center" vertical="center"/>
    </xf>
    <xf numFmtId="8" fontId="1" fillId="2" borderId="3" xfId="0" applyNumberFormat="1" applyFont="1" applyFill="1" applyBorder="1" applyAlignment="1">
      <alignment horizontal="center" vertical="center"/>
    </xf>
    <xf numFmtId="8" fontId="1" fillId="2" borderId="12" xfId="0" applyNumberFormat="1" applyFont="1" applyFill="1" applyBorder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8" fontId="1" fillId="2" borderId="5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9" borderId="14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8" fontId="2" fillId="2" borderId="5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8" fontId="7" fillId="3" borderId="0" xfId="0" applyNumberFormat="1" applyFont="1" applyFill="1" applyAlignment="1">
      <alignment horizontal="center" vertical="center"/>
    </xf>
    <xf numFmtId="8" fontId="7" fillId="0" borderId="0" xfId="0" applyNumberFormat="1" applyFont="1" applyAlignment="1">
      <alignment horizontal="right" vertical="center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8" fontId="1" fillId="2" borderId="8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vertical="center"/>
    </xf>
    <xf numFmtId="8" fontId="1" fillId="2" borderId="0" xfId="0" applyNumberFormat="1" applyFont="1" applyFill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8" fontId="7" fillId="3" borderId="6" xfId="0" applyNumberFormat="1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3" fillId="6" borderId="8" xfId="0" applyFont="1" applyFill="1" applyBorder="1" applyAlignment="1">
      <alignment vertical="center"/>
    </xf>
    <xf numFmtId="0" fontId="8" fillId="6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0" borderId="3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vertical="center"/>
    </xf>
    <xf numFmtId="3" fontId="11" fillId="11" borderId="0" xfId="0" applyNumberFormat="1" applyFont="1" applyFill="1" applyBorder="1"/>
    <xf numFmtId="0" fontId="8" fillId="6" borderId="0" xfId="0" applyFont="1" applyFill="1" applyAlignment="1">
      <alignment vertical="center"/>
    </xf>
    <xf numFmtId="0" fontId="8" fillId="6" borderId="33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3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33" xfId="0" applyFont="1" applyFill="1" applyBorder="1" applyAlignment="1">
      <alignment vertical="center"/>
    </xf>
    <xf numFmtId="0" fontId="7" fillId="3" borderId="36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vertical="center"/>
    </xf>
    <xf numFmtId="0" fontId="7" fillId="3" borderId="37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6" fillId="9" borderId="39" xfId="0" applyFont="1" applyFill="1" applyBorder="1" applyAlignment="1">
      <alignment horizontal="center" vertical="center" wrapText="1"/>
    </xf>
    <xf numFmtId="0" fontId="6" fillId="9" borderId="40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6" fillId="9" borderId="27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vertical="center" wrapText="1"/>
    </xf>
    <xf numFmtId="0" fontId="3" fillId="6" borderId="30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5" fillId="3" borderId="38" xfId="0" applyFont="1" applyFill="1" applyBorder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61" workbookViewId="0">
      <selection activeCell="I73" sqref="I73"/>
    </sheetView>
  </sheetViews>
  <sheetFormatPr defaultRowHeight="15" x14ac:dyDescent="0.25"/>
  <cols>
    <col min="1" max="1" width="11.5703125" bestFit="1" customWidth="1"/>
    <col min="2" max="2" width="10.140625" bestFit="1" customWidth="1"/>
    <col min="3" max="3" width="8.28515625" bestFit="1" customWidth="1"/>
    <col min="4" max="4" width="9.7109375" bestFit="1" customWidth="1"/>
    <col min="5" max="5" width="8" bestFit="1" customWidth="1"/>
    <col min="6" max="6" width="11.7109375" bestFit="1" customWidth="1"/>
    <col min="7" max="7" width="18.28515625" bestFit="1" customWidth="1"/>
    <col min="8" max="8" width="15.140625" bestFit="1" customWidth="1"/>
    <col min="9" max="9" width="30.42578125" bestFit="1" customWidth="1"/>
    <col min="10" max="10" width="14" bestFit="1" customWidth="1"/>
    <col min="11" max="11" width="12.140625" bestFit="1" customWidth="1"/>
    <col min="12" max="12" width="6.5703125" bestFit="1" customWidth="1"/>
  </cols>
  <sheetData>
    <row r="1" spans="1:13" x14ac:dyDescent="0.25">
      <c r="A1" s="72" t="s">
        <v>193</v>
      </c>
      <c r="B1" t="s">
        <v>194</v>
      </c>
      <c r="C1" t="s">
        <v>195</v>
      </c>
      <c r="D1" t="s">
        <v>196</v>
      </c>
    </row>
    <row r="2" spans="1:13" ht="15.75" thickBot="1" x14ac:dyDescent="0.3">
      <c r="A2" s="72"/>
    </row>
    <row r="3" spans="1:13" ht="15.75" thickBot="1" x14ac:dyDescent="0.3">
      <c r="A3" s="73" t="s">
        <v>24</v>
      </c>
      <c r="B3" s="1"/>
      <c r="C3" s="1" t="s">
        <v>0</v>
      </c>
      <c r="D3" s="1" t="s">
        <v>1</v>
      </c>
      <c r="E3" s="2">
        <v>52.25</v>
      </c>
      <c r="F3" s="3" t="s">
        <v>25</v>
      </c>
      <c r="G3" s="4"/>
      <c r="H3" s="5" t="s">
        <v>26</v>
      </c>
      <c r="I3" s="75"/>
      <c r="J3" s="6" t="s">
        <v>27</v>
      </c>
      <c r="K3" s="7" t="s">
        <v>28</v>
      </c>
      <c r="L3" s="8">
        <v>6.4399999999999999E-2</v>
      </c>
      <c r="M3" s="33"/>
    </row>
    <row r="4" spans="1:13" ht="15.75" thickBot="1" x14ac:dyDescent="0.3">
      <c r="A4" s="73" t="s">
        <v>29</v>
      </c>
      <c r="B4" s="1"/>
      <c r="C4" s="1" t="s">
        <v>2</v>
      </c>
      <c r="D4" s="1" t="s">
        <v>1</v>
      </c>
      <c r="E4" s="9">
        <v>47.1</v>
      </c>
      <c r="F4" s="3" t="s">
        <v>30</v>
      </c>
      <c r="G4" s="10"/>
      <c r="H4" s="5" t="s">
        <v>31</v>
      </c>
      <c r="I4" s="75"/>
      <c r="J4" s="11" t="s">
        <v>32</v>
      </c>
      <c r="K4" s="12" t="s">
        <v>33</v>
      </c>
      <c r="L4" s="13">
        <v>6.9800000000000001E-2</v>
      </c>
      <c r="M4" s="33"/>
    </row>
    <row r="5" spans="1:13" ht="15.75" thickBot="1" x14ac:dyDescent="0.3">
      <c r="A5" s="73" t="s">
        <v>34</v>
      </c>
      <c r="B5" s="1"/>
      <c r="C5" s="1" t="s">
        <v>0</v>
      </c>
      <c r="D5" s="1" t="s">
        <v>1</v>
      </c>
      <c r="E5" s="9">
        <v>46.7</v>
      </c>
      <c r="F5" s="3" t="s">
        <v>35</v>
      </c>
      <c r="G5" s="10"/>
      <c r="H5" s="5" t="s">
        <v>36</v>
      </c>
      <c r="I5" s="75"/>
      <c r="J5" s="11" t="s">
        <v>37</v>
      </c>
      <c r="K5" s="12" t="s">
        <v>38</v>
      </c>
      <c r="L5" s="13">
        <v>7.1099999999999997E-2</v>
      </c>
      <c r="M5" s="33"/>
    </row>
    <row r="6" spans="1:13" ht="15.75" thickBot="1" x14ac:dyDescent="0.3">
      <c r="A6" s="73" t="s">
        <v>39</v>
      </c>
      <c r="B6" s="1"/>
      <c r="C6" s="1" t="s">
        <v>0</v>
      </c>
      <c r="D6" s="1" t="s">
        <v>1</v>
      </c>
      <c r="E6" s="9">
        <v>45.75</v>
      </c>
      <c r="F6" s="3" t="s">
        <v>40</v>
      </c>
      <c r="G6" s="10"/>
      <c r="H6" s="5" t="s">
        <v>41</v>
      </c>
      <c r="I6" s="75"/>
      <c r="J6" s="11" t="s">
        <v>42</v>
      </c>
      <c r="K6" s="12" t="s">
        <v>43</v>
      </c>
      <c r="L6" s="13">
        <v>7.3300000000000004E-2</v>
      </c>
      <c r="M6" s="33"/>
    </row>
    <row r="7" spans="1:13" ht="15.75" thickBot="1" x14ac:dyDescent="0.3">
      <c r="A7" s="73" t="s">
        <v>44</v>
      </c>
      <c r="B7" s="1"/>
      <c r="C7" s="1" t="s">
        <v>0</v>
      </c>
      <c r="D7" s="1" t="s">
        <v>1</v>
      </c>
      <c r="E7" s="9">
        <v>52.2</v>
      </c>
      <c r="F7" s="3" t="s">
        <v>45</v>
      </c>
      <c r="G7" s="10"/>
      <c r="H7" s="5" t="s">
        <v>46</v>
      </c>
      <c r="I7" s="75"/>
      <c r="J7" s="11" t="s">
        <v>47</v>
      </c>
      <c r="K7" s="12" t="s">
        <v>48</v>
      </c>
      <c r="L7" s="13">
        <v>6.1100000000000002E-2</v>
      </c>
      <c r="M7" s="33"/>
    </row>
    <row r="8" spans="1:13" ht="15.75" thickBot="1" x14ac:dyDescent="0.3">
      <c r="A8" s="73" t="s">
        <v>49</v>
      </c>
      <c r="B8" s="1"/>
      <c r="C8" s="1" t="s">
        <v>0</v>
      </c>
      <c r="D8" s="1" t="s">
        <v>1</v>
      </c>
      <c r="E8" s="9">
        <v>47</v>
      </c>
      <c r="F8" s="3" t="s">
        <v>50</v>
      </c>
      <c r="G8" s="10"/>
      <c r="H8" s="5" t="s">
        <v>51</v>
      </c>
      <c r="I8" s="75"/>
      <c r="J8" s="11" t="s">
        <v>52</v>
      </c>
      <c r="K8" s="12" t="s">
        <v>53</v>
      </c>
      <c r="L8" s="13">
        <v>7.0300000000000001E-2</v>
      </c>
      <c r="M8" s="33"/>
    </row>
    <row r="9" spans="1:13" ht="15.75" thickBot="1" x14ac:dyDescent="0.3">
      <c r="A9" s="73" t="s">
        <v>54</v>
      </c>
      <c r="B9" s="1"/>
      <c r="C9" s="1" t="s">
        <v>0</v>
      </c>
      <c r="D9" s="1" t="s">
        <v>1</v>
      </c>
      <c r="E9" s="9">
        <v>46.25</v>
      </c>
      <c r="F9" s="3" t="s">
        <v>55</v>
      </c>
      <c r="G9" s="10"/>
      <c r="H9" s="5" t="s">
        <v>56</v>
      </c>
      <c r="I9" s="75"/>
      <c r="J9" s="11" t="s">
        <v>57</v>
      </c>
      <c r="K9" s="12" t="s">
        <v>58</v>
      </c>
      <c r="L9" s="13">
        <v>7.2099999999999997E-2</v>
      </c>
      <c r="M9" s="33"/>
    </row>
    <row r="10" spans="1:13" ht="15.75" thickBot="1" x14ac:dyDescent="0.3">
      <c r="A10" s="73" t="s">
        <v>59</v>
      </c>
      <c r="B10" s="1"/>
      <c r="C10" s="1" t="s">
        <v>0</v>
      </c>
      <c r="D10" s="1" t="s">
        <v>3</v>
      </c>
      <c r="E10" s="9">
        <v>39</v>
      </c>
      <c r="F10" s="3" t="s">
        <v>60</v>
      </c>
      <c r="G10" s="10"/>
      <c r="H10" s="5" t="s">
        <v>61</v>
      </c>
      <c r="I10" s="75"/>
      <c r="J10" s="11" t="s">
        <v>62</v>
      </c>
      <c r="K10" s="12" t="s">
        <v>4</v>
      </c>
      <c r="L10" s="13">
        <v>9.1399999999999995E-2</v>
      </c>
      <c r="M10" s="33"/>
    </row>
    <row r="11" spans="1:13" ht="15.75" thickBot="1" x14ac:dyDescent="0.3">
      <c r="A11" s="73" t="s">
        <v>63</v>
      </c>
      <c r="B11" s="1"/>
      <c r="C11" s="1" t="s">
        <v>0</v>
      </c>
      <c r="D11" s="1" t="s">
        <v>5</v>
      </c>
      <c r="E11" s="9">
        <v>39</v>
      </c>
      <c r="F11" s="3" t="s">
        <v>64</v>
      </c>
      <c r="G11" s="10"/>
      <c r="H11" s="5" t="s">
        <v>65</v>
      </c>
      <c r="I11" s="75"/>
      <c r="J11" s="11" t="s">
        <v>66</v>
      </c>
      <c r="K11" s="12" t="s">
        <v>6</v>
      </c>
      <c r="L11" s="13">
        <v>9.1399999999999995E-2</v>
      </c>
      <c r="M11" s="33"/>
    </row>
    <row r="12" spans="1:13" ht="15.75" thickBot="1" x14ac:dyDescent="0.3">
      <c r="A12" s="73" t="s">
        <v>67</v>
      </c>
      <c r="B12" s="1"/>
      <c r="C12" s="1" t="s">
        <v>2</v>
      </c>
      <c r="D12" s="15" t="s">
        <v>1</v>
      </c>
      <c r="E12" s="16">
        <v>32.15</v>
      </c>
      <c r="F12" s="3" t="s">
        <v>68</v>
      </c>
      <c r="G12" s="10"/>
      <c r="H12" s="5" t="s">
        <v>69</v>
      </c>
      <c r="I12" s="75"/>
      <c r="J12" s="11" t="s">
        <v>70</v>
      </c>
      <c r="K12" s="12" t="s">
        <v>71</v>
      </c>
      <c r="L12" s="13">
        <v>8.8599999999999998E-2</v>
      </c>
      <c r="M12" s="33"/>
    </row>
    <row r="13" spans="1:13" ht="15.75" thickBot="1" x14ac:dyDescent="0.3">
      <c r="A13" s="73" t="s">
        <v>72</v>
      </c>
      <c r="B13" s="1"/>
      <c r="C13" s="1" t="s">
        <v>2</v>
      </c>
      <c r="D13" s="15" t="s">
        <v>1</v>
      </c>
      <c r="E13" s="16">
        <v>0</v>
      </c>
      <c r="F13" s="3" t="s">
        <v>73</v>
      </c>
      <c r="G13" s="17">
        <v>149.87</v>
      </c>
      <c r="H13" s="18" t="s">
        <v>74</v>
      </c>
      <c r="I13" s="19" t="s">
        <v>75</v>
      </c>
      <c r="J13" s="11" t="s">
        <v>76</v>
      </c>
      <c r="K13" s="12" t="s">
        <v>12</v>
      </c>
      <c r="L13" s="13">
        <v>0</v>
      </c>
      <c r="M13" s="33"/>
    </row>
    <row r="14" spans="1:13" ht="15.75" thickBot="1" x14ac:dyDescent="0.3">
      <c r="A14" s="73" t="s">
        <v>77</v>
      </c>
      <c r="B14" s="1"/>
      <c r="C14" s="1" t="s">
        <v>0</v>
      </c>
      <c r="D14" s="15" t="s">
        <v>1</v>
      </c>
      <c r="E14" s="16">
        <v>0</v>
      </c>
      <c r="F14" s="3" t="s">
        <v>78</v>
      </c>
      <c r="G14" s="10"/>
      <c r="H14" s="18" t="s">
        <v>79</v>
      </c>
      <c r="I14" s="19" t="s">
        <v>80</v>
      </c>
      <c r="J14" s="11" t="s">
        <v>81</v>
      </c>
      <c r="K14" s="12" t="s">
        <v>7</v>
      </c>
      <c r="L14" s="13">
        <v>8.09E-2</v>
      </c>
      <c r="M14" s="33"/>
    </row>
    <row r="15" spans="1:13" ht="15.75" thickBot="1" x14ac:dyDescent="0.3">
      <c r="A15" s="73" t="s">
        <v>82</v>
      </c>
      <c r="B15" s="1"/>
      <c r="C15" s="1" t="s">
        <v>0</v>
      </c>
      <c r="D15" s="15" t="s">
        <v>1</v>
      </c>
      <c r="E15" s="16">
        <v>51.1</v>
      </c>
      <c r="F15" s="3" t="s">
        <v>83</v>
      </c>
      <c r="G15" s="10"/>
      <c r="H15" s="18" t="s">
        <v>84</v>
      </c>
      <c r="I15" s="4"/>
      <c r="J15" s="11" t="s">
        <v>85</v>
      </c>
      <c r="K15" s="12" t="s">
        <v>53</v>
      </c>
      <c r="L15" s="13">
        <v>6.1600000000000002E-2</v>
      </c>
      <c r="M15" s="33"/>
    </row>
    <row r="16" spans="1:13" ht="15.75" thickBot="1" x14ac:dyDescent="0.3">
      <c r="A16" s="73" t="s">
        <v>86</v>
      </c>
      <c r="B16" s="1"/>
      <c r="C16" s="1" t="s">
        <v>2</v>
      </c>
      <c r="D16" s="15" t="s">
        <v>1</v>
      </c>
      <c r="E16" s="16">
        <v>51.85</v>
      </c>
      <c r="F16" s="3" t="s">
        <v>87</v>
      </c>
      <c r="G16" s="10"/>
      <c r="H16" s="18" t="s">
        <v>88</v>
      </c>
      <c r="I16" s="75"/>
      <c r="J16" s="11" t="s">
        <v>89</v>
      </c>
      <c r="K16" s="12" t="s">
        <v>90</v>
      </c>
      <c r="L16" s="13">
        <v>5.8999999999999997E-2</v>
      </c>
      <c r="M16" s="33"/>
    </row>
    <row r="17" spans="1:13" ht="15.75" thickBot="1" x14ac:dyDescent="0.3">
      <c r="A17" s="73" t="s">
        <v>91</v>
      </c>
      <c r="B17" s="1"/>
      <c r="C17" s="1" t="s">
        <v>2</v>
      </c>
      <c r="D17" s="15" t="s">
        <v>1</v>
      </c>
      <c r="E17" s="16">
        <v>6.85</v>
      </c>
      <c r="F17" s="3" t="s">
        <v>92</v>
      </c>
      <c r="G17" s="10"/>
      <c r="H17" s="18" t="s">
        <v>93</v>
      </c>
      <c r="I17" s="75"/>
      <c r="J17" s="70" t="s">
        <v>94</v>
      </c>
      <c r="K17" s="12" t="s">
        <v>12</v>
      </c>
      <c r="L17" s="13">
        <v>0</v>
      </c>
      <c r="M17" s="33"/>
    </row>
    <row r="18" spans="1:13" ht="15.75" thickBot="1" x14ac:dyDescent="0.3">
      <c r="A18" s="73" t="s">
        <v>95</v>
      </c>
      <c r="B18" s="1"/>
      <c r="C18" s="1" t="s">
        <v>2</v>
      </c>
      <c r="D18" s="15" t="s">
        <v>5</v>
      </c>
      <c r="E18" s="16"/>
      <c r="F18" s="3"/>
      <c r="G18" s="10"/>
      <c r="H18" s="18" t="s">
        <v>8</v>
      </c>
      <c r="I18" s="75"/>
      <c r="J18" s="70"/>
      <c r="K18" s="12"/>
      <c r="L18" s="20" t="e">
        <v>#DIV/0!</v>
      </c>
      <c r="M18" s="33"/>
    </row>
    <row r="19" spans="1:13" ht="15.75" thickBot="1" x14ac:dyDescent="0.3">
      <c r="A19" s="73"/>
      <c r="B19" s="1"/>
      <c r="C19" s="1" t="s">
        <v>2</v>
      </c>
      <c r="D19" s="1" t="s">
        <v>1</v>
      </c>
      <c r="E19" s="9">
        <v>31.75</v>
      </c>
      <c r="F19" s="3" t="s">
        <v>96</v>
      </c>
      <c r="G19" s="10"/>
      <c r="H19" s="18" t="s">
        <v>97</v>
      </c>
      <c r="I19" s="75"/>
      <c r="J19" s="11" t="s">
        <v>98</v>
      </c>
      <c r="K19" s="12" t="s">
        <v>99</v>
      </c>
      <c r="L19" s="13">
        <v>9.3100000000000002E-2</v>
      </c>
      <c r="M19" s="33"/>
    </row>
    <row r="20" spans="1:13" ht="15.75" thickBot="1" x14ac:dyDescent="0.3">
      <c r="A20" s="73" t="s">
        <v>100</v>
      </c>
      <c r="B20" s="1"/>
      <c r="C20" s="1" t="s">
        <v>0</v>
      </c>
      <c r="D20" s="1" t="s">
        <v>1</v>
      </c>
      <c r="E20" s="14">
        <v>64.75</v>
      </c>
      <c r="F20" s="3" t="s">
        <v>101</v>
      </c>
      <c r="G20" s="10"/>
      <c r="H20" s="18" t="s">
        <v>102</v>
      </c>
      <c r="I20" s="75"/>
      <c r="J20" s="11" t="s">
        <v>103</v>
      </c>
      <c r="K20" s="12" t="s">
        <v>104</v>
      </c>
      <c r="L20" s="13">
        <v>4.3099999999999999E-2</v>
      </c>
      <c r="M20" s="33"/>
    </row>
    <row r="21" spans="1:13" ht="15.75" thickBot="1" x14ac:dyDescent="0.3">
      <c r="A21" s="73" t="s">
        <v>105</v>
      </c>
      <c r="B21" s="1"/>
      <c r="C21" s="1" t="s">
        <v>0</v>
      </c>
      <c r="D21" s="1" t="s">
        <v>1</v>
      </c>
      <c r="E21" s="9">
        <v>22</v>
      </c>
      <c r="F21" s="3" t="s">
        <v>106</v>
      </c>
      <c r="G21" s="10"/>
      <c r="H21" s="18" t="s">
        <v>107</v>
      </c>
      <c r="I21" s="19" t="s">
        <v>9</v>
      </c>
      <c r="J21" s="11" t="s">
        <v>108</v>
      </c>
      <c r="K21" s="12" t="s">
        <v>109</v>
      </c>
      <c r="L21" s="13">
        <v>2.0299999999999999E-2</v>
      </c>
      <c r="M21" s="33"/>
    </row>
    <row r="22" spans="1:13" ht="15.75" thickBot="1" x14ac:dyDescent="0.3">
      <c r="A22" s="73" t="s">
        <v>110</v>
      </c>
      <c r="B22" s="1"/>
      <c r="C22" s="1" t="s">
        <v>2</v>
      </c>
      <c r="D22" s="1" t="s">
        <v>1</v>
      </c>
      <c r="E22" s="9">
        <v>16.7</v>
      </c>
      <c r="F22" s="3" t="s">
        <v>111</v>
      </c>
      <c r="G22" s="10"/>
      <c r="H22" s="18" t="s">
        <v>112</v>
      </c>
      <c r="I22" s="75"/>
      <c r="J22" s="70" t="s">
        <v>113</v>
      </c>
      <c r="K22" s="12" t="s">
        <v>114</v>
      </c>
      <c r="L22" s="13">
        <v>4.7500000000000001E-2</v>
      </c>
      <c r="M22" s="33"/>
    </row>
    <row r="23" spans="1:13" ht="15.75" thickBot="1" x14ac:dyDescent="0.3">
      <c r="A23" s="73" t="s">
        <v>115</v>
      </c>
      <c r="B23" s="1"/>
      <c r="C23" s="1" t="s">
        <v>2</v>
      </c>
      <c r="D23" s="1" t="s">
        <v>1</v>
      </c>
      <c r="E23" s="9">
        <v>55.25</v>
      </c>
      <c r="F23" s="3" t="s">
        <v>116</v>
      </c>
      <c r="G23" s="10"/>
      <c r="H23" s="18" t="s">
        <v>117</v>
      </c>
      <c r="I23" s="75"/>
      <c r="J23" s="11" t="s">
        <v>118</v>
      </c>
      <c r="K23" s="12" t="s">
        <v>119</v>
      </c>
      <c r="L23" s="13">
        <v>5.8599999999999999E-2</v>
      </c>
      <c r="M23" s="33"/>
    </row>
    <row r="24" spans="1:13" ht="15.75" thickBot="1" x14ac:dyDescent="0.3">
      <c r="A24" s="73" t="s">
        <v>120</v>
      </c>
      <c r="B24" s="1"/>
      <c r="C24" s="1" t="s">
        <v>0</v>
      </c>
      <c r="D24" s="1" t="s">
        <v>1</v>
      </c>
      <c r="E24" s="9">
        <v>52.5</v>
      </c>
      <c r="F24" s="3" t="s">
        <v>121</v>
      </c>
      <c r="G24" s="21">
        <v>270.45</v>
      </c>
      <c r="H24" s="18" t="s">
        <v>122</v>
      </c>
      <c r="I24" s="19" t="s">
        <v>10</v>
      </c>
      <c r="J24" s="11" t="s">
        <v>123</v>
      </c>
      <c r="K24" s="12" t="s">
        <v>124</v>
      </c>
      <c r="L24" s="13">
        <v>4.24E-2</v>
      </c>
      <c r="M24" s="33"/>
    </row>
    <row r="25" spans="1:13" ht="15.75" thickBot="1" x14ac:dyDescent="0.3">
      <c r="A25" s="73" t="s">
        <v>125</v>
      </c>
      <c r="B25" s="1"/>
      <c r="C25" s="1" t="s">
        <v>0</v>
      </c>
      <c r="D25" s="1" t="s">
        <v>1</v>
      </c>
      <c r="E25" s="14">
        <v>64.25</v>
      </c>
      <c r="F25" s="22" t="s">
        <v>126</v>
      </c>
      <c r="G25" s="10"/>
      <c r="H25" s="18" t="s">
        <v>127</v>
      </c>
      <c r="I25" s="75"/>
      <c r="J25" s="11" t="s">
        <v>128</v>
      </c>
      <c r="K25" s="12" t="s">
        <v>28</v>
      </c>
      <c r="L25" s="13">
        <v>4.8399999999999999E-2</v>
      </c>
      <c r="M25" s="33"/>
    </row>
    <row r="26" spans="1:13" ht="15.75" thickBot="1" x14ac:dyDescent="0.3">
      <c r="A26" s="19" t="s">
        <v>129</v>
      </c>
      <c r="B26" s="75"/>
      <c r="C26" s="23" t="s">
        <v>2</v>
      </c>
      <c r="D26" s="23" t="s">
        <v>1</v>
      </c>
      <c r="E26" s="16">
        <v>49.85</v>
      </c>
      <c r="F26" s="24" t="s">
        <v>130</v>
      </c>
      <c r="G26" s="75"/>
      <c r="H26" s="25" t="s">
        <v>131</v>
      </c>
      <c r="I26" s="75"/>
      <c r="J26" s="11" t="s">
        <v>132</v>
      </c>
      <c r="K26" s="12" t="s">
        <v>133</v>
      </c>
      <c r="L26" s="13">
        <v>5.0900000000000001E-2</v>
      </c>
      <c r="M26" s="33"/>
    </row>
    <row r="27" spans="1:13" ht="15.75" thickBot="1" x14ac:dyDescent="0.3">
      <c r="A27" s="19" t="s">
        <v>134</v>
      </c>
      <c r="B27" s="75"/>
      <c r="C27" s="23" t="s">
        <v>0</v>
      </c>
      <c r="D27" s="23" t="s">
        <v>1</v>
      </c>
      <c r="E27" s="16">
        <v>28.05</v>
      </c>
      <c r="F27" s="26" t="s">
        <v>135</v>
      </c>
      <c r="G27" s="75"/>
      <c r="H27" s="25" t="s">
        <v>136</v>
      </c>
      <c r="I27" s="19" t="s">
        <v>137</v>
      </c>
      <c r="J27" s="11" t="s">
        <v>138</v>
      </c>
      <c r="K27" s="12" t="s">
        <v>139</v>
      </c>
      <c r="L27" s="13">
        <v>7.4800000000000005E-2</v>
      </c>
      <c r="M27" s="33"/>
    </row>
    <row r="28" spans="1:13" ht="15.75" thickBot="1" x14ac:dyDescent="0.3">
      <c r="A28" s="75"/>
      <c r="B28" s="75"/>
      <c r="C28" s="23" t="s">
        <v>0</v>
      </c>
      <c r="D28" s="23" t="s">
        <v>11</v>
      </c>
      <c r="E28" s="16"/>
      <c r="F28" s="26"/>
      <c r="G28" s="75"/>
      <c r="H28" s="25" t="s">
        <v>8</v>
      </c>
      <c r="I28" s="75"/>
      <c r="J28" s="70"/>
      <c r="K28" s="12"/>
      <c r="L28" s="20" t="e">
        <v>#DIV/0!</v>
      </c>
      <c r="M28" s="33"/>
    </row>
    <row r="29" spans="1:13" ht="15.75" thickBot="1" x14ac:dyDescent="0.3">
      <c r="A29" s="19" t="s">
        <v>140</v>
      </c>
      <c r="B29" s="75"/>
      <c r="C29" s="23" t="s">
        <v>2</v>
      </c>
      <c r="D29" s="23" t="s">
        <v>1</v>
      </c>
      <c r="E29" s="16">
        <v>49</v>
      </c>
      <c r="F29" s="24" t="s">
        <v>141</v>
      </c>
      <c r="G29" s="75"/>
      <c r="H29" s="25" t="s">
        <v>142</v>
      </c>
      <c r="I29" s="75"/>
      <c r="J29" s="11" t="s">
        <v>143</v>
      </c>
      <c r="K29" s="12" t="s">
        <v>144</v>
      </c>
      <c r="L29" s="13">
        <v>7.2700000000000001E-2</v>
      </c>
      <c r="M29" s="33"/>
    </row>
    <row r="30" spans="1:13" ht="15.75" thickBot="1" x14ac:dyDescent="0.3">
      <c r="A30" s="75"/>
      <c r="B30" s="75"/>
      <c r="C30" s="23" t="s">
        <v>0</v>
      </c>
      <c r="D30" s="23" t="s">
        <v>1</v>
      </c>
      <c r="E30" s="16">
        <v>40.9</v>
      </c>
      <c r="F30" s="24" t="s">
        <v>145</v>
      </c>
      <c r="G30" s="75"/>
      <c r="H30" s="25" t="s">
        <v>146</v>
      </c>
      <c r="I30" s="75"/>
      <c r="J30" s="11" t="s">
        <v>147</v>
      </c>
      <c r="K30" s="12" t="s">
        <v>139</v>
      </c>
      <c r="L30" s="13">
        <v>5.0099999999999999E-2</v>
      </c>
      <c r="M30" s="33"/>
    </row>
    <row r="31" spans="1:13" ht="15.75" thickBot="1" x14ac:dyDescent="0.3">
      <c r="A31" s="19" t="s">
        <v>148</v>
      </c>
      <c r="B31" s="75"/>
      <c r="C31" s="23" t="s">
        <v>2</v>
      </c>
      <c r="D31" s="23" t="s">
        <v>1</v>
      </c>
      <c r="E31" s="16">
        <v>52.5</v>
      </c>
      <c r="F31" s="24" t="s">
        <v>149</v>
      </c>
      <c r="G31" s="75"/>
      <c r="H31" s="25" t="s">
        <v>150</v>
      </c>
      <c r="I31" s="75"/>
      <c r="J31" s="11" t="s">
        <v>151</v>
      </c>
      <c r="K31" s="12" t="s">
        <v>152</v>
      </c>
      <c r="L31" s="13">
        <v>5.1299999999999998E-2</v>
      </c>
      <c r="M31" s="33"/>
    </row>
    <row r="32" spans="1:13" ht="15.75" thickBot="1" x14ac:dyDescent="0.3">
      <c r="A32" s="19" t="s">
        <v>153</v>
      </c>
      <c r="B32" s="75"/>
      <c r="C32" s="23" t="s">
        <v>2</v>
      </c>
      <c r="D32" s="23" t="s">
        <v>1</v>
      </c>
      <c r="E32" s="16">
        <v>58.6</v>
      </c>
      <c r="F32" s="24" t="s">
        <v>154</v>
      </c>
      <c r="G32" s="75"/>
      <c r="H32" s="25" t="s">
        <v>155</v>
      </c>
      <c r="I32" s="75"/>
      <c r="J32" s="11" t="s">
        <v>156</v>
      </c>
      <c r="K32" s="12" t="s">
        <v>157</v>
      </c>
      <c r="L32" s="13">
        <v>5.0500000000000003E-2</v>
      </c>
      <c r="M32" s="33"/>
    </row>
    <row r="33" spans="1:13" ht="15.75" thickBot="1" x14ac:dyDescent="0.3">
      <c r="A33" s="73" t="s">
        <v>158</v>
      </c>
      <c r="B33" s="1"/>
      <c r="C33" s="27" t="s">
        <v>0</v>
      </c>
      <c r="D33" s="27" t="s">
        <v>1</v>
      </c>
      <c r="E33" s="14">
        <v>63.5</v>
      </c>
      <c r="F33" s="28">
        <v>1720.72</v>
      </c>
      <c r="G33" s="19"/>
      <c r="H33" s="25" t="s">
        <v>159</v>
      </c>
      <c r="I33" s="75"/>
      <c r="J33" s="11" t="s">
        <v>160</v>
      </c>
      <c r="K33" s="12" t="s">
        <v>161</v>
      </c>
      <c r="L33" s="13">
        <v>4.7800000000000002E-2</v>
      </c>
      <c r="M33" s="33"/>
    </row>
    <row r="34" spans="1:13" ht="15.75" thickBot="1" x14ac:dyDescent="0.3">
      <c r="A34" s="73" t="s">
        <v>162</v>
      </c>
      <c r="B34" s="1"/>
      <c r="C34" s="1" t="s">
        <v>2</v>
      </c>
      <c r="D34" s="1" t="s">
        <v>1</v>
      </c>
      <c r="E34" s="9">
        <v>54.1</v>
      </c>
      <c r="F34" s="29">
        <v>1356.78</v>
      </c>
      <c r="G34" s="19"/>
      <c r="H34" s="25" t="s">
        <v>163</v>
      </c>
      <c r="I34" s="75"/>
      <c r="J34" s="11" t="s">
        <v>164</v>
      </c>
      <c r="K34" s="12" t="s">
        <v>165</v>
      </c>
      <c r="L34" s="13">
        <v>5.7099999999999998E-2</v>
      </c>
      <c r="M34" s="33"/>
    </row>
    <row r="35" spans="1:13" ht="15.75" thickBot="1" x14ac:dyDescent="0.3">
      <c r="A35" s="73" t="s">
        <v>166</v>
      </c>
      <c r="B35" s="1"/>
      <c r="C35" s="1" t="s">
        <v>0</v>
      </c>
      <c r="D35" s="1" t="s">
        <v>1</v>
      </c>
      <c r="E35" s="9">
        <v>51.75</v>
      </c>
      <c r="F35" s="29">
        <v>1224.81</v>
      </c>
      <c r="G35" s="19"/>
      <c r="H35" s="25" t="s">
        <v>167</v>
      </c>
      <c r="I35" s="75"/>
      <c r="J35" s="11" t="s">
        <v>168</v>
      </c>
      <c r="K35" s="12" t="s">
        <v>53</v>
      </c>
      <c r="L35" s="13">
        <v>6.0600000000000001E-2</v>
      </c>
      <c r="M35" s="33"/>
    </row>
    <row r="36" spans="1:13" ht="15.75" thickBot="1" x14ac:dyDescent="0.3">
      <c r="A36" s="73"/>
      <c r="B36" s="1"/>
      <c r="C36" s="1"/>
      <c r="D36" s="1"/>
      <c r="E36" s="9">
        <v>31</v>
      </c>
      <c r="F36" s="30">
        <v>39361.99</v>
      </c>
      <c r="G36" s="31">
        <v>420.32</v>
      </c>
      <c r="H36" s="30">
        <v>38941.67</v>
      </c>
      <c r="I36" s="32">
        <v>38941.67</v>
      </c>
      <c r="J36" s="11" t="s">
        <v>169</v>
      </c>
      <c r="K36" s="74">
        <v>49809</v>
      </c>
      <c r="L36" s="33"/>
      <c r="M36" s="33"/>
    </row>
    <row r="37" spans="1:13" ht="15.75" thickBot="1" x14ac:dyDescent="0.3">
      <c r="A37" s="73"/>
      <c r="B37" s="1"/>
      <c r="C37" s="1"/>
      <c r="D37" s="1"/>
      <c r="E37" s="34">
        <v>1312.65</v>
      </c>
      <c r="F37" s="3"/>
      <c r="G37" s="10"/>
      <c r="H37" s="35">
        <v>0</v>
      </c>
      <c r="I37" s="32">
        <v>40891.67</v>
      </c>
      <c r="J37" s="70"/>
      <c r="K37" s="75"/>
      <c r="L37" s="33"/>
      <c r="M37" s="33"/>
    </row>
    <row r="38" spans="1:13" ht="15.75" thickBot="1" x14ac:dyDescent="0.3">
      <c r="A38" s="73"/>
      <c r="B38" s="1"/>
      <c r="C38" s="1"/>
      <c r="D38" s="1"/>
      <c r="E38" s="9"/>
      <c r="F38" s="3"/>
      <c r="G38" s="10"/>
      <c r="H38" s="35">
        <v>0</v>
      </c>
      <c r="I38" s="32">
        <v>40891.67</v>
      </c>
      <c r="J38" s="70"/>
      <c r="K38" s="75"/>
      <c r="L38" s="33"/>
      <c r="M38" s="76">
        <v>983.15</v>
      </c>
    </row>
    <row r="39" spans="1:13" ht="16.5" thickBot="1" x14ac:dyDescent="0.3">
      <c r="A39" s="111" t="s">
        <v>170</v>
      </c>
      <c r="B39" s="111"/>
      <c r="C39" s="36"/>
      <c r="D39" s="36"/>
      <c r="E39" s="16"/>
      <c r="F39" s="36"/>
      <c r="G39" s="37"/>
      <c r="H39" s="36"/>
      <c r="I39" s="75"/>
      <c r="J39" s="70"/>
      <c r="K39" s="75"/>
      <c r="L39" s="36"/>
      <c r="M39" s="36"/>
    </row>
    <row r="40" spans="1:13" ht="18" customHeight="1" x14ac:dyDescent="0.25">
      <c r="A40" s="96" t="s">
        <v>171</v>
      </c>
      <c r="B40" s="98"/>
      <c r="C40" s="100" t="s">
        <v>13</v>
      </c>
      <c r="D40" s="100" t="s">
        <v>14</v>
      </c>
      <c r="E40" s="102" t="s">
        <v>15</v>
      </c>
      <c r="F40" s="104" t="s">
        <v>16</v>
      </c>
      <c r="G40" s="38" t="s">
        <v>17</v>
      </c>
      <c r="H40" s="98" t="s">
        <v>19</v>
      </c>
      <c r="I40" s="106"/>
      <c r="J40" s="107"/>
      <c r="K40" s="109"/>
      <c r="L40" s="89"/>
      <c r="M40" s="89"/>
    </row>
    <row r="41" spans="1:13" ht="15.75" thickBot="1" x14ac:dyDescent="0.3">
      <c r="A41" s="97"/>
      <c r="B41" s="99"/>
      <c r="C41" s="101"/>
      <c r="D41" s="101"/>
      <c r="E41" s="103"/>
      <c r="F41" s="105"/>
      <c r="G41" s="39" t="s">
        <v>18</v>
      </c>
      <c r="H41" s="99"/>
      <c r="I41" s="106"/>
      <c r="J41" s="108"/>
      <c r="K41" s="110"/>
      <c r="L41" s="90"/>
      <c r="M41" s="89"/>
    </row>
    <row r="42" spans="1:13" ht="15.75" thickBot="1" x14ac:dyDescent="0.3">
      <c r="A42" s="73" t="s">
        <v>172</v>
      </c>
      <c r="B42" s="1"/>
      <c r="C42" s="1" t="s">
        <v>0</v>
      </c>
      <c r="D42" s="1" t="s">
        <v>1</v>
      </c>
      <c r="E42" s="9">
        <v>45.25</v>
      </c>
      <c r="F42" s="30">
        <v>1108.01</v>
      </c>
      <c r="G42" s="40"/>
      <c r="H42" s="35">
        <v>1108.01</v>
      </c>
      <c r="I42" s="75"/>
      <c r="J42" s="11" t="s">
        <v>173</v>
      </c>
      <c r="K42" s="7" t="s">
        <v>174</v>
      </c>
      <c r="L42" s="8">
        <v>6.3299999999999995E-2</v>
      </c>
      <c r="M42" s="33"/>
    </row>
    <row r="43" spans="1:13" ht="15.75" thickBot="1" x14ac:dyDescent="0.3">
      <c r="A43" s="73" t="s">
        <v>175</v>
      </c>
      <c r="B43" s="1"/>
      <c r="C43" s="1" t="s">
        <v>0</v>
      </c>
      <c r="D43" s="1" t="s">
        <v>1</v>
      </c>
      <c r="E43" s="9">
        <v>53.25</v>
      </c>
      <c r="F43" s="30">
        <v>1328.83</v>
      </c>
      <c r="G43" s="40"/>
      <c r="H43" s="41">
        <v>1328.83</v>
      </c>
      <c r="I43" s="75"/>
      <c r="J43" s="11" t="s">
        <v>176</v>
      </c>
      <c r="K43" s="12" t="s">
        <v>177</v>
      </c>
      <c r="L43" s="13">
        <v>5.79E-2</v>
      </c>
      <c r="M43" s="33"/>
    </row>
    <row r="44" spans="1:13" ht="15.75" thickBot="1" x14ac:dyDescent="0.3">
      <c r="A44" s="73" t="s">
        <v>178</v>
      </c>
      <c r="B44" s="1"/>
      <c r="C44" s="1" t="s">
        <v>0</v>
      </c>
      <c r="D44" s="1" t="s">
        <v>1</v>
      </c>
      <c r="E44" s="9">
        <v>38</v>
      </c>
      <c r="F44" s="30">
        <v>1582.25</v>
      </c>
      <c r="G44" s="40"/>
      <c r="H44" s="41">
        <v>1582.25</v>
      </c>
      <c r="I44" s="75"/>
      <c r="J44" s="11" t="s">
        <v>179</v>
      </c>
      <c r="K44" s="12" t="s">
        <v>180</v>
      </c>
      <c r="L44" s="13">
        <v>9.5000000000000001E-2</v>
      </c>
      <c r="M44" s="33"/>
    </row>
    <row r="45" spans="1:13" ht="15.75" thickBot="1" x14ac:dyDescent="0.3">
      <c r="A45" s="73" t="s">
        <v>181</v>
      </c>
      <c r="B45" s="1"/>
      <c r="C45" s="1" t="s">
        <v>0</v>
      </c>
      <c r="D45" s="1" t="s">
        <v>1</v>
      </c>
      <c r="E45" s="9">
        <v>50.5</v>
      </c>
      <c r="F45" s="30">
        <v>1347.61</v>
      </c>
      <c r="G45" s="40"/>
      <c r="H45" s="41">
        <v>1347.61</v>
      </c>
      <c r="I45" s="75"/>
      <c r="J45" s="11" t="s">
        <v>182</v>
      </c>
      <c r="K45" s="12" t="s">
        <v>183</v>
      </c>
      <c r="L45" s="13">
        <v>5.1999999999999998E-2</v>
      </c>
      <c r="M45" s="33"/>
    </row>
    <row r="46" spans="1:13" ht="15.75" thickBot="1" x14ac:dyDescent="0.3">
      <c r="A46" s="73" t="s">
        <v>184</v>
      </c>
      <c r="B46" s="1"/>
      <c r="C46" s="1" t="s">
        <v>2</v>
      </c>
      <c r="D46" s="1"/>
      <c r="E46" s="9"/>
      <c r="F46" s="3"/>
      <c r="G46" s="10"/>
      <c r="H46" s="41">
        <v>0</v>
      </c>
      <c r="I46" s="75"/>
      <c r="J46" s="70"/>
      <c r="K46" s="12"/>
      <c r="L46" s="20" t="e">
        <v>#DIV/0!</v>
      </c>
      <c r="M46" s="33"/>
    </row>
    <row r="47" spans="1:13" ht="15.75" thickBot="1" x14ac:dyDescent="0.3">
      <c r="A47" s="73"/>
      <c r="B47" s="1"/>
      <c r="C47" s="1"/>
      <c r="D47" s="1"/>
      <c r="E47" s="9"/>
      <c r="F47" s="3"/>
      <c r="G47" s="10"/>
      <c r="H47" s="5"/>
      <c r="I47" s="75"/>
      <c r="J47" s="70"/>
      <c r="K47" s="12"/>
      <c r="L47" s="11"/>
      <c r="M47" s="33"/>
    </row>
    <row r="48" spans="1:13" ht="15.75" thickBot="1" x14ac:dyDescent="0.3">
      <c r="A48" s="73"/>
      <c r="B48" s="1"/>
      <c r="C48" s="1"/>
      <c r="D48" s="1"/>
      <c r="E48" s="9"/>
      <c r="F48" s="3"/>
      <c r="G48" s="10"/>
      <c r="H48" s="5"/>
      <c r="I48" s="75"/>
      <c r="J48" s="70"/>
      <c r="K48" s="12"/>
      <c r="L48" s="11"/>
      <c r="M48" s="33"/>
    </row>
    <row r="49" spans="1:13" ht="15.75" thickBot="1" x14ac:dyDescent="0.3">
      <c r="A49" s="73"/>
      <c r="B49" s="1"/>
      <c r="C49" s="1"/>
      <c r="D49" s="1"/>
      <c r="E49" s="9"/>
      <c r="F49" s="3"/>
      <c r="G49" s="40"/>
      <c r="H49" s="35">
        <v>0</v>
      </c>
      <c r="I49" s="75"/>
      <c r="J49" s="70"/>
      <c r="K49" s="12"/>
      <c r="L49" s="11"/>
      <c r="M49" s="33"/>
    </row>
    <row r="50" spans="1:13" ht="15.75" thickBot="1" x14ac:dyDescent="0.3">
      <c r="A50" s="73"/>
      <c r="B50" s="1"/>
      <c r="C50" s="1"/>
      <c r="D50" s="1"/>
      <c r="E50" s="9"/>
      <c r="F50" s="3"/>
      <c r="G50" s="10"/>
      <c r="H50" s="41">
        <v>0</v>
      </c>
      <c r="I50" s="75"/>
      <c r="J50" s="70"/>
      <c r="K50" s="12"/>
      <c r="L50" s="11"/>
      <c r="M50" s="33"/>
    </row>
    <row r="51" spans="1:13" ht="15.75" thickBot="1" x14ac:dyDescent="0.3">
      <c r="A51" s="77"/>
      <c r="B51" s="42"/>
      <c r="C51" s="42"/>
      <c r="D51" s="42"/>
      <c r="E51" s="9"/>
      <c r="F51" s="43"/>
      <c r="G51" s="44"/>
      <c r="H51" s="35">
        <v>0</v>
      </c>
      <c r="I51" s="75"/>
      <c r="J51" s="70"/>
      <c r="K51" s="12"/>
      <c r="L51" s="11"/>
      <c r="M51" s="33"/>
    </row>
    <row r="52" spans="1:13" x14ac:dyDescent="0.25">
      <c r="A52" s="45"/>
      <c r="B52" s="69"/>
      <c r="C52" s="69"/>
      <c r="D52" s="69"/>
      <c r="E52" s="45">
        <v>4</v>
      </c>
      <c r="F52" s="45"/>
      <c r="G52" s="45"/>
      <c r="H52" s="45"/>
      <c r="I52" s="46">
        <v>1619.26</v>
      </c>
      <c r="J52" s="69" t="s">
        <v>185</v>
      </c>
      <c r="K52" s="75">
        <v>7078</v>
      </c>
      <c r="L52" s="69"/>
      <c r="M52" s="69"/>
    </row>
    <row r="53" spans="1:13" x14ac:dyDescent="0.25">
      <c r="A53" s="45"/>
      <c r="B53" s="69"/>
      <c r="C53" s="69"/>
      <c r="D53" s="69"/>
      <c r="E53" s="45"/>
      <c r="F53" s="45"/>
      <c r="G53" s="45"/>
      <c r="H53" s="45"/>
      <c r="I53" s="69"/>
      <c r="J53" s="71"/>
      <c r="K53" s="75"/>
      <c r="L53" s="69"/>
      <c r="M53" s="69"/>
    </row>
    <row r="54" spans="1:13" x14ac:dyDescent="0.25">
      <c r="A54" s="45" t="s">
        <v>186</v>
      </c>
      <c r="B54" s="69"/>
      <c r="C54" s="69"/>
      <c r="D54" s="47">
        <v>33</v>
      </c>
      <c r="E54" s="45">
        <v>141.75</v>
      </c>
      <c r="F54" s="48">
        <v>5366.7</v>
      </c>
      <c r="G54" s="48">
        <v>0</v>
      </c>
      <c r="H54" s="48">
        <v>5366.7</v>
      </c>
      <c r="I54" s="69" t="s">
        <v>20</v>
      </c>
      <c r="J54" s="71"/>
      <c r="K54" s="75"/>
      <c r="L54" s="69"/>
      <c r="M54" s="69"/>
    </row>
    <row r="55" spans="1:13" x14ac:dyDescent="0.25">
      <c r="A55" s="45"/>
      <c r="B55" s="69"/>
      <c r="C55" s="69"/>
      <c r="D55" s="69"/>
      <c r="E55" s="45"/>
      <c r="F55" s="45"/>
      <c r="G55" s="45"/>
      <c r="H55" s="45"/>
      <c r="I55" s="69"/>
      <c r="J55" s="71"/>
      <c r="K55" s="75"/>
      <c r="L55" s="69"/>
      <c r="M55" s="69"/>
    </row>
    <row r="56" spans="1:13" ht="15.75" thickBot="1" x14ac:dyDescent="0.3">
      <c r="A56" s="75"/>
      <c r="B56" s="69"/>
      <c r="C56" s="69"/>
      <c r="D56" s="69"/>
      <c r="E56" s="45"/>
      <c r="F56" s="48">
        <v>44728.69</v>
      </c>
      <c r="G56" s="48">
        <v>420.32</v>
      </c>
      <c r="H56" s="45"/>
      <c r="I56" s="49">
        <v>5366.7</v>
      </c>
      <c r="J56" s="71"/>
      <c r="K56" s="75"/>
      <c r="L56" s="69"/>
      <c r="M56" s="69"/>
    </row>
    <row r="57" spans="1:13" ht="16.5" thickBot="1" x14ac:dyDescent="0.3">
      <c r="A57" s="95" t="s">
        <v>187</v>
      </c>
      <c r="B57" s="95"/>
      <c r="C57" s="36"/>
      <c r="D57" s="36"/>
      <c r="E57" s="50"/>
      <c r="F57" s="36"/>
      <c r="G57" s="37"/>
      <c r="H57" s="36"/>
      <c r="I57" s="75"/>
      <c r="J57" s="71"/>
      <c r="K57" s="75"/>
      <c r="L57" s="36"/>
      <c r="M57" s="36"/>
    </row>
    <row r="58" spans="1:13" ht="18" customHeight="1" x14ac:dyDescent="0.25">
      <c r="A58" s="96" t="s">
        <v>171</v>
      </c>
      <c r="B58" s="98"/>
      <c r="C58" s="100" t="s">
        <v>13</v>
      </c>
      <c r="D58" s="100" t="s">
        <v>14</v>
      </c>
      <c r="E58" s="102" t="s">
        <v>15</v>
      </c>
      <c r="F58" s="104" t="s">
        <v>16</v>
      </c>
      <c r="G58" s="38" t="s">
        <v>17</v>
      </c>
      <c r="H58" s="98" t="s">
        <v>19</v>
      </c>
      <c r="I58" s="106"/>
      <c r="J58" s="85"/>
      <c r="K58" s="87"/>
      <c r="L58" s="89"/>
      <c r="M58" s="89"/>
    </row>
    <row r="59" spans="1:13" ht="15.75" thickBot="1" x14ac:dyDescent="0.3">
      <c r="A59" s="97"/>
      <c r="B59" s="99"/>
      <c r="C59" s="101"/>
      <c r="D59" s="101"/>
      <c r="E59" s="103"/>
      <c r="F59" s="105"/>
      <c r="G59" s="39" t="s">
        <v>18</v>
      </c>
      <c r="H59" s="99"/>
      <c r="I59" s="106"/>
      <c r="J59" s="86"/>
      <c r="K59" s="88"/>
      <c r="L59" s="90"/>
      <c r="M59" s="89"/>
    </row>
    <row r="60" spans="1:13" ht="15.75" thickBot="1" x14ac:dyDescent="0.3">
      <c r="A60" s="73"/>
      <c r="B60" s="1"/>
      <c r="C60" s="1"/>
      <c r="D60" s="1"/>
      <c r="E60" s="51"/>
      <c r="F60" s="52"/>
      <c r="G60" s="40"/>
      <c r="H60" s="35">
        <v>0</v>
      </c>
      <c r="I60" s="75"/>
      <c r="J60" s="53"/>
      <c r="K60" s="7"/>
      <c r="L60" s="6"/>
      <c r="M60" s="33"/>
    </row>
    <row r="61" spans="1:13" ht="15.75" thickBot="1" x14ac:dyDescent="0.3">
      <c r="A61" s="78"/>
      <c r="B61" s="54"/>
      <c r="C61" s="54" t="s">
        <v>21</v>
      </c>
      <c r="D61" s="54" t="s">
        <v>1</v>
      </c>
      <c r="E61" s="55"/>
      <c r="F61" s="79"/>
      <c r="G61" s="20"/>
      <c r="H61" s="56">
        <v>0</v>
      </c>
      <c r="I61" s="75"/>
      <c r="J61" s="61"/>
      <c r="K61" s="12"/>
      <c r="L61" s="20" t="e">
        <v>#DIV/0!</v>
      </c>
      <c r="M61" s="33"/>
    </row>
    <row r="62" spans="1:13" ht="15.75" thickBot="1" x14ac:dyDescent="0.3">
      <c r="A62" s="78"/>
      <c r="B62" s="54"/>
      <c r="C62" s="54" t="s">
        <v>21</v>
      </c>
      <c r="D62" s="54" t="s">
        <v>1</v>
      </c>
      <c r="E62" s="59"/>
      <c r="F62" s="60"/>
      <c r="G62" s="57"/>
      <c r="H62" s="56">
        <v>0</v>
      </c>
      <c r="I62" s="69"/>
      <c r="J62" s="61"/>
      <c r="K62" s="58"/>
      <c r="L62" s="20" t="e">
        <v>#DIV/0!</v>
      </c>
      <c r="M62" s="69"/>
    </row>
    <row r="63" spans="1:13" ht="15.75" thickBot="1" x14ac:dyDescent="0.3">
      <c r="A63" s="78"/>
      <c r="B63" s="54"/>
      <c r="C63" s="54"/>
      <c r="D63" s="54"/>
      <c r="E63" s="59"/>
      <c r="F63" s="60"/>
      <c r="G63" s="57"/>
      <c r="H63" s="56">
        <v>0</v>
      </c>
      <c r="I63" s="69"/>
      <c r="J63" s="61"/>
      <c r="K63" s="58"/>
      <c r="L63" s="20" t="e">
        <v>#DIV/0!</v>
      </c>
      <c r="M63" s="47">
        <v>48037.62</v>
      </c>
    </row>
    <row r="64" spans="1:13" x14ac:dyDescent="0.25">
      <c r="A64" s="45"/>
      <c r="B64" s="69"/>
      <c r="C64" s="69"/>
      <c r="D64" s="69"/>
      <c r="E64" s="69"/>
      <c r="F64" s="69"/>
      <c r="G64" s="45"/>
      <c r="H64" s="26"/>
      <c r="I64" s="69"/>
      <c r="J64" s="71" t="s">
        <v>188</v>
      </c>
      <c r="K64" s="75"/>
      <c r="L64" s="69"/>
      <c r="M64" s="69"/>
    </row>
    <row r="65" spans="1:13" x14ac:dyDescent="0.25">
      <c r="A65" s="45"/>
      <c r="B65" s="69"/>
      <c r="C65" s="69"/>
      <c r="D65" s="69"/>
      <c r="E65" s="45">
        <v>0</v>
      </c>
      <c r="F65" s="48">
        <v>0</v>
      </c>
      <c r="G65" s="45"/>
      <c r="H65" s="62">
        <v>0</v>
      </c>
      <c r="I65" s="69"/>
      <c r="J65" s="69" t="s">
        <v>189</v>
      </c>
      <c r="K65" s="75"/>
      <c r="L65" s="69"/>
      <c r="M65" s="69"/>
    </row>
    <row r="66" spans="1:13" ht="15.75" thickBot="1" x14ac:dyDescent="0.3">
      <c r="A66" s="45"/>
      <c r="B66" s="69"/>
      <c r="C66" s="69"/>
      <c r="D66" s="69"/>
      <c r="E66" s="45"/>
      <c r="F66" s="45"/>
      <c r="G66" s="45"/>
      <c r="H66" s="45"/>
      <c r="I66" s="69"/>
      <c r="J66" s="71"/>
      <c r="K66" s="75"/>
      <c r="L66" s="69"/>
      <c r="M66" s="69"/>
    </row>
    <row r="67" spans="1:13" ht="15.75" thickBot="1" x14ac:dyDescent="0.3">
      <c r="A67" s="45"/>
      <c r="B67" s="69"/>
      <c r="C67" s="69"/>
      <c r="D67" s="69"/>
      <c r="E67" s="63">
        <v>1454.4</v>
      </c>
      <c r="F67" s="64">
        <v>44728.69</v>
      </c>
      <c r="G67" s="64">
        <v>420.32</v>
      </c>
      <c r="H67" s="64">
        <v>44308.37</v>
      </c>
      <c r="I67" s="69"/>
      <c r="J67" s="71"/>
      <c r="K67" s="75"/>
      <c r="L67" s="69"/>
      <c r="M67" s="69"/>
    </row>
    <row r="68" spans="1:13" ht="15.75" thickBot="1" x14ac:dyDescent="0.3">
      <c r="A68" s="45"/>
      <c r="B68" s="69"/>
      <c r="C68" s="69"/>
      <c r="D68" s="69"/>
      <c r="E68" s="45"/>
      <c r="F68" s="45"/>
      <c r="G68" s="45"/>
      <c r="H68" s="45"/>
      <c r="I68" s="69"/>
      <c r="J68" s="71"/>
      <c r="K68" s="75"/>
      <c r="L68" s="69"/>
      <c r="M68" s="69"/>
    </row>
    <row r="69" spans="1:13" ht="15.75" thickBot="1" x14ac:dyDescent="0.3">
      <c r="A69" s="45"/>
      <c r="B69" s="69"/>
      <c r="C69" s="69"/>
      <c r="D69" s="69"/>
      <c r="E69" s="45"/>
      <c r="F69" s="45"/>
      <c r="G69" s="65" t="s">
        <v>22</v>
      </c>
      <c r="H69" s="66"/>
      <c r="I69" s="69"/>
      <c r="J69" s="71"/>
      <c r="K69" s="75"/>
      <c r="L69" s="69"/>
      <c r="M69" s="69"/>
    </row>
    <row r="70" spans="1:13" ht="15.75" thickBot="1" x14ac:dyDescent="0.3">
      <c r="A70" s="45"/>
      <c r="B70" s="69"/>
      <c r="C70" s="69"/>
      <c r="D70" s="69"/>
      <c r="E70" s="45"/>
      <c r="F70" s="45"/>
      <c r="G70" s="67" t="s">
        <v>23</v>
      </c>
      <c r="H70" s="68"/>
      <c r="I70" s="69"/>
      <c r="J70" s="71"/>
      <c r="K70" s="75"/>
      <c r="L70" s="69"/>
      <c r="M70" s="69"/>
    </row>
    <row r="71" spans="1:13" ht="15.75" thickBot="1" x14ac:dyDescent="0.3">
      <c r="A71" s="45"/>
      <c r="B71" s="69"/>
      <c r="C71" s="69"/>
      <c r="D71" s="69"/>
      <c r="E71" s="45"/>
      <c r="F71" s="45"/>
      <c r="G71" s="67" t="s">
        <v>190</v>
      </c>
      <c r="H71" s="68"/>
      <c r="I71" s="69"/>
      <c r="J71" s="71"/>
      <c r="K71" s="75"/>
      <c r="L71" s="91" t="s">
        <v>191</v>
      </c>
      <c r="M71" s="92"/>
    </row>
    <row r="72" spans="1:13" ht="15.75" thickBot="1" x14ac:dyDescent="0.3">
      <c r="A72" s="45"/>
      <c r="B72" s="69"/>
      <c r="C72" s="69"/>
      <c r="D72" s="69"/>
      <c r="E72" s="45"/>
      <c r="F72" s="45"/>
      <c r="G72" s="80"/>
      <c r="H72" s="81"/>
      <c r="I72" s="69"/>
      <c r="J72" s="71"/>
      <c r="K72" s="75"/>
      <c r="L72" s="93" t="s">
        <v>192</v>
      </c>
      <c r="M72" s="94"/>
    </row>
    <row r="75" spans="1:13" x14ac:dyDescent="0.25">
      <c r="A75" s="82" t="s">
        <v>197</v>
      </c>
    </row>
    <row r="76" spans="1:13" x14ac:dyDescent="0.25">
      <c r="B76" t="s">
        <v>198</v>
      </c>
      <c r="G76" t="s">
        <v>207</v>
      </c>
    </row>
    <row r="78" spans="1:13" x14ac:dyDescent="0.25">
      <c r="B78" t="s">
        <v>199</v>
      </c>
      <c r="C78">
        <v>2250</v>
      </c>
      <c r="G78" s="84">
        <v>74050</v>
      </c>
      <c r="I78" s="82" t="s">
        <v>209</v>
      </c>
    </row>
    <row r="79" spans="1:13" ht="15.75" thickBot="1" x14ac:dyDescent="0.3">
      <c r="B79" t="s">
        <v>200</v>
      </c>
      <c r="C79">
        <v>280</v>
      </c>
      <c r="F79" t="s">
        <v>208</v>
      </c>
      <c r="G79">
        <v>1106</v>
      </c>
      <c r="H79" s="11" t="s">
        <v>62</v>
      </c>
    </row>
    <row r="80" spans="1:13" ht="15.75" thickBot="1" x14ac:dyDescent="0.3">
      <c r="B80" t="s">
        <v>201</v>
      </c>
      <c r="C80">
        <v>350</v>
      </c>
      <c r="G80">
        <v>1303.5</v>
      </c>
      <c r="H80" s="11" t="s">
        <v>66</v>
      </c>
    </row>
    <row r="81" spans="2:7" x14ac:dyDescent="0.25">
      <c r="B81" t="s">
        <v>202</v>
      </c>
      <c r="C81">
        <v>180</v>
      </c>
    </row>
    <row r="82" spans="2:7" x14ac:dyDescent="0.25">
      <c r="B82" t="s">
        <v>203</v>
      </c>
      <c r="C82">
        <v>805</v>
      </c>
      <c r="G82" s="112">
        <f>G78-G79-G80</f>
        <v>71640.5</v>
      </c>
    </row>
  </sheetData>
  <mergeCells count="28">
    <mergeCell ref="L40:L41"/>
    <mergeCell ref="A39:B39"/>
    <mergeCell ref="A40:A41"/>
    <mergeCell ref="B40:B41"/>
    <mergeCell ref="C40:C41"/>
    <mergeCell ref="D40:D41"/>
    <mergeCell ref="E40:E41"/>
    <mergeCell ref="L72:M72"/>
    <mergeCell ref="M40:M41"/>
    <mergeCell ref="A57:B57"/>
    <mergeCell ref="A58:A59"/>
    <mergeCell ref="B58:B59"/>
    <mergeCell ref="C58:C59"/>
    <mergeCell ref="D58:D59"/>
    <mergeCell ref="E58:E59"/>
    <mergeCell ref="F58:F59"/>
    <mergeCell ref="H58:H59"/>
    <mergeCell ref="I58:I59"/>
    <mergeCell ref="F40:F41"/>
    <mergeCell ref="H40:H41"/>
    <mergeCell ref="I40:I41"/>
    <mergeCell ref="J40:J41"/>
    <mergeCell ref="K40:K41"/>
    <mergeCell ref="J58:J59"/>
    <mergeCell ref="K58:K59"/>
    <mergeCell ref="L58:L59"/>
    <mergeCell ref="M58:M59"/>
    <mergeCell ref="L71:M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9" sqref="B39"/>
    </sheetView>
  </sheetViews>
  <sheetFormatPr defaultRowHeight="15" x14ac:dyDescent="0.25"/>
  <cols>
    <col min="1" max="1" width="2.28515625" customWidth="1"/>
  </cols>
  <sheetData>
    <row r="1" spans="1:2" x14ac:dyDescent="0.25">
      <c r="A1" s="82" t="s">
        <v>204</v>
      </c>
    </row>
    <row r="3" spans="1:2" x14ac:dyDescent="0.25">
      <c r="B3" t="s">
        <v>205</v>
      </c>
    </row>
    <row r="5" spans="1:2" x14ac:dyDescent="0.25">
      <c r="B5" s="83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14th_2021</vt:lpstr>
      <vt:lpstr>Issues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2021-04-19T04:20:12Z</dcterms:modified>
</cp:coreProperties>
</file>