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F:\Excel - Projects\Project 2 - Analysis\"/>
    </mc:Choice>
  </mc:AlternateContent>
  <xr:revisionPtr revIDLastSave="0" documentId="13_ncr:1_{5063B19E-9C95-4C77-B50C-8584487D97B7}" xr6:coauthVersionLast="47" xr6:coauthVersionMax="47" xr10:uidLastSave="{00000000-0000-0000-0000-000000000000}"/>
  <bookViews>
    <workbookView xWindow="-107" yWindow="-107" windowWidth="20847" windowHeight="11820" tabRatio="700" xr2:uid="{D551CA77-AB5F-4B76-9ECA-0920E778DF65}"/>
  </bookViews>
  <sheets>
    <sheet name="skill_job_analysis" sheetId="8" r:id="rId1"/>
    <sheet name="salary_vs_skills" sheetId="10" r:id="rId2"/>
    <sheet name="salary_analysis" sheetId="11" r:id="rId3"/>
    <sheet name="skill_salary_analysis" sheetId="12" r:id="rId4"/>
  </sheets>
  <definedNames>
    <definedName name="Slicer_job_country">#N/A</definedName>
    <definedName name="Slicer_job_title_short">#N/A</definedName>
  </definedNames>
  <calcPr calcId="191029"/>
  <pivotCaches>
    <pivotCache cacheId="68" r:id="rId5"/>
    <pivotCache cacheId="71" r:id="rId6"/>
    <pivotCache cacheId="74" r:id="rId7"/>
    <pivotCache cacheId="77"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ff2ab9e8-9b06-4dd0-b9a7-082bb527cee7" name="data_jobs_salary" connection="Query - data_jobs_salary1"/>
          <x15:modelTable id="data_jobs_skills_65e56b4b-7f4f-44c8-84dd-5d597b560be9"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0" l="1" a="1"/>
  <c r="F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D63D92-45FC-4759-8CF8-43FFEF81B9A5}" name="Query - data_jobs_salary1" description="Connection to the 'data_jobs_salary' query in the workbook." type="100" refreshedVersion="8" minRefreshableVersion="5">
    <extLst>
      <ext xmlns:x15="http://schemas.microsoft.com/office/spreadsheetml/2010/11/main" uri="{DE250136-89BD-433C-8126-D09CA5730AF9}">
        <x15:connection id="e47100ef-c49b-4625-953a-15af52d3829b"/>
      </ext>
    </extLst>
  </connection>
  <connection id="2" xr16:uid="{CB626F1B-FD69-45ED-B0CB-6AB0D8686271}" name="Query - data_jobs_skills1" description="Connection to the 'data_jobs_skills' query in the workbook." type="100" refreshedVersion="8" minRefreshableVersion="5">
    <extLst>
      <ext xmlns:x15="http://schemas.microsoft.com/office/spreadsheetml/2010/11/main" uri="{DE250136-89BD-433C-8126-D09CA5730AF9}">
        <x15:connection id="502470fe-4f92-42f2-ba04-f4556b2c7e0e">
          <x15:oledbPr connection="Provider=Microsoft.Mashup.OleDb.1;Data Source=$Workbook$;Location=data_jobs_skills;Extended Properties=&quot;&quot;">
            <x15:dbTables>
              <x15:dbTable name="data_jobs_skills"/>
            </x15:dbTables>
          </x15:oledbPr>
        </x15:connection>
      </ext>
    </extLst>
  </connection>
  <connection id="3" xr16:uid="{5F001C12-1037-4EA7-B974-55DFB6EC528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<sst xmlns="http://schemas.openxmlformats.org/spreadsheetml/2006/main" count="56" uniqueCount="28">
  <si>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</si>
  <si>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</si>
  <si>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</si>
  <si>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</si>
  <si>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</si>
  <si>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</si>
  <si>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</si>
  <si>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</si>
  <si>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</si>
  <si>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</si>
  <si>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</si>
  <si>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</si>
  <si>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Excel</t>
  </si>
  <si>
    <t>R</t>
  </si>
  <si>
    <t>Tableau</t>
  </si>
  <si>
    <t>Python</t>
  </si>
  <si>
    <t>SQL</t>
  </si>
  <si>
    <t>Oracle</t>
  </si>
  <si>
    <t>Powerpoint</t>
  </si>
  <si>
    <t>Word</t>
  </si>
  <si>
    <t>Power BI</t>
  </si>
  <si>
    <t>SAS</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</si>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</sst>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14">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[projectanalysis.xlsx]skill_job_analysis!PivotTable3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A602-4DA0-B99F-76A6756A78EB}"/>
            </c:ext>
          </c:extLst>
        </c:ser>
        <c:dLbls>
          <c:showLegendKey val="0"/>
          <c:showVal val="0"/>
          <c:showCatName val="0"/>
          <c:showSerName val="0"/>
          <c:showPercent val="0"/>
          <c:showBubbleSize val="0"/>
        </c:dLbls>
        <c:gapWidth val="182"/>
        <c:axId val="42167088"/>
        <c:axId val="42169968"/>
      </c:barChart>
      <c:catAx>
        <c:axId val="42167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2169968"/>
        <c:crosses val="autoZero"/>
        <c:auto val="1"/>
        <c:lblAlgn val="ctr"/>
        <c:lblOffset val="100"/>
        <c:noMultiLvlLbl val="0"/>
      </c:catAx>
      <c:valAx>
        <c:axId val="421699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Likelihood</a:t>
                </a:r>
                <a:r>
                  <a:rPr lang="en-US" baseline="0"/>
                  <a:t> of skills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216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lotArea>
      <c:layout/>
      <c:scatterChart>
        <c:scatterStyle val="lineMarker"/>
        <c:varyColors val="0"/>
        <c:ser>
          <c:idx val="0"/>
          <c:order val="0"/>
          <c:tx>
            <c:strRef>
              <c:f>salary_vs_skills!$H$1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9430321886484657E-3"/>
                  <c:y val="5.2985340635505966E-2"/>
                </c:manualLayout>
              </c:layout>
              <c:tx>
                <c:rich>
                  <a:bodyPr/>
                  <a:lstStyle/>
                  <a:p>
                    <a:fld id="{C67CAC1B-95EC-4CC2-9C7F-85E9035D5FF1}"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A35-4BDC-8ED8-B6CB6BC1760D}"/>
                </c:ext>
              </c:extLst>
            </c:dLbl>
            <c:dLbl>
              <c:idx val="1"/>
              <c:layout>
                <c:manualLayout>
                  <c:x val="-3.5487289697834885E-2"/>
                  <c:y val="-8.278959474297809E-2"/>
                </c:manualLayout>
              </c:layout>
              <c:tx>
                <c:rich>
                  <a:bodyPr/>
                  <a:lstStyle/>
                  <a:p>
                    <a:fld id="{ED3B6F3D-F83F-4502-B0CB-7B6635EFBD42}"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A35-4BDC-8ED8-B6CB6BC1760D}"/>
                </c:ext>
              </c:extLst>
            </c:dLbl>
            <c:dLbl>
              <c:idx val="2"/>
              <c:layout>
                <c:manualLayout>
                  <c:x val="0"/>
                  <c:y val="5.9608508214944213E-2"/>
                </c:manualLayout>
              </c:layout>
              <c:tx>
                <c:rich>
                  <a:bodyPr/>
                  <a:lstStyle/>
                  <a:p>
                    <a:fld id="{74BB4B2F-41B6-48AC-A20A-2FFCA9AA2DB2}"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A35-4BDC-8ED8-B6CB6BC1760D}"/>
                </c:ext>
              </c:extLst>
            </c:dLbl>
            <c:dLbl>
              <c:idx val="3"/>
              <c:layout>
                <c:manualLayout>
                  <c:x val="-5.1259418452428242E-2"/>
                  <c:y val="-6.6231675794382452E-2"/>
                </c:manualLayout>
              </c:layout>
              <c:tx>
                <c:rich>
                  <a:bodyPr/>
                  <a:lstStyle/>
                  <a:p>
                    <a:fld id="{413AC8AB-2E19-4F43-AEBD-8FC03FC41550}"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A35-4BDC-8ED8-B6CB6BC1760D}"/>
                </c:ext>
              </c:extLst>
            </c:dLbl>
            <c:dLbl>
              <c:idx val="4"/>
              <c:layout>
                <c:manualLayout>
                  <c:x val="0"/>
                  <c:y val="5.2985340635505966E-2"/>
                </c:manualLayout>
              </c:layout>
              <c:tx>
                <c:rich>
                  <a:bodyPr/>
                  <a:lstStyle/>
                  <a:p>
                    <a:fld id="{96499ECA-CC63-4540-8530-17C9AF97D3E8}"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A35-4BDC-8ED8-B6CB6BC1760D}"/>
                </c:ext>
              </c:extLst>
            </c:dLbl>
            <c:dLbl>
              <c:idx val="5"/>
              <c:layout>
                <c:manualLayout>
                  <c:x val="-0.14884946512147412"/>
                  <c:y val="-0.11590543264016936"/>
                </c:manualLayout>
              </c:layout>
              <c:tx>
                <c:rich>
                  <a:bodyPr/>
                  <a:lstStyle/>
                  <a:p>
                    <a:fld id="{D7EAD4C4-D511-49F1-BA4F-7CE4A896C992}"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layout>
                    <c:manualLayout>
                      <c:w val="0.22123360090584179"/>
                      <c:h val="8.2690247229286501E-2"/>
                    </c:manualLayout>
                  </c15:layout>
                  <c15:dlblFieldTable/>
                  <c15:showDataLabelsRange val="1"/>
                </c:ext>
                <c:ext xmlns:c16="http://schemas.microsoft.com/office/drawing/2014/chart" uri="{C3380CC4-5D6E-409C-BE32-E72D297353CC}">
                  <c16:uniqueId val="{00000006-4A35-4BDC-8ED8-B6CB6BC1760D}"/>
                </c:ext>
              </c:extLst>
            </c:dLbl>
            <c:dLbl>
              <c:idx val="6"/>
              <c:layout>
                <c:manualLayout>
                  <c:x val="-0.14194915879133957"/>
                  <c:y val="-3.9739005476629535E-2"/>
                </c:manualLayout>
              </c:layout>
              <c:tx>
                <c:rich>
                  <a:bodyPr/>
                  <a:lstStyle/>
                  <a:p>
                    <a:fld id="{676DFDAF-CF3E-4948-B5B1-923CE312407A}"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A35-4BDC-8ED8-B6CB6BC1760D}"/>
                </c:ext>
              </c:extLst>
            </c:dLbl>
            <c:dLbl>
              <c:idx val="7"/>
              <c:layout>
                <c:manualLayout>
                  <c:x val="1.7743644848917443E-2"/>
                  <c:y val="-2.3180956150719426E-2"/>
                </c:manualLayout>
              </c:layout>
              <c:tx>
                <c:rich>
                  <a:bodyPr/>
                  <a:lstStyle/>
                  <a:p>
                    <a:fld id="{8FBD5909-136C-468C-810C-9A264AA4BB9B}"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layout>
                    <c:manualLayout>
                      <c:w val="0.10070504209807811"/>
                      <c:h val="4.6312629676536481E-2"/>
                    </c:manualLayout>
                  </c15:layout>
                  <c15:dlblFieldTable/>
                  <c15:showDataLabelsRange val="1"/>
                </c:ext>
                <c:ext xmlns:c16="http://schemas.microsoft.com/office/drawing/2014/chart" uri="{C3380CC4-5D6E-409C-BE32-E72D297353CC}">
                  <c16:uniqueId val="{00000009-4A35-4BDC-8ED8-B6CB6BC1760D}"/>
                </c:ext>
              </c:extLst>
            </c:dLbl>
            <c:dLbl>
              <c:idx val="8"/>
              <c:layout>
                <c:manualLayout>
                  <c:x val="-0.11631944956512547"/>
                  <c:y val="-6.2920092004663461E-2"/>
                </c:manualLayout>
              </c:layout>
              <c:tx>
                <c:rich>
                  <a:bodyPr/>
                  <a:lstStyle/>
                  <a:p>
                    <a:fld id="{209F8899-B270-4DBB-9D01-FEF007E91EB7}"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A35-4BDC-8ED8-B6CB6BC1760D}"/>
                </c:ext>
              </c:extLst>
            </c:dLbl>
            <c:dLbl>
              <c:idx val="9"/>
              <c:tx>
                <c:rich>
                  <a:bodyPr/>
                  <a:lstStyle/>
                  <a:p>
                    <a:fld id="{B1B45D29-3305-464E-845D-E574D31B10F3}"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A35-4BDC-8ED8-B6CB6BC176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salary_vs_skills!$H$2:$H$11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A35-4BDC-8ED8-B6CB6BC1760D}"/>
            </c:ext>
          </c:extLst>
        </c:ser>
        <c:dLbls>
          <c:showLegendKey val="0"/>
          <c:showVal val="1"/>
          <c:showCatName val="0"/>
          <c:showSerName val="0"/>
          <c:showPercent val="0"/>
          <c:showBubbleSize val="0"/>
        </c:dLbls>
        <c:axId val="1834944671"/>
        <c:axId val="1834953791"/>
      </c:scatterChart>
      <c:valAx>
        <c:axId val="183494467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34953791"/>
        <c:crosses val="autoZero"/>
        <c:crossBetween val="midCat"/>
      </c:valAx>
      <c:valAx>
        <c:axId val="183495379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349446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[projectanalysis.xlsx]skill_salary_analysis!PivotTable3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for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tint val="77000"/>
            </a:schemeClr>
          </a:solidFill>
          <a:ln w="25400">
            <a:noFill/>
          </a:ln>
          <a:effectLst/>
        </c:spPr>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8544-4896-A41D-11D37D56DB6E}"/>
            </c:ext>
          </c:extLst>
        </c:ser>
        <c:ser>
          <c:idx val="1"/>
          <c:order val="1"/>
          <c:tx>
            <c:strRef>
              <c:f>skill_salary_analysis!$C$1</c:f>
              <c:strCache>
                <c:ptCount val="1"/>
                <c:pt idx="0">
                  <c:v>Skill Likelihood</c:v>
                </c:pt>
              </c:strCache>
            </c:strRef>
          </c:tx>
          <c:spPr>
            <a:solidFill>
              <a:schemeClr val="accent1">
                <a:tint val="77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extLst>
            <c:ext xmlns:c16="http://schemas.microsoft.com/office/drawing/2014/chart" uri="{C3380CC4-5D6E-409C-BE32-E72D297353CC}">
              <c16:uniqueId val="{00000001-8544-4896-A41D-11D37D56DB6E}"/>
            </c:ext>
          </c:extLst>
        </c:ser>
        <c:dLbls>
          <c:showLegendKey val="0"/>
          <c:showVal val="0"/>
          <c:showCatName val="0"/>
          <c:showSerName val="0"/>
          <c:showPercent val="0"/>
          <c:showBubbleSize val="0"/>
        </c:dLbls>
        <c:gapWidth val="219"/>
        <c:axId val="1840342543"/>
        <c:axId val="1840337263"/>
      </c:barChart>
      <c:catAx>
        <c:axId val="184034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40337263"/>
        <c:crosses val="autoZero"/>
        <c:auto val="1"/>
        <c:lblAlgn val="ctr"/>
        <c:lblOffset val="100"/>
        <c:noMultiLvlLbl val="0"/>
      </c:catAx>
      <c:valAx>
        <c:axId val="18403372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Median</a:t>
                </a:r>
                <a:r>
                  <a:rPr lang="en-US" baseline="0"/>
                  <a:t> Salary(USD)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40342543"/>
        <c:crosses val="autoZero"/>
        <c:crossBetween val="between"/>
      </c:valAx>
      <c:spPr>
        <a:noFill/>
        <a:ln>
          <a:noFill/>
        </a:ln>
        <a:effectLst/>
      </c:spPr>
    </c:plotArea>
    <c:legend>
      <c:legendPos val="r"/>
      <c:layout>
        <c:manualLayout>
          <c:xMode val="edge"/>
          <c:yMode val="edge"/>
          <c:x val="0.78893027794602599"/>
          <c:y val="2.5129225883102654E-3"/>
          <c:w val="0.19373325930412544"/>
          <c:h val="0.136847284129210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412844</xdr:colOff>
      <xdr:row>0</xdr:row>
      <xdr:rowOff>37531</xdr:rowOff>
    </xdr:from>
    <xdr:to>
      <xdr:col>10</xdr:col>
      <xdr:colOff>180832</xdr:colOff>
      <xdr:row>15</xdr:row>
      <xdr:rowOff>119418</xdr:rowOff>
    </xdr:to>
    <xdr:graphicFrame macro="">
      <xdr:nvGraphicFramePr>
        <xdr:cNvPr id="2" name="Chart 1">
          <a:extLst>
            <a:ext uri="{FF2B5EF4-FFF2-40B4-BE49-F238E27FC236}">
              <a16:creationId xmlns:a16="http://schemas.microsoft.com/office/drawing/2014/main" id="{F58B19DD-E43C-54F6-DC6C-5C3C44509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545910</xdr:colOff>
      <xdr:row>0</xdr:row>
      <xdr:rowOff>95534</xdr:rowOff>
    </xdr:from>
    <xdr:to>
      <xdr:col>17</xdr:col>
      <xdr:colOff>573206</xdr:colOff>
      <xdr:row>15</xdr:row>
      <xdr:rowOff>5263</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8B072B58-1995-DCED-BA22-1B7A3832AF9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416955" y="95534"/>
              <a:ext cx="1828800" cy="257104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197893</xdr:colOff>
      <xdr:row>0</xdr:row>
      <xdr:rowOff>109182</xdr:rowOff>
    </xdr:from>
    <xdr:to>
      <xdr:col>14</xdr:col>
      <xdr:colOff>225188</xdr:colOff>
      <xdr:row>15</xdr:row>
      <xdr:rowOff>18911</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A4366045-5185-F878-8BFE-89AFB1377EA5}"/>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67433" y="109182"/>
              <a:ext cx="1828800" cy="257104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552734</xdr:colOff>
      <xdr:row>0</xdr:row>
      <xdr:rowOff>13648</xdr:rowOff>
    </xdr:from>
    <xdr:to>
      <xdr:col>9</xdr:col>
      <xdr:colOff>177419</xdr:colOff>
      <xdr:row>17</xdr:row>
      <xdr:rowOff>150123</xdr:rowOff>
    </xdr:to>
    <xdr:graphicFrame macro="">
      <xdr:nvGraphicFramePr>
        <xdr:cNvPr id="2" name="Chart 1">
          <a:extLst>
            <a:ext uri="{FF2B5EF4-FFF2-40B4-BE49-F238E27FC236}">
              <a16:creationId xmlns:a16="http://schemas.microsoft.com/office/drawing/2014/main" id="{73B27095-A88B-5C21-D06B-1BF07090DB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150125</xdr:colOff>
      <xdr:row>0</xdr:row>
      <xdr:rowOff>150125</xdr:rowOff>
    </xdr:from>
    <xdr:to>
      <xdr:col>13</xdr:col>
      <xdr:colOff>177421</xdr:colOff>
      <xdr:row>15</xdr:row>
      <xdr:rowOff>59854</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FDCBDD08-1277-49B6-B834-233E0C72D18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075761" y="150125"/>
              <a:ext cx="1828800" cy="257104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136477</xdr:colOff>
      <xdr:row>0</xdr:row>
      <xdr:rowOff>40942</xdr:rowOff>
    </xdr:from>
    <xdr:to>
      <xdr:col>8</xdr:col>
      <xdr:colOff>163773</xdr:colOff>
      <xdr:row>14</xdr:row>
      <xdr:rowOff>128091</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58CDEC80-DD15-4CF5-891C-5F65827F1E2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34167" y="40942"/>
              <a:ext cx="1828800" cy="257104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34119</xdr:colOff>
      <xdr:row>0</xdr:row>
      <xdr:rowOff>95534</xdr:rowOff>
    </xdr:from>
    <xdr:to>
      <xdr:col>18</xdr:col>
      <xdr:colOff>61414</xdr:colOff>
      <xdr:row>15</xdr:row>
      <xdr:rowOff>5263</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2FA971B4-D5FD-4E16-8E7C-B46B7F2992A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945504" y="95534"/>
              <a:ext cx="1828800" cy="257104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566383</xdr:colOff>
      <xdr:row>0</xdr:row>
      <xdr:rowOff>75063</xdr:rowOff>
    </xdr:from>
    <xdr:to>
      <xdr:col>14</xdr:col>
      <xdr:colOff>593678</xdr:colOff>
      <xdr:row>14</xdr:row>
      <xdr:rowOff>162212</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4FD60AB8-3D32-4475-B312-492DE272D2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075762" y="75063"/>
              <a:ext cx="1828800" cy="257104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40943</xdr:colOff>
      <xdr:row>0</xdr:row>
      <xdr:rowOff>34118</xdr:rowOff>
    </xdr:from>
    <xdr:to>
      <xdr:col>11</xdr:col>
      <xdr:colOff>525439</xdr:colOff>
      <xdr:row>17</xdr:row>
      <xdr:rowOff>150126</xdr:rowOff>
    </xdr:to>
    <xdr:graphicFrame macro="">
      <xdr:nvGraphicFramePr>
        <xdr:cNvPr id="5" name="Chart 4">
          <a:extLst>
            <a:ext uri="{FF2B5EF4-FFF2-40B4-BE49-F238E27FC236}">
              <a16:creationId xmlns:a16="http://schemas.microsoft.com/office/drawing/2014/main" id="{932725C8-A305-B73B-12FD-FDB4F4812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6.66428877315" createdVersion="8" refreshedVersion="8" minRefreshableVersion="3" recordCount="0" supportSubquery="1" supportAdvancedDrill="1" xr:uid="{FEE8AAF7-397F-4DA1-9605-CEB06BCDDED5}">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6.664290162036" createdVersion="8" refreshedVersion="8" minRefreshableVersion="3" recordCount="0" supportSubquery="1" supportAdvancedDrill="1" xr:uid="{34D3EBE1-383A-4268-97CF-0442A85E685C}">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6.664291319445" createdVersion="8" refreshedVersion="8" minRefreshableVersion="3" recordCount="0" supportSubquery="1" supportAdvancedDrill="1" xr:uid="{EBB39228-F57E-4CC5-9223-6AE66A10B963}">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6.664292013891" createdVersion="8" refreshedVersion="8" minRefreshableVersion="3" recordCount="0" supportSubquery="1" supportAdvancedDrill="1" xr:uid="{7AAF41B6-4615-4C2D-845E-69C52279525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6.662725578703" createdVersion="3" refreshedVersion="8" minRefreshableVersion="3" recordCount="0" supportSubquery="1" supportAdvancedDrill="1" xr:uid="{FA7179B7-7EC6-4966-A0DA-35269925CA06}">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93174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4B9DC4-D6C0-40CF-B657-1228A4F9602C}" name="PivotTable3" cacheId="68" applyNumberFormats="0" applyBorderFormats="0" applyFontFormats="0" applyPatternFormats="0" applyAlignmentFormats="0" applyWidthHeightFormats="1" dataCaption="Values" tag="bd99884e-d5bd-4a9f-8d50-134aa1510974"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3">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F49F56-901E-4E51-A14B-6ECDC678FE33}" name="PivotTable1" cacheId="77" applyNumberFormats="0" applyBorderFormats="0" applyFontFormats="0" applyPatternFormats="0" applyAlignmentFormats="0" applyWidthHeightFormats="1" dataCaption="Values" tag="f4066d07-02d3-40cf-8396-b3cb887918c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04B313-3885-4277-96F3-49BC34CD5CA1}" name="PivotTable2" cacheId="74" applyNumberFormats="0" applyBorderFormats="0" applyFontFormats="0" applyPatternFormats="0" applyAlignmentFormats="0" applyWidthHeightFormats="1" dataCaption="Values" tag="f00e84ba-c554-444b-9268-afb256904ac3"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E8D618-39FC-4D5F-A86C-A62F507411CE}" name="PivotTable3" cacheId="71" applyNumberFormats="0" applyBorderFormats="0" applyFontFormats="0" applyPatternFormats="0" applyAlignmentFormats="0" applyWidthHeightFormats="1" dataCaption="Values" tag="46106359-7d4d-4f47-b421-8f9a355cf3c4"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12">
      <pivotArea outline="0" collapsedLevelsAreSubtotals="1"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1"/>
          </reference>
          <reference field="0"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1EDC27FB-CFA3-4B73-8210-C7176889F2B1}" sourceName="[data_jobs_salary].[job_country]">
  <pivotTables>
    <pivotTable tabId="8" name="PivotTable3"/>
    <pivotTable tabId="12" name="PivotTable3"/>
    <pivotTable tabId="11" name="PivotTable2"/>
    <pivotTable tabId="10" name="PivotTable1"/>
  </pivotTables>
  <data>
    <olap pivotCacheId="15931743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A49DDF2A-F97C-44F7-8809-81A7619D26D7}" sourceName="[data_jobs_salary].[job_title_short]">
  <pivotTables>
    <pivotTable tabId="8" name="PivotTable3"/>
    <pivotTable tabId="12" name="PivotTable3"/>
  </pivotTables>
  <data>
    <olap pivotCacheId="15931743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3E94E2AC-3165-4F5E-90E9-8491D1037FC6}" cache="Slicer_job_country" caption="Country" startItem="80" level="1" rowHeight="246513"/>
  <slicer name="job_title_short" xr10:uid="{1632BBF4-FDF3-4B29-A812-C5412AE764E1}" cache="Slicer_job_title_short" caption="Job Title" level="1" rowHeight="2465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C6C2515-ED46-4DEF-8339-69A20D99AE81}" cache="Slicer_job_country" caption="Country" startItem="81" level="1" rowHeight="2465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BD6879C-5866-4AE2-9987-FD32C6D4E430}" cache="Slicer_job_country" caption="Country" startItem="81" level="1" rowHeight="2465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FF9BD68-01F3-41E1-B171-5D9DFBEEF886}" cache="Slicer_job_country" caption="Country" startItem="81" level="1" rowHeight="246513"/>
  <slicer name="job_title_short 1" xr10:uid="{B0967148-8647-4E33-BC80-979ABCD52443}" cache="Slicer_job_title_short" caption="Job Title" level="1" rowHeight="24651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839CA-31C4-4A79-AFEC-296CBA3A7AF6}">
  <dimension ref="A1:B12"/>
  <sheetViews>
    <sheetView tabSelected="1" workbookViewId="0">
      <selection activeCell="B23" sqref="B23"/>
    </sheetView>
  </sheetViews>
  <sheetFormatPr defaultRowHeight="14" x14ac:dyDescent="0.3"/>
  <cols>
    <col min="1" max="1" width="12.5" bestFit="1" customWidth="1"/>
    <col min="2" max="2" width="13.59765625" bestFit="1" customWidth="1"/>
  </cols>
  <sheetData>
    <row r="1" spans="1:2" x14ac:dyDescent="0.3">
      <c r="A1" s="1" t="s">
        <v>0</v>
      </c>
      <c r="B1" t="s">
        <v>27</v>
      </c>
    </row>
    <row r="2" spans="1:2" x14ac:dyDescent="0.3">
      <c r="A2" s="2" t="s">
        <v>17</v>
      </c>
      <c r="B2" s="5">
        <v>6.7873845784866285E-2</v>
      </c>
    </row>
    <row r="3" spans="1:2" x14ac:dyDescent="0.3">
      <c r="A3" s="2" t="s">
        <v>18</v>
      </c>
      <c r="B3" s="5">
        <v>9.653435663748651E-2</v>
      </c>
    </row>
    <row r="4" spans="1:2" x14ac:dyDescent="0.3">
      <c r="A4" s="2" t="s">
        <v>19</v>
      </c>
      <c r="B4" s="5">
        <v>0.10420913778630531</v>
      </c>
    </row>
    <row r="5" spans="1:2" x14ac:dyDescent="0.3">
      <c r="A5" s="2" t="s">
        <v>13</v>
      </c>
      <c r="B5" s="5">
        <v>0.16033097493704282</v>
      </c>
    </row>
    <row r="6" spans="1:2" x14ac:dyDescent="0.3">
      <c r="A6" s="2" t="s">
        <v>20</v>
      </c>
      <c r="B6" s="5">
        <v>0.1680057560858616</v>
      </c>
    </row>
    <row r="7" spans="1:2" x14ac:dyDescent="0.3">
      <c r="A7" s="2" t="s">
        <v>21</v>
      </c>
      <c r="B7" s="5">
        <v>0.18803213814606068</v>
      </c>
    </row>
    <row r="8" spans="1:2" x14ac:dyDescent="0.3">
      <c r="A8" s="2" t="s">
        <v>15</v>
      </c>
      <c r="B8" s="5">
        <v>0.27653195826837751</v>
      </c>
    </row>
    <row r="9" spans="1:2" x14ac:dyDescent="0.3">
      <c r="A9" s="2" t="s">
        <v>14</v>
      </c>
      <c r="B9" s="5">
        <v>0.28696486389255305</v>
      </c>
    </row>
    <row r="10" spans="1:2" x14ac:dyDescent="0.3">
      <c r="A10" s="2" t="s">
        <v>12</v>
      </c>
      <c r="B10" s="5">
        <v>0.41455810049166569</v>
      </c>
    </row>
    <row r="11" spans="1:2" x14ac:dyDescent="0.3">
      <c r="A11" s="2" t="s">
        <v>16</v>
      </c>
      <c r="B11" s="5">
        <v>0.52500299796138628</v>
      </c>
    </row>
    <row r="12" spans="1:2" x14ac:dyDescent="0.3">
      <c r="A12" s="2" t="s">
        <v>11</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2F0DA-1CF7-48E9-9F0E-BC45EA1F7C26}">
  <dimension ref="A1:H12"/>
  <sheetViews>
    <sheetView workbookViewId="0"/>
  </sheetViews>
  <sheetFormatPr defaultRowHeight="14" x14ac:dyDescent="0.3"/>
  <cols>
    <col min="1" max="1" width="22.5" bestFit="1" customWidth="1"/>
    <col min="2" max="2" width="12.69921875" bestFit="1" customWidth="1"/>
    <col min="3" max="4" width="11.3984375" bestFit="1" customWidth="1"/>
    <col min="6" max="6" width="22.5" bestFit="1" customWidth="1"/>
    <col min="7" max="7" width="12" bestFit="1" customWidth="1"/>
    <col min="8" max="8" width="11.8984375" bestFit="1" customWidth="1"/>
  </cols>
  <sheetData>
    <row r="1" spans="1:8" x14ac:dyDescent="0.3">
      <c r="A1" s="1" t="s">
        <v>0</v>
      </c>
      <c r="B1" t="s">
        <v>23</v>
      </c>
      <c r="C1" t="s">
        <v>22</v>
      </c>
      <c r="F1" t="str" cm="1">
        <f t="array" ref="F1:H11">A1:C11</f>
        <v>Row Labels</v>
      </c>
      <c r="G1" t="str">
        <v>Median Salary</v>
      </c>
      <c r="H1" t="str">
        <v>skills per job</v>
      </c>
    </row>
    <row r="2" spans="1:8" x14ac:dyDescent="0.3">
      <c r="A2" s="2" t="s">
        <v>9</v>
      </c>
      <c r="B2" s="4">
        <v>155000</v>
      </c>
      <c r="C2" s="3">
        <v>5.2262295081967212</v>
      </c>
      <c r="F2" t="str">
        <v>Senior Data Scientist</v>
      </c>
      <c r="G2">
        <v>155000</v>
      </c>
      <c r="H2">
        <v>5.2262295081967212</v>
      </c>
    </row>
    <row r="3" spans="1:8" x14ac:dyDescent="0.3">
      <c r="A3" s="2" t="s">
        <v>8</v>
      </c>
      <c r="B3" s="4">
        <v>150000</v>
      </c>
      <c r="C3" s="3">
        <v>8.2632711621233863</v>
      </c>
      <c r="F3" t="str">
        <v>Senior Data Engineer</v>
      </c>
      <c r="G3">
        <v>150000</v>
      </c>
      <c r="H3">
        <v>8.2632711621233863</v>
      </c>
    </row>
    <row r="4" spans="1:8" x14ac:dyDescent="0.3">
      <c r="A4" s="2" t="s">
        <v>6</v>
      </c>
      <c r="B4" s="4">
        <v>150000</v>
      </c>
      <c r="C4" s="3">
        <v>4.7012987012987013</v>
      </c>
      <c r="F4" t="str">
        <v>Machine Learning Engineer</v>
      </c>
      <c r="G4">
        <v>150000</v>
      </c>
      <c r="H4">
        <v>4.7012987012987013</v>
      </c>
    </row>
    <row r="5" spans="1:8" x14ac:dyDescent="0.3">
      <c r="A5" s="2" t="s">
        <v>5</v>
      </c>
      <c r="B5" s="4">
        <v>130000</v>
      </c>
      <c r="C5" s="3">
        <v>5.0074794315632012</v>
      </c>
      <c r="F5" t="str">
        <v>Data Scientist</v>
      </c>
      <c r="G5">
        <v>130000</v>
      </c>
      <c r="H5">
        <v>5.0074794315632012</v>
      </c>
    </row>
    <row r="6" spans="1:8" x14ac:dyDescent="0.3">
      <c r="A6" s="2" t="s">
        <v>10</v>
      </c>
      <c r="B6" s="4">
        <v>125000</v>
      </c>
      <c r="C6" s="3">
        <v>5.1339285714285712</v>
      </c>
      <c r="F6" t="str">
        <v>Software Engineer</v>
      </c>
      <c r="G6">
        <v>125000</v>
      </c>
      <c r="H6">
        <v>5.1339285714285712</v>
      </c>
    </row>
    <row r="7" spans="1:8" x14ac:dyDescent="0.3">
      <c r="A7" s="2" t="s">
        <v>4</v>
      </c>
      <c r="B7" s="4">
        <v>125000</v>
      </c>
      <c r="C7" s="3">
        <v>6.9082665541965413</v>
      </c>
      <c r="F7" t="str">
        <v>Data Engineer</v>
      </c>
      <c r="G7">
        <v>125000</v>
      </c>
      <c r="H7">
        <v>6.9082665541965413</v>
      </c>
    </row>
    <row r="8" spans="1:8" x14ac:dyDescent="0.3">
      <c r="A8" s="2" t="s">
        <v>2</v>
      </c>
      <c r="B8" s="4">
        <v>115000</v>
      </c>
      <c r="C8" s="3">
        <v>4.7878787878787881</v>
      </c>
      <c r="F8" t="str">
        <v>Cloud Engineer</v>
      </c>
      <c r="G8">
        <v>115000</v>
      </c>
      <c r="H8">
        <v>4.7878787878787881</v>
      </c>
    </row>
    <row r="9" spans="1:8" x14ac:dyDescent="0.3">
      <c r="A9" s="2" t="s">
        <v>7</v>
      </c>
      <c r="B9" s="4">
        <v>110000</v>
      </c>
      <c r="C9" s="3">
        <v>4.4124203821656049</v>
      </c>
      <c r="F9" t="str">
        <v>Senior Data Analyst</v>
      </c>
      <c r="G9">
        <v>110000</v>
      </c>
      <c r="H9">
        <v>4.4124203821656049</v>
      </c>
    </row>
    <row r="10" spans="1:8" x14ac:dyDescent="0.3">
      <c r="A10" s="2" t="s">
        <v>3</v>
      </c>
      <c r="B10" s="4">
        <v>90000</v>
      </c>
      <c r="C10" s="3">
        <v>3.6000719510732702</v>
      </c>
      <c r="F10" t="str">
        <v>Data Analyst</v>
      </c>
      <c r="G10">
        <v>90000</v>
      </c>
      <c r="H10">
        <v>3.6000719510732702</v>
      </c>
    </row>
    <row r="11" spans="1:8" x14ac:dyDescent="0.3">
      <c r="A11" s="2" t="s">
        <v>1</v>
      </c>
      <c r="B11" s="4">
        <v>90000</v>
      </c>
      <c r="C11" s="3">
        <v>3.3282636248415716</v>
      </c>
      <c r="F11" t="str">
        <v>Business Analyst</v>
      </c>
      <c r="G11">
        <v>90000</v>
      </c>
      <c r="H11">
        <v>3.3282636248415716</v>
      </c>
    </row>
    <row r="12" spans="1:8" x14ac:dyDescent="0.3">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33976-3B9A-495E-9C75-D02B04C0E058}">
  <dimension ref="A1:D12"/>
  <sheetViews>
    <sheetView workbookViewId="0">
      <selection activeCell="B10" sqref="B10"/>
    </sheetView>
  </sheetViews>
  <sheetFormatPr defaultRowHeight="14" x14ac:dyDescent="0.3"/>
  <cols>
    <col min="1" max="1" width="22.5" bestFit="1" customWidth="1"/>
    <col min="2" max="2" width="12.69921875" bestFit="1" customWidth="1"/>
    <col min="3" max="3" width="15.5" bestFit="1" customWidth="1"/>
    <col min="4" max="4" width="19.59765625" bestFit="1" customWidth="1"/>
  </cols>
  <sheetData>
    <row r="1" spans="1:4" x14ac:dyDescent="0.3">
      <c r="A1" s="1" t="s">
        <v>0</v>
      </c>
      <c r="B1" t="s">
        <v>23</v>
      </c>
      <c r="C1" t="s">
        <v>24</v>
      </c>
      <c r="D1" t="s">
        <v>25</v>
      </c>
    </row>
    <row r="2" spans="1:4" x14ac:dyDescent="0.3">
      <c r="A2" s="2" t="s">
        <v>1</v>
      </c>
      <c r="B2" s="4">
        <v>90000</v>
      </c>
      <c r="C2" s="4">
        <v>90000</v>
      </c>
      <c r="D2" s="4">
        <v>75000</v>
      </c>
    </row>
    <row r="3" spans="1:4" x14ac:dyDescent="0.3">
      <c r="A3" s="2" t="s">
        <v>2</v>
      </c>
      <c r="B3" s="4">
        <v>115000</v>
      </c>
      <c r="C3" s="4">
        <v>115000</v>
      </c>
      <c r="D3" s="4">
        <v>89100</v>
      </c>
    </row>
    <row r="4" spans="1:4" x14ac:dyDescent="0.3">
      <c r="A4" s="2" t="s">
        <v>3</v>
      </c>
      <c r="B4" s="4">
        <v>90000</v>
      </c>
      <c r="C4" s="4">
        <v>90000</v>
      </c>
      <c r="D4" s="4">
        <v>90000</v>
      </c>
    </row>
    <row r="5" spans="1:4" x14ac:dyDescent="0.3">
      <c r="A5" s="2" t="s">
        <v>4</v>
      </c>
      <c r="B5" s="4">
        <v>125000</v>
      </c>
      <c r="C5" s="4">
        <v>125000</v>
      </c>
      <c r="D5" s="4">
        <v>123500</v>
      </c>
    </row>
    <row r="6" spans="1:4" x14ac:dyDescent="0.3">
      <c r="A6" s="2" t="s">
        <v>5</v>
      </c>
      <c r="B6" s="4">
        <v>130000</v>
      </c>
      <c r="C6" s="4">
        <v>130000</v>
      </c>
      <c r="D6" s="4">
        <v>119550</v>
      </c>
    </row>
    <row r="7" spans="1:4" x14ac:dyDescent="0.3">
      <c r="A7" s="2" t="s">
        <v>6</v>
      </c>
      <c r="B7" s="4">
        <v>150000</v>
      </c>
      <c r="C7" s="4">
        <v>150000</v>
      </c>
      <c r="D7" s="4">
        <v>101029</v>
      </c>
    </row>
    <row r="8" spans="1:4" x14ac:dyDescent="0.3">
      <c r="A8" s="2" t="s">
        <v>7</v>
      </c>
      <c r="B8" s="4">
        <v>110000</v>
      </c>
      <c r="C8" s="4">
        <v>110000</v>
      </c>
      <c r="D8" s="4">
        <v>111175</v>
      </c>
    </row>
    <row r="9" spans="1:4" x14ac:dyDescent="0.3">
      <c r="A9" s="2" t="s">
        <v>8</v>
      </c>
      <c r="B9" s="4">
        <v>150000</v>
      </c>
      <c r="C9" s="4">
        <v>150000</v>
      </c>
      <c r="D9" s="4">
        <v>147500</v>
      </c>
    </row>
    <row r="10" spans="1:4" x14ac:dyDescent="0.3">
      <c r="A10" s="2" t="s">
        <v>9</v>
      </c>
      <c r="B10" s="4">
        <v>155000</v>
      </c>
      <c r="C10" s="4">
        <v>155000</v>
      </c>
      <c r="D10" s="4">
        <v>155000</v>
      </c>
    </row>
    <row r="11" spans="1:4" x14ac:dyDescent="0.3">
      <c r="A11" s="2" t="s">
        <v>10</v>
      </c>
      <c r="B11" s="4">
        <v>125000</v>
      </c>
      <c r="C11" s="4">
        <v>125000</v>
      </c>
      <c r="D11" s="4">
        <v>89100</v>
      </c>
    </row>
    <row r="12" spans="1:4" x14ac:dyDescent="0.3">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B687D-811B-4372-9396-568EEA232C4F}">
  <dimension ref="A1:C12"/>
  <sheetViews>
    <sheetView workbookViewId="0">
      <selection activeCell="K22" sqref="K22"/>
    </sheetView>
  </sheetViews>
  <sheetFormatPr defaultRowHeight="14" x14ac:dyDescent="0.3"/>
  <cols>
    <col min="1" max="1" width="12.5" bestFit="1" customWidth="1"/>
    <col min="2" max="2" width="18.59765625" bestFit="1" customWidth="1"/>
    <col min="3" max="5" width="13.59765625" bestFit="1" customWidth="1"/>
  </cols>
  <sheetData>
    <row r="1" spans="1:3" x14ac:dyDescent="0.3">
      <c r="A1" s="1" t="s">
        <v>0</v>
      </c>
      <c r="B1" t="s">
        <v>26</v>
      </c>
      <c r="C1" t="s">
        <v>27</v>
      </c>
    </row>
    <row r="2" spans="1:3" x14ac:dyDescent="0.3">
      <c r="A2" s="2" t="s">
        <v>15</v>
      </c>
      <c r="B2" s="4">
        <v>97086.5</v>
      </c>
      <c r="C2" s="5">
        <v>0.27653195826837751</v>
      </c>
    </row>
    <row r="3" spans="1:3" x14ac:dyDescent="0.3">
      <c r="A3" s="2" t="s">
        <v>17</v>
      </c>
      <c r="B3" s="4">
        <v>96923.75</v>
      </c>
      <c r="C3" s="5">
        <v>6.7873845784866285E-2</v>
      </c>
    </row>
    <row r="4" spans="1:3" x14ac:dyDescent="0.3">
      <c r="A4" s="2" t="s">
        <v>14</v>
      </c>
      <c r="B4" s="4">
        <v>92500</v>
      </c>
      <c r="C4" s="5">
        <v>0.28696486389255305</v>
      </c>
    </row>
    <row r="5" spans="1:3" x14ac:dyDescent="0.3">
      <c r="A5" s="2" t="s">
        <v>20</v>
      </c>
      <c r="B5" s="4">
        <v>90000</v>
      </c>
      <c r="C5" s="5">
        <v>0.1680057560858616</v>
      </c>
    </row>
    <row r="6" spans="1:3" x14ac:dyDescent="0.3">
      <c r="A6" s="2" t="s">
        <v>16</v>
      </c>
      <c r="B6" s="4">
        <v>90000</v>
      </c>
      <c r="C6" s="5">
        <v>0.52500299796138628</v>
      </c>
    </row>
    <row r="7" spans="1:3" x14ac:dyDescent="0.3">
      <c r="A7" s="2" t="s">
        <v>21</v>
      </c>
      <c r="B7" s="4">
        <v>90000</v>
      </c>
      <c r="C7" s="5">
        <v>0.18803213814606068</v>
      </c>
    </row>
    <row r="8" spans="1:3" x14ac:dyDescent="0.3">
      <c r="A8" s="2" t="s">
        <v>13</v>
      </c>
      <c r="B8" s="4">
        <v>90000</v>
      </c>
      <c r="C8" s="5">
        <v>0.16033097493704282</v>
      </c>
    </row>
    <row r="9" spans="1:3" x14ac:dyDescent="0.3">
      <c r="A9" s="2" t="s">
        <v>18</v>
      </c>
      <c r="B9" s="4">
        <v>85000</v>
      </c>
      <c r="C9" s="5">
        <v>9.653435663748651E-2</v>
      </c>
    </row>
    <row r="10" spans="1:3" x14ac:dyDescent="0.3">
      <c r="A10" s="2" t="s">
        <v>12</v>
      </c>
      <c r="B10" s="4">
        <v>84500</v>
      </c>
      <c r="C10" s="5">
        <v>0.41455810049166569</v>
      </c>
    </row>
    <row r="11" spans="1:3" x14ac:dyDescent="0.3">
      <c r="A11" s="2" t="s">
        <v>19</v>
      </c>
      <c r="B11" s="4">
        <v>81682</v>
      </c>
      <c r="C11" s="5">
        <v>0.10420913778630531</v>
      </c>
    </row>
    <row r="12" spans="1:3" x14ac:dyDescent="0.3">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58D6912-FF78-4537-878D-C5D3D81F960D}">
  <ds:schemaRefs/>
</ds:datastoreItem>
</file>

<file path=customXml/itemProps2.xml><?xml version="1.0" encoding="utf-8"?>
<ds:datastoreItem xmlns:ds="http://schemas.openxmlformats.org/officeDocument/2006/customXml" ds:itemID="{E3F1B3FA-5113-40D9-955F-E8BD8F1383D8}">
  <ds:schemaRefs/>
</ds:datastoreItem>
</file>

<file path=customXml/itemProps3.xml><?xml version="1.0" encoding="utf-8"?>
<ds:datastoreItem xmlns:ds="http://schemas.openxmlformats.org/officeDocument/2006/customXml" ds:itemID="{347304D0-86F4-4E23-8869-B3532783F110}">
  <ds:schemaRefs/>
</ds:datastoreItem>
</file>

<file path=customXml/itemProps4.xml><?xml version="1.0" encoding="utf-8"?>
<ds:datastoreItem xmlns:ds="http://schemas.openxmlformats.org/officeDocument/2006/customXml" ds:itemID="{AF1413A1-C0DF-415D-81A7-74EAA2F8CCFE}">
  <ds:schemaRefs/>
</ds:datastoreItem>
</file>

<file path=customXml/itemProps5.xml><?xml version="1.0" encoding="utf-8"?>
<ds:datastoreItem xmlns:ds="http://schemas.openxmlformats.org/officeDocument/2006/customXml" ds:itemID="{E7E6B259-536B-414F-9CCD-1251EBFD4A7B}">
  <ds:schemaRefs/>
</ds:datastoreItem>
</file>

<file path=customXml/itemProps6.xml><?xml version="1.0" encoding="utf-8"?>
<ds:datastoreItem xmlns:ds="http://schemas.openxmlformats.org/officeDocument/2006/customXml" ds:itemID="{77AA08EE-0835-4EF5-95D8-B4704380627B}">
  <ds:schemaRefs/>
</ds:datastoreItem>
</file>

<file path=customXml/itemProps7.xml><?xml version="1.0" encoding="utf-8"?>
<ds:datastoreItem xmlns:ds="http://schemas.openxmlformats.org/officeDocument/2006/customXml" ds:itemID="{B61F3A51-76AE-417E-89AA-769A8A30359C}">
  <ds:schemaRefs/>
</ds:datastoreItem>
</file>

<file path=customXml/itemProps8.xml><?xml version="1.0" encoding="utf-8"?>
<ds:datastoreItem xmlns:ds="http://schemas.openxmlformats.org/officeDocument/2006/customXml" ds:itemID="{995E09A0-CCF3-44CF-9D56-FB7E5C5CBCA4}">
  <ds:schemaRefs/>
</ds:datastoreItem>
</file>

<file path=customXml/itemProps9.xml><?xml version="1.0" encoding="utf-8"?>
<ds:datastoreItem xmlns:ds="http://schemas.openxmlformats.org/officeDocument/2006/customXml" ds:itemID="{1C1FF710-73E0-4097-9B38-8CF091D5A5F4}">
  <ds:schemaRefs/>
</ds:datastoreItem>
</file>

<file path=customXml/itemProps10.xml><?xml version="1.0" encoding="utf-8"?>
<ds:datastoreItem xmlns:ds="http://schemas.openxmlformats.org/officeDocument/2006/customXml" ds:itemID="{395B270A-8648-4A25-8B41-3DD22E1C83E8}">
  <ds:schemaRefs/>
</ds:datastoreItem>
</file>

<file path=customXml/itemProps11.xml><?xml version="1.0" encoding="utf-8"?>
<ds:datastoreItem xmlns:ds="http://schemas.openxmlformats.org/officeDocument/2006/customXml" ds:itemID="{1ACEE767-2038-45EB-98DF-CCC3D53B82AC}">
  <ds:schemaRefs/>
</ds:datastoreItem>
</file>

<file path=customXml/itemProps12.xml><?xml version="1.0" encoding="utf-8"?>
<ds:datastoreItem xmlns:ds="http://schemas.openxmlformats.org/officeDocument/2006/customXml" ds:itemID="{E46DCC86-BD29-4934-AEFC-E71D3EC1B4BA}">
  <ds:schemaRefs/>
</ds:datastoreItem>
</file>

<file path=customXml/itemProps13.xml><?xml version="1.0" encoding="utf-8"?>
<ds:datastoreItem xmlns:ds="http://schemas.openxmlformats.org/officeDocument/2006/customXml" ds:itemID="{C143BCB1-3E85-4981-A924-355CD36500E8}">
  <ds:schemaRefs/>
</ds:datastoreItem>
</file>

<file path=customXml/itemProps14.xml><?xml version="1.0" encoding="utf-8"?>
<ds:datastoreItem xmlns:ds="http://schemas.openxmlformats.org/officeDocument/2006/customXml" ds:itemID="{0AC799E8-907C-4040-B660-A7999FDA3C97}">
  <ds:schemaRefs/>
</ds:datastoreItem>
</file>

<file path=customXml/itemProps15.xml><?xml version="1.0" encoding="utf-8"?>
<ds:datastoreItem xmlns:ds="http://schemas.openxmlformats.org/officeDocument/2006/customXml" ds:itemID="{FE8F9A7A-A216-4A3B-9084-7DD4348C40D8}">
  <ds:schemaRefs/>
</ds:datastoreItem>
</file>

<file path=customXml/itemProps16.xml><?xml version="1.0" encoding="utf-8"?>
<ds:datastoreItem xmlns:ds="http://schemas.openxmlformats.org/officeDocument/2006/customXml" ds:itemID="{AA8C6430-3A17-4044-BF4B-6F8958AAEB81}">
  <ds:schemaRefs/>
</ds:datastoreItem>
</file>

<file path=customXml/itemProps17.xml><?xml version="1.0" encoding="utf-8"?>
<ds:datastoreItem xmlns:ds="http://schemas.openxmlformats.org/officeDocument/2006/customXml" ds:itemID="{2FF4A7FB-82CA-4656-8586-CB9D51B99403}">
  <ds:schemaRefs/>
</ds:datastoreItem>
</file>

<file path=customXml/itemProps18.xml><?xml version="1.0" encoding="utf-8"?>
<ds:datastoreItem xmlns:ds="http://schemas.openxmlformats.org/officeDocument/2006/customXml" ds:itemID="{6687AC6C-0C89-41B3-8C65-8138F5171AE3}">
  <ds:schemaRefs/>
</ds:datastoreItem>
</file>

<file path=customXml/itemProps19.xml><?xml version="1.0" encoding="utf-8"?>
<ds:datastoreItem xmlns:ds="http://schemas.openxmlformats.org/officeDocument/2006/customXml" ds:itemID="{08B05C6A-4D24-490C-862F-D05D08F52857}">
  <ds:schemaRefs/>
</ds:datastoreItem>
</file>

<file path=customXml/itemProps20.xml><?xml version="1.0" encoding="utf-8"?>
<ds:datastoreItem xmlns:ds="http://schemas.openxmlformats.org/officeDocument/2006/customXml" ds:itemID="{6BA03871-27E4-4CF5-ACA7-479F01A3E77A}">
  <ds:schemaRefs/>
</ds:datastoreItem>
</file>

<file path=customXml/itemProps21.xml><?xml version="1.0" encoding="utf-8"?>
<ds:datastoreItem xmlns:ds="http://schemas.openxmlformats.org/officeDocument/2006/customXml" ds:itemID="{E47C6EC1-F17A-4BFB-883A-8FA0039E74CB}">
  <ds:schemaRefs/>
</ds:datastoreItem>
</file>

<file path=customXml/itemProps22.xml><?xml version="1.0" encoding="utf-8"?>
<ds:datastoreItem xmlns:ds="http://schemas.openxmlformats.org/officeDocument/2006/customXml" ds:itemID="{433363A2-FB29-4D6C-85E9-EE34542F70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Sydney Amos</dc:creator>
  <cp:lastModifiedBy>Sydney Amos</cp:lastModifiedBy>
  <dcterms:created xsi:type="dcterms:W3CDTF">2025-01-07T09:13:16Z</dcterms:created>
  <dcterms:modified xsi:type="dcterms:W3CDTF">2025-01-09T12:56:55Z</dcterms:modified>
</cp:coreProperties>
</file>